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slicerCaches/slicerCache1.xml" ContentType="application/vnd.ms-excel.slicerCache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Cache/pivotCacheDefinition6.xml" ContentType="application/vnd.openxmlformats-officedocument.spreadsheetml.pivotCacheDefinition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Сергей\Desktop\"/>
    </mc:Choice>
  </mc:AlternateContent>
  <xr:revisionPtr revIDLastSave="0" documentId="13_ncr:20001_{DDF81D20-354C-4D1F-8105-1911D56A3057}" xr6:coauthVersionLast="37" xr6:coauthVersionMax="37" xr10:uidLastSave="{00000000-0000-0000-0000-000000000000}"/>
  <bookViews>
    <workbookView xWindow="0" yWindow="0" windowWidth="20490" windowHeight="7695" xr2:uid="{00000000-000D-0000-FFFF-FFFF00000000}"/>
  </bookViews>
  <sheets>
    <sheet name="Dashboard" sheetId="5" r:id="rId1"/>
    <sheet name="Orders" sheetId="1" r:id="rId2"/>
    <sheet name="People" sheetId="2" r:id="rId3"/>
    <sheet name="Returns" sheetId="3" r:id="rId4"/>
  </sheets>
  <definedNames>
    <definedName name="__xlcn.WorksheetConnection_SampleSuperstore.xlsxManagers1" hidden="1">Managers[]</definedName>
    <definedName name="__xlcn.WorksheetConnection_SampleSuperstore.xlsxOrders_detailed1" hidden="1">Orders_detailed[]</definedName>
    <definedName name="__xlcn.WorksheetConnection_SampleSuperstore.xlsxReturns_list_model1" hidden="1">Returns_list_model[]</definedName>
    <definedName name="_xlnm._FilterDatabase" localSheetId="1" hidden="1">Orders!$A$1:$U$1</definedName>
    <definedName name="_xlnm._FilterDatabase" localSheetId="3" hidden="1">Returns!$A$1:$B$1</definedName>
    <definedName name="ExternalData_1" localSheetId="3" hidden="1">Returns!$D$1:$E$297</definedName>
    <definedName name="Orders">Orders!$A$1:$U$9995</definedName>
    <definedName name="People">People!$A$1:$B$5</definedName>
    <definedName name="Returns">Returns!$A$1:$A$801</definedName>
    <definedName name="ВременнаяШкала_Order_Date">#N/A</definedName>
    <definedName name="Срез_Person">#N/A</definedName>
  </definedNames>
  <calcPr calcId="179021"/>
  <pivotCaches>
    <pivotCache cacheId="662" r:id="rId5"/>
  </pivotCaches>
  <fileRecoveryPr repairLoad="1"/>
  <extLst>
    <ext xmlns:x14="http://schemas.microsoft.com/office/spreadsheetml/2009/9/main" uri="{876F7934-8845-4945-9796-88D515C7AA90}">
      <x14:pivotCaches>
        <pivotCache cacheId="653" r:id="rId6"/>
      </x14:pivotCaches>
    </ext>
    <ext xmlns:x14="http://schemas.microsoft.com/office/spreadsheetml/2009/9/main" uri="{BBE1A952-AA13-448e-AADC-164F8A28A991}">
      <x14:slicerCaches>
        <x14:slicerCache r:id="rId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841E416B-1EF1-43b6-AB56-02D37102CBD5}">
      <x15:pivotCaches>
        <pivotCache cacheId="799" r:id="rId8"/>
        <pivotCache cacheId="802" r:id="rId9"/>
        <pivotCache cacheId="805" r:id="rId10"/>
      </x15:pivotCaches>
    </ext>
    <ext xmlns:x15="http://schemas.microsoft.com/office/spreadsheetml/2010/11/main" uri="{983426D0-5260-488c-9760-48F4B6AC55F4}">
      <x15:pivotTableReferences>
        <x15:pivotTableReference r:id="rId11"/>
        <x15:pivotTableReference r:id="rId12"/>
        <x15:pivotTableReference r:id="rId13"/>
      </x15:pivotTableReferences>
    </ext>
    <ext xmlns:x15="http://schemas.microsoft.com/office/spreadsheetml/2010/11/main" uri="{A2CB5862-8E78-49c6-8D9D-AF26E26ADB89}">
      <x15:timelineCachePivotCaches>
        <pivotCache cacheId="654" r:id="rId14"/>
      </x15:timelineCachePivotCaches>
    </ext>
    <ext xmlns:x15="http://schemas.microsoft.com/office/spreadsheetml/2010/11/main" uri="{D0CA8CA8-9F24-4464-BF8E-62219DCF47F9}">
      <x15:timelineCacheRefs>
        <x15:timelineCacheRef r:id="rId15"/>
      </x15:timelineCacheRefs>
    </ext>
    <ext xmlns:x15="http://schemas.microsoft.com/office/spreadsheetml/2010/11/main" uri="{FCE2AD5D-F65C-4FA6-A056-5C36A1767C68}">
      <x15:dataModel>
        <x15:modelTables>
          <x15:modelTable id="Orders_detailed" name="Orders_detailed" connection="Подключение"/>
          <x15:modelTable id="Managers" name="Managers" connection="Подключение1"/>
          <x15:modelTable id="Returns_list_model" name="Returns_list_model" connection="Подключение2"/>
        </x15:modelTables>
        <x15:modelRelationships>
          <x15:modelRelationship fromTable="Orders_detailed" fromColumn="Order ID" toTable="Returns_list_model" toColumn="Order ID"/>
          <x15:modelRelationship fromTable="Orders_detailed" fromColumn="Region" toTable="Managers" toColumn="Region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Orders_detailed" columnName="Order Date" columnId="Order Date">
                <x16:calculatedTimeColumn columnName="Order Date (Год)" columnId="Order Date (Год)" contentType="years" isSelected="1"/>
                <x16:calculatedTimeColumn columnName="Order Date (Квартал)" columnId="Order Date (Квартал)" contentType="quarters" isSelected="1"/>
                <x16:calculatedTimeColumn columnName="Order Date (Индекс месяца)" columnId="Order Date (Индекс месяца)" contentType="monthsindex" isSelected="1"/>
                <x16:calculatedTimeColumn columnName="Order Date (Месяц)" columnId="Order Date (Месяц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2" i="1"/>
  <c r="V7182" i="1"/>
  <c r="V7270" i="1"/>
  <c r="V7294" i="1"/>
  <c r="V7315" i="1"/>
  <c r="V7371" i="1"/>
  <c r="V7430" i="1"/>
  <c r="V7459" i="1"/>
  <c r="V7516" i="1"/>
  <c r="V7522" i="1"/>
  <c r="V7575" i="1"/>
  <c r="V7638" i="1"/>
  <c r="V7678" i="1"/>
  <c r="V7714" i="1"/>
  <c r="V7758" i="1"/>
  <c r="V7782" i="1"/>
  <c r="V7806" i="1"/>
  <c r="V7845" i="1"/>
  <c r="V7857" i="1"/>
  <c r="V7892" i="1"/>
  <c r="V7904" i="1"/>
  <c r="V7926" i="1"/>
  <c r="V7965" i="1"/>
  <c r="V8049" i="1"/>
  <c r="V8087" i="1"/>
  <c r="V8173" i="1"/>
  <c r="V8209" i="1"/>
  <c r="V8215" i="1"/>
  <c r="V8232" i="1"/>
  <c r="V8242" i="1"/>
  <c r="V8278" i="1"/>
  <c r="V8282" i="1"/>
  <c r="V8297" i="1"/>
  <c r="V8313" i="1"/>
  <c r="V8326" i="1"/>
  <c r="V8346" i="1"/>
  <c r="V8378" i="1"/>
  <c r="V8471" i="1"/>
  <c r="V8515" i="1"/>
  <c r="V8546" i="1"/>
  <c r="V8556" i="1"/>
  <c r="V8596" i="1"/>
  <c r="V8625" i="1"/>
  <c r="V8641" i="1"/>
  <c r="V8662" i="1"/>
  <c r="V8698" i="1"/>
  <c r="V8702" i="1"/>
  <c r="V8731" i="1"/>
  <c r="V8753" i="1"/>
  <c r="V8773" i="1"/>
  <c r="V8824" i="1"/>
  <c r="V8836" i="1"/>
  <c r="V8850" i="1"/>
  <c r="V8893" i="1"/>
  <c r="V8913" i="1"/>
  <c r="V8923" i="1"/>
  <c r="V8955" i="1"/>
  <c r="V8964" i="1"/>
  <c r="V8987" i="1"/>
  <c r="V9003" i="1"/>
  <c r="V9022" i="1"/>
  <c r="V9076" i="1"/>
  <c r="V9112" i="1"/>
  <c r="V9136" i="1"/>
  <c r="V9140" i="1"/>
  <c r="V9224" i="1"/>
  <c r="V9254" i="1"/>
  <c r="V9275" i="1"/>
  <c r="V9336" i="1"/>
  <c r="V9383" i="1"/>
  <c r="V9419" i="1"/>
  <c r="V9491" i="1"/>
  <c r="V9568" i="1"/>
  <c r="V9604" i="1"/>
  <c r="V9734" i="1"/>
  <c r="V9756" i="1"/>
  <c r="V9760" i="1"/>
  <c r="V9807" i="1"/>
  <c r="V9818" i="1"/>
  <c r="V9822" i="1"/>
  <c r="V9972" i="1"/>
  <c r="V9990" i="1"/>
  <c r="C4" i="2"/>
  <c r="C5" i="2"/>
  <c r="V310" i="1" s="1"/>
  <c r="C3" i="2"/>
  <c r="V8899" i="1" s="1"/>
  <c r="C2" i="2"/>
  <c r="B8" i="5"/>
  <c r="J18" i="5"/>
  <c r="J14" i="5"/>
  <c r="J17" i="5"/>
  <c r="N17" i="5" s="1"/>
  <c r="J13" i="5"/>
  <c r="N13" i="5" s="1"/>
  <c r="J16" i="5"/>
  <c r="N16" i="5" s="1"/>
  <c r="J12" i="5"/>
  <c r="N12" i="5" s="1"/>
  <c r="N18" i="5"/>
  <c r="N14" i="5"/>
  <c r="J19" i="5"/>
  <c r="N19" i="5" s="1"/>
  <c r="J15" i="5"/>
  <c r="N15" i="5" s="1"/>
  <c r="J11" i="5"/>
  <c r="N11" i="5" s="1"/>
  <c r="V9883" i="1" l="1"/>
  <c r="V9773" i="1"/>
  <c r="V9671" i="1"/>
  <c r="V9457" i="1"/>
  <c r="V9284" i="1"/>
  <c r="V9171" i="1"/>
  <c r="V9085" i="1"/>
  <c r="V8994" i="1"/>
  <c r="V8951" i="1"/>
  <c r="V8861" i="1"/>
  <c r="V8791" i="1"/>
  <c r="V8726" i="1"/>
  <c r="V8647" i="1"/>
  <c r="V8566" i="1"/>
  <c r="V8475" i="1"/>
  <c r="V8340" i="1"/>
  <c r="V8290" i="1"/>
  <c r="V8238" i="1"/>
  <c r="V8198" i="1"/>
  <c r="V7980" i="1"/>
  <c r="V7900" i="1"/>
  <c r="V7811" i="1"/>
  <c r="V7752" i="1"/>
  <c r="V7589" i="1"/>
  <c r="V7478" i="1"/>
  <c r="V7346" i="1"/>
  <c r="V7202" i="1"/>
  <c r="V7154" i="1"/>
  <c r="V7138" i="1"/>
  <c r="V7122" i="1"/>
  <c r="V7084" i="1"/>
  <c r="V7039" i="1"/>
  <c r="V6996" i="1"/>
  <c r="V6969" i="1"/>
  <c r="V6925" i="1"/>
  <c r="V6894" i="1"/>
  <c r="V6856" i="1"/>
  <c r="V6825" i="1"/>
  <c r="V6733" i="1"/>
  <c r="V6708" i="1"/>
  <c r="V6638" i="1"/>
  <c r="V6600" i="1"/>
  <c r="V6586" i="1"/>
  <c r="V6499" i="1"/>
  <c r="V6483" i="1"/>
  <c r="V6466" i="1"/>
  <c r="V6403" i="1"/>
  <c r="V6265" i="1"/>
  <c r="V6185" i="1"/>
  <c r="V6167" i="1"/>
  <c r="V6039" i="1"/>
  <c r="V5928" i="1"/>
  <c r="V5810" i="1"/>
  <c r="V5644" i="1"/>
  <c r="V5491" i="1"/>
  <c r="V5277" i="1"/>
  <c r="V5003" i="1"/>
  <c r="V4880" i="1"/>
  <c r="V4625" i="1"/>
  <c r="V4363" i="1"/>
  <c r="V4161" i="1"/>
  <c r="V4016" i="1"/>
  <c r="V3843" i="1"/>
  <c r="V3748" i="1"/>
  <c r="V3551" i="1"/>
  <c r="V3391" i="1"/>
  <c r="V2912" i="1"/>
  <c r="V2584" i="1"/>
  <c r="V1999" i="1"/>
  <c r="V1133" i="1"/>
  <c r="V6" i="1"/>
  <c r="V74" i="1"/>
  <c r="V82" i="1"/>
  <c r="V109" i="1"/>
  <c r="V185" i="1"/>
  <c r="V231" i="1"/>
  <c r="V235" i="1"/>
  <c r="V288" i="1"/>
  <c r="V316" i="1"/>
  <c r="V361" i="1"/>
  <c r="V404" i="1"/>
  <c r="V431" i="1"/>
  <c r="V436" i="1"/>
  <c r="V508" i="1"/>
  <c r="V528" i="1"/>
  <c r="V540" i="1"/>
  <c r="V563" i="1"/>
  <c r="V604" i="1"/>
  <c r="V608" i="1"/>
  <c r="V666" i="1"/>
  <c r="V688" i="1"/>
  <c r="V693" i="1"/>
  <c r="V713" i="1"/>
  <c r="V765" i="1"/>
  <c r="V769" i="1"/>
  <c r="V790" i="1"/>
  <c r="V794" i="1"/>
  <c r="V833" i="1"/>
  <c r="V837" i="1"/>
  <c r="V854" i="1"/>
  <c r="V867" i="1"/>
  <c r="V922" i="1"/>
  <c r="V963" i="1"/>
  <c r="V996" i="1"/>
  <c r="V1000" i="1"/>
  <c r="V1041" i="1"/>
  <c r="V1092" i="1"/>
  <c r="V1120" i="1"/>
  <c r="V1124" i="1"/>
  <c r="V1128" i="1"/>
  <c r="V1137" i="1"/>
  <c r="V1159" i="1"/>
  <c r="V1196" i="1"/>
  <c r="V1236" i="1"/>
  <c r="V1246" i="1"/>
  <c r="V1262" i="1"/>
  <c r="V1281" i="1"/>
  <c r="V1302" i="1"/>
  <c r="V1306" i="1"/>
  <c r="V1325" i="1"/>
  <c r="V1353" i="1"/>
  <c r="V1386" i="1"/>
  <c r="V1390" i="1"/>
  <c r="V1394" i="1"/>
  <c r="V1433" i="1"/>
  <c r="V1453" i="1"/>
  <c r="V1457" i="1"/>
  <c r="V1484" i="1"/>
  <c r="V1532" i="1"/>
  <c r="V1579" i="1"/>
  <c r="V1675" i="1"/>
  <c r="V1733" i="1"/>
  <c r="V1748" i="1"/>
  <c r="V1767" i="1"/>
  <c r="V1813" i="1"/>
  <c r="V1838" i="1"/>
  <c r="V1842" i="1"/>
  <c r="V1889" i="1"/>
  <c r="V1900" i="1"/>
  <c r="V1909" i="1"/>
  <c r="V1918" i="1"/>
  <c r="V1978" i="1"/>
  <c r="V2000" i="1"/>
  <c r="V2010" i="1"/>
  <c r="V2016" i="1"/>
  <c r="V2098" i="1"/>
  <c r="V2160" i="1"/>
  <c r="V2202" i="1"/>
  <c r="V2264" i="1"/>
  <c r="V2268" i="1"/>
  <c r="V2280" i="1"/>
  <c r="V2293" i="1"/>
  <c r="V2306" i="1"/>
  <c r="V2325" i="1"/>
  <c r="V2365" i="1"/>
  <c r="V14" i="1"/>
  <c r="V75" i="1"/>
  <c r="V85" i="1"/>
  <c r="V110" i="1"/>
  <c r="V186" i="1"/>
  <c r="V232" i="1"/>
  <c r="V236" i="1"/>
  <c r="V289" i="1"/>
  <c r="V317" i="1"/>
  <c r="V362" i="1"/>
  <c r="V405" i="1"/>
  <c r="V432" i="1"/>
  <c r="V437" i="1"/>
  <c r="V509" i="1"/>
  <c r="V529" i="1"/>
  <c r="V541" i="1"/>
  <c r="V564" i="1"/>
  <c r="V605" i="1"/>
  <c r="V635" i="1"/>
  <c r="V685" i="1"/>
  <c r="V689" i="1"/>
  <c r="V706" i="1"/>
  <c r="V726" i="1"/>
  <c r="V766" i="1"/>
  <c r="V770" i="1"/>
  <c r="V791" i="1"/>
  <c r="V805" i="1"/>
  <c r="V834" i="1"/>
  <c r="V839" i="1"/>
  <c r="V864" i="1"/>
  <c r="V868" i="1"/>
  <c r="V929" i="1"/>
  <c r="V965" i="1"/>
  <c r="V997" i="1"/>
  <c r="V1001" i="1"/>
  <c r="V1048" i="1"/>
  <c r="V1097" i="1"/>
  <c r="V1121" i="1"/>
  <c r="V1125" i="1"/>
  <c r="V1131" i="1"/>
  <c r="V1156" i="1"/>
  <c r="V1184" i="1"/>
  <c r="V1197" i="1"/>
  <c r="V1237" i="1"/>
  <c r="V1259" i="1"/>
  <c r="V1263" i="1"/>
  <c r="V1283" i="1"/>
  <c r="V1303" i="1"/>
  <c r="V1320" i="1"/>
  <c r="V1342" i="1"/>
  <c r="V1359" i="1"/>
  <c r="V1387" i="1"/>
  <c r="V1391" i="1"/>
  <c r="V1395" i="1"/>
  <c r="V1434" i="1"/>
  <c r="V1454" i="1"/>
  <c r="V1458" i="1"/>
  <c r="V1485" i="1"/>
  <c r="V1555" i="1"/>
  <c r="V1591" i="1"/>
  <c r="V1730" i="1"/>
  <c r="V1736" i="1"/>
  <c r="V1749" i="1"/>
  <c r="V1768" i="1"/>
  <c r="V1829" i="1"/>
  <c r="V1839" i="1"/>
  <c r="V1843" i="1"/>
  <c r="V1894" i="1"/>
  <c r="V1901" i="1"/>
  <c r="V1915" i="1"/>
  <c r="V1934" i="1"/>
  <c r="V1979" i="1"/>
  <c r="V2001" i="1"/>
  <c r="V2011" i="1"/>
  <c r="V2017" i="1"/>
  <c r="V2099" i="1"/>
  <c r="V2188" i="1"/>
  <c r="V2203" i="1"/>
  <c r="V2265" i="1"/>
  <c r="V2272" i="1"/>
  <c r="V2287" i="1"/>
  <c r="V2294" i="1"/>
  <c r="V2321" i="1"/>
  <c r="V2326" i="1"/>
  <c r="V2366" i="1"/>
  <c r="V45" i="1"/>
  <c r="V87" i="1"/>
  <c r="V206" i="1"/>
  <c r="V237" i="1"/>
  <c r="V327" i="1"/>
  <c r="V420" i="1"/>
  <c r="V496" i="1"/>
  <c r="V535" i="1"/>
  <c r="V588" i="1"/>
  <c r="V636" i="1"/>
  <c r="V691" i="1"/>
  <c r="V757" i="1"/>
  <c r="V771" i="1"/>
  <c r="V831" i="1"/>
  <c r="V848" i="1"/>
  <c r="V876" i="1"/>
  <c r="V980" i="1"/>
  <c r="V1007" i="1"/>
  <c r="V1098" i="1"/>
  <c r="V1126" i="1"/>
  <c r="V1157" i="1"/>
  <c r="V1198" i="1"/>
  <c r="V1260" i="1"/>
  <c r="V1284" i="1"/>
  <c r="V1321" i="1"/>
  <c r="V1384" i="1"/>
  <c r="V1392" i="1"/>
  <c r="V1435" i="1"/>
  <c r="V1469" i="1"/>
  <c r="V1566" i="1"/>
  <c r="V1731" i="1"/>
  <c r="V1765" i="1"/>
  <c r="V1830" i="1"/>
  <c r="V1881" i="1"/>
  <c r="V1902" i="1"/>
  <c r="V1935" i="1"/>
  <c r="V2004" i="1"/>
  <c r="V2096" i="1"/>
  <c r="V2198" i="1"/>
  <c r="V2266" i="1"/>
  <c r="V2288" i="1"/>
  <c r="V2323" i="1"/>
  <c r="V2367" i="1"/>
  <c r="V2436" i="1"/>
  <c r="V2468" i="1"/>
  <c r="V2472" i="1"/>
  <c r="V2513" i="1"/>
  <c r="V2533" i="1"/>
  <c r="V2554" i="1"/>
  <c r="V2563" i="1"/>
  <c r="V2577" i="1"/>
  <c r="V2581" i="1"/>
  <c r="V2585" i="1"/>
  <c r="V2607" i="1"/>
  <c r="V2645" i="1"/>
  <c r="V2667" i="1"/>
  <c r="V2688" i="1"/>
  <c r="V2700" i="1"/>
  <c r="V2704" i="1"/>
  <c r="V2722" i="1"/>
  <c r="V2742" i="1"/>
  <c r="V2761" i="1"/>
  <c r="V2799" i="1"/>
  <c r="V2835" i="1"/>
  <c r="V2843" i="1"/>
  <c r="V2859" i="1"/>
  <c r="V2863" i="1"/>
  <c r="V2893" i="1"/>
  <c r="V2928" i="1"/>
  <c r="V2972" i="1"/>
  <c r="V2987" i="1"/>
  <c r="V3030" i="1"/>
  <c r="V3039" i="1"/>
  <c r="V3051" i="1"/>
  <c r="V3091" i="1"/>
  <c r="V3123" i="1"/>
  <c r="V3127" i="1"/>
  <c r="V3171" i="1"/>
  <c r="V3243" i="1"/>
  <c r="V3266" i="1"/>
  <c r="V3279" i="1"/>
  <c r="V3283" i="1"/>
  <c r="V3322" i="1"/>
  <c r="V3388" i="1"/>
  <c r="V3400" i="1"/>
  <c r="V71" i="1"/>
  <c r="V108" i="1"/>
  <c r="V230" i="1"/>
  <c r="V268" i="1"/>
  <c r="V360" i="1"/>
  <c r="V426" i="1"/>
  <c r="V497" i="1"/>
  <c r="V536" i="1"/>
  <c r="V589" i="1"/>
  <c r="V637" i="1"/>
  <c r="V692" i="1"/>
  <c r="V763" i="1"/>
  <c r="V787" i="1"/>
  <c r="V832" i="1"/>
  <c r="V849" i="1"/>
  <c r="V883" i="1"/>
  <c r="V992" i="1"/>
  <c r="V1040" i="1"/>
  <c r="V1119" i="1"/>
  <c r="V1127" i="1"/>
  <c r="V1158" i="1"/>
  <c r="V1207" i="1"/>
  <c r="V1261" i="1"/>
  <c r="V1285" i="1"/>
  <c r="V1324" i="1"/>
  <c r="V1385" i="1"/>
  <c r="V1393" i="1"/>
  <c r="V1444" i="1"/>
  <c r="V1479" i="1"/>
  <c r="V1571" i="1"/>
  <c r="V1732" i="1"/>
  <c r="V1766" i="1"/>
  <c r="V1834" i="1"/>
  <c r="V1888" i="1"/>
  <c r="V1908" i="1"/>
  <c r="V1977" i="1"/>
  <c r="V2005" i="1"/>
  <c r="V2097" i="1"/>
  <c r="V2199" i="1"/>
  <c r="V2267" i="1"/>
  <c r="V2292" i="1"/>
  <c r="V2324" i="1"/>
  <c r="V2377" i="1"/>
  <c r="V2437" i="1"/>
  <c r="V2469" i="1"/>
  <c r="V2473" i="1"/>
  <c r="V2514" i="1"/>
  <c r="V2534" i="1"/>
  <c r="V2555" i="1"/>
  <c r="V2564" i="1"/>
  <c r="V2578" i="1"/>
  <c r="V2582" i="1"/>
  <c r="V2586" i="1"/>
  <c r="V2636" i="1"/>
  <c r="V2646" i="1"/>
  <c r="V2677" i="1"/>
  <c r="V2696" i="1"/>
  <c r="V2701" i="1"/>
  <c r="V2712" i="1"/>
  <c r="V2723" i="1"/>
  <c r="V2747" i="1"/>
  <c r="V2774" i="1"/>
  <c r="V2800" i="1"/>
  <c r="V2836" i="1"/>
  <c r="V2849" i="1"/>
  <c r="V2860" i="1"/>
  <c r="V2864" i="1"/>
  <c r="V2899" i="1"/>
  <c r="V2930" i="1"/>
  <c r="V2973" i="1"/>
  <c r="V2988" i="1"/>
  <c r="V3036" i="1"/>
  <c r="V3040" i="1"/>
  <c r="V3083" i="1"/>
  <c r="V3120" i="1"/>
  <c r="V3124" i="1"/>
  <c r="V3160" i="1"/>
  <c r="V3172" i="1"/>
  <c r="V3258" i="1"/>
  <c r="V3269" i="1"/>
  <c r="V3280" i="1"/>
  <c r="V3284" i="1"/>
  <c r="V3323" i="1"/>
  <c r="V3389" i="1"/>
  <c r="V3401" i="1"/>
  <c r="V3454" i="1"/>
  <c r="V3465" i="1"/>
  <c r="V3483" i="1"/>
  <c r="V3488" i="1"/>
  <c r="V76" i="1"/>
  <c r="V233" i="1"/>
  <c r="V386" i="1"/>
  <c r="V510" i="1"/>
  <c r="V606" i="1"/>
  <c r="V707" i="1"/>
  <c r="V792" i="1"/>
  <c r="V865" i="1"/>
  <c r="V998" i="1"/>
  <c r="V1122" i="1"/>
  <c r="V1185" i="1"/>
  <c r="V1271" i="1"/>
  <c r="V1343" i="1"/>
  <c r="V1402" i="1"/>
  <c r="V1496" i="1"/>
  <c r="V1737" i="1"/>
  <c r="V1840" i="1"/>
  <c r="V1916" i="1"/>
  <c r="V2012" i="1"/>
  <c r="V2207" i="1"/>
  <c r="V2304" i="1"/>
  <c r="V2401" i="1"/>
  <c r="V2470" i="1"/>
  <c r="V2531" i="1"/>
  <c r="V2556" i="1"/>
  <c r="V2579" i="1"/>
  <c r="V2594" i="1"/>
  <c r="V2665" i="1"/>
  <c r="V2698" i="1"/>
  <c r="V2715" i="1"/>
  <c r="V2750" i="1"/>
  <c r="V2801" i="1"/>
  <c r="V2850" i="1"/>
  <c r="V2871" i="1"/>
  <c r="V2970" i="1"/>
  <c r="V2989" i="1"/>
  <c r="V3042" i="1"/>
  <c r="V3121" i="1"/>
  <c r="V3161" i="1"/>
  <c r="V3259" i="1"/>
  <c r="V3281" i="1"/>
  <c r="V3383" i="1"/>
  <c r="V3402" i="1"/>
  <c r="V3456" i="1"/>
  <c r="V3471" i="1"/>
  <c r="V3489" i="1"/>
  <c r="V3517" i="1"/>
  <c r="V3527" i="1"/>
  <c r="V3539" i="1"/>
  <c r="V3548" i="1"/>
  <c r="V3577" i="1"/>
  <c r="V3590" i="1"/>
  <c r="V3623" i="1"/>
  <c r="V3651" i="1"/>
  <c r="V3661" i="1"/>
  <c r="V3698" i="1"/>
  <c r="V3707" i="1"/>
  <c r="V3723" i="1"/>
  <c r="V3770" i="1"/>
  <c r="V3776" i="1"/>
  <c r="V3784" i="1"/>
  <c r="V3800" i="1"/>
  <c r="V3804" i="1"/>
  <c r="V3808" i="1"/>
  <c r="V3812" i="1"/>
  <c r="V3818" i="1"/>
  <c r="V3850" i="1"/>
  <c r="V3877" i="1"/>
  <c r="V3889" i="1"/>
  <c r="V3921" i="1"/>
  <c r="V3948" i="1"/>
  <c r="V3967" i="1"/>
  <c r="V3994" i="1"/>
  <c r="V4008" i="1"/>
  <c r="V4017" i="1"/>
  <c r="V4021" i="1"/>
  <c r="V4066" i="1"/>
  <c r="V4070" i="1"/>
  <c r="V4090" i="1"/>
  <c r="V4127" i="1"/>
  <c r="V4133" i="1"/>
  <c r="V4139" i="1"/>
  <c r="V4174" i="1"/>
  <c r="V4179" i="1"/>
  <c r="V4244" i="1"/>
  <c r="V4255" i="1"/>
  <c r="V4299" i="1"/>
  <c r="V4303" i="1"/>
  <c r="V4335" i="1"/>
  <c r="V4356" i="1"/>
  <c r="V4380" i="1"/>
  <c r="V4425" i="1"/>
  <c r="V4432" i="1"/>
  <c r="V4436" i="1"/>
  <c r="V4558" i="1"/>
  <c r="V4569" i="1"/>
  <c r="V4605" i="1"/>
  <c r="V4614" i="1"/>
  <c r="V4626" i="1"/>
  <c r="V4648" i="1"/>
  <c r="V4684" i="1"/>
  <c r="V4753" i="1"/>
  <c r="V4770" i="1"/>
  <c r="V4800" i="1"/>
  <c r="V4804" i="1"/>
  <c r="V4844" i="1"/>
  <c r="V4881" i="1"/>
  <c r="V4888" i="1"/>
  <c r="V4911" i="1"/>
  <c r="V4915" i="1"/>
  <c r="V4926" i="1"/>
  <c r="V4972" i="1"/>
  <c r="V4977" i="1"/>
  <c r="V4996" i="1"/>
  <c r="V5004" i="1"/>
  <c r="V5062" i="1"/>
  <c r="V5085" i="1"/>
  <c r="V5110" i="1"/>
  <c r="V5125" i="1"/>
  <c r="V5187" i="1"/>
  <c r="V5197" i="1"/>
  <c r="V5253" i="1"/>
  <c r="V5278" i="1"/>
  <c r="V5303" i="1"/>
  <c r="V5317" i="1"/>
  <c r="V5321" i="1"/>
  <c r="V5355" i="1"/>
  <c r="V5431" i="1"/>
  <c r="V5442" i="1"/>
  <c r="V5487" i="1"/>
  <c r="V5492" i="1"/>
  <c r="V5533" i="1"/>
  <c r="V5537" i="1"/>
  <c r="V5558" i="1"/>
  <c r="V5565" i="1"/>
  <c r="V5619" i="1"/>
  <c r="V5633" i="1"/>
  <c r="V5648" i="1"/>
  <c r="V5688" i="1"/>
  <c r="V5748" i="1"/>
  <c r="V5756" i="1"/>
  <c r="V5791" i="1"/>
  <c r="V5811" i="1"/>
  <c r="V5836" i="1"/>
  <c r="V5842" i="1"/>
  <c r="V5864" i="1"/>
  <c r="V5876" i="1"/>
  <c r="V5926" i="1"/>
  <c r="V5950" i="1"/>
  <c r="V5976" i="1"/>
  <c r="V5989" i="1"/>
  <c r="V6009" i="1"/>
  <c r="V6032" i="1"/>
  <c r="V6041" i="1"/>
  <c r="V6050" i="1"/>
  <c r="V6131" i="1"/>
  <c r="V6152" i="1"/>
  <c r="V6165" i="1"/>
  <c r="V6171" i="1"/>
  <c r="V6180" i="1"/>
  <c r="V6184" i="1"/>
  <c r="V6225" i="1"/>
  <c r="V6255" i="1"/>
  <c r="V6267" i="1"/>
  <c r="V6322" i="1"/>
  <c r="V6391" i="1"/>
  <c r="V6405" i="1"/>
  <c r="V6416" i="1"/>
  <c r="V6434" i="1"/>
  <c r="V6477" i="1"/>
  <c r="V81" i="1"/>
  <c r="V234" i="1"/>
  <c r="V387" i="1"/>
  <c r="V511" i="1"/>
  <c r="V607" i="1"/>
  <c r="V708" i="1"/>
  <c r="V793" i="1"/>
  <c r="V866" i="1"/>
  <c r="V999" i="1"/>
  <c r="V1123" i="1"/>
  <c r="V1195" i="1"/>
  <c r="V1280" i="1"/>
  <c r="V1344" i="1"/>
  <c r="V1403" i="1"/>
  <c r="V1509" i="1"/>
  <c r="V1738" i="1"/>
  <c r="V1841" i="1"/>
  <c r="V1917" i="1"/>
  <c r="V2015" i="1"/>
  <c r="V2219" i="1"/>
  <c r="V2305" i="1"/>
  <c r="V2402" i="1"/>
  <c r="V2471" i="1"/>
  <c r="V2532" i="1"/>
  <c r="V2559" i="1"/>
  <c r="V2580" i="1"/>
  <c r="V2595" i="1"/>
  <c r="V2666" i="1"/>
  <c r="V2699" i="1"/>
  <c r="V2718" i="1"/>
  <c r="V2760" i="1"/>
  <c r="V2802" i="1"/>
  <c r="V2851" i="1"/>
  <c r="V2892" i="1"/>
  <c r="V2971" i="1"/>
  <c r="V3010" i="1"/>
  <c r="V3050" i="1"/>
  <c r="V3122" i="1"/>
  <c r="V3170" i="1"/>
  <c r="V3260" i="1"/>
  <c r="V3282" i="1"/>
  <c r="V3387" i="1"/>
  <c r="V3403" i="1"/>
  <c r="V3457" i="1"/>
  <c r="V3484" i="1"/>
  <c r="V3501" i="1"/>
  <c r="V3518" i="1"/>
  <c r="V3528" i="1"/>
  <c r="V3540" i="1"/>
  <c r="V3549" i="1"/>
  <c r="V3580" i="1"/>
  <c r="V3591" i="1"/>
  <c r="V3624" i="1"/>
  <c r="V3657" i="1"/>
  <c r="V3689" i="1"/>
  <c r="V3704" i="1"/>
  <c r="V3719" i="1"/>
  <c r="V3746" i="1"/>
  <c r="V3771" i="1"/>
  <c r="V3777" i="1"/>
  <c r="V3785" i="1"/>
  <c r="V3801" i="1"/>
  <c r="V3805" i="1"/>
  <c r="V3809" i="1"/>
  <c r="V3813" i="1"/>
  <c r="V3819" i="1"/>
  <c r="V3851" i="1"/>
  <c r="V3878" i="1"/>
  <c r="V3890" i="1"/>
  <c r="V3922" i="1"/>
  <c r="V3959" i="1"/>
  <c r="V3978" i="1"/>
  <c r="V3995" i="1"/>
  <c r="V4009" i="1"/>
  <c r="V4018" i="1"/>
  <c r="V4031" i="1"/>
  <c r="V4067" i="1"/>
  <c r="V4076" i="1"/>
  <c r="V4095" i="1"/>
  <c r="V4128" i="1"/>
  <c r="V4134" i="1"/>
  <c r="V4156" i="1"/>
  <c r="V4175" i="1"/>
  <c r="V4213" i="1"/>
  <c r="V4245" i="1"/>
  <c r="V4264" i="1"/>
  <c r="V4300" i="1"/>
  <c r="V4320" i="1"/>
  <c r="V4336" i="1"/>
  <c r="V4357" i="1"/>
  <c r="V4381" i="1"/>
  <c r="V4426" i="1"/>
  <c r="V4433" i="1"/>
  <c r="V4516" i="1"/>
  <c r="V4565" i="1"/>
  <c r="V4580" i="1"/>
  <c r="V4606" i="1"/>
  <c r="V4615" i="1"/>
  <c r="V4627" i="1"/>
  <c r="V4665" i="1"/>
  <c r="V4725" i="1"/>
  <c r="V4754" i="1"/>
  <c r="V4797" i="1"/>
  <c r="V4801" i="1"/>
  <c r="V4829" i="1"/>
  <c r="V4878" i="1"/>
  <c r="V4882" i="1"/>
  <c r="V4889" i="1"/>
  <c r="V4912" i="1"/>
  <c r="V4923" i="1"/>
  <c r="V4938" i="1"/>
  <c r="V4973" i="1"/>
  <c r="V4986" i="1"/>
  <c r="V4998" i="1"/>
  <c r="V5006" i="1"/>
  <c r="V5067" i="1"/>
  <c r="V5107" i="1"/>
  <c r="V5122" i="1"/>
  <c r="V5134" i="1"/>
  <c r="V5194" i="1"/>
  <c r="V5235" i="1"/>
  <c r="V5254" i="1"/>
  <c r="V5280" i="1"/>
  <c r="V5304" i="1"/>
  <c r="V5318" i="1"/>
  <c r="V5322" i="1"/>
  <c r="V5362" i="1"/>
  <c r="V5438" i="1"/>
  <c r="V5462" i="1"/>
  <c r="V5489" i="1"/>
  <c r="V5509" i="1"/>
  <c r="V5534" i="1"/>
  <c r="V5538" i="1"/>
  <c r="V5559" i="1"/>
  <c r="V120" i="1"/>
  <c r="V433" i="1"/>
  <c r="V686" i="1"/>
  <c r="V835" i="1"/>
  <c r="V1049" i="1"/>
  <c r="V1238" i="1"/>
  <c r="V1388" i="1"/>
  <c r="V1604" i="1"/>
  <c r="V1896" i="1"/>
  <c r="V2107" i="1"/>
  <c r="V2336" i="1"/>
  <c r="V2474" i="1"/>
  <c r="V2567" i="1"/>
  <c r="V2637" i="1"/>
  <c r="V2702" i="1"/>
  <c r="V2780" i="1"/>
  <c r="V2861" i="1"/>
  <c r="V2974" i="1"/>
  <c r="V3084" i="1"/>
  <c r="V3197" i="1"/>
  <c r="V3313" i="1"/>
  <c r="V3449" i="1"/>
  <c r="V3485" i="1"/>
  <c r="V3519" i="1"/>
  <c r="V3541" i="1"/>
  <c r="V3581" i="1"/>
  <c r="V3625" i="1"/>
  <c r="V3696" i="1"/>
  <c r="V3720" i="1"/>
  <c r="V3774" i="1"/>
  <c r="V3786" i="1"/>
  <c r="V3806" i="1"/>
  <c r="V3816" i="1"/>
  <c r="V3875" i="1"/>
  <c r="V3891" i="1"/>
  <c r="V3960" i="1"/>
  <c r="V4001" i="1"/>
  <c r="V4019" i="1"/>
  <c r="V4068" i="1"/>
  <c r="V4096" i="1"/>
  <c r="V4135" i="1"/>
  <c r="V4176" i="1"/>
  <c r="V4253" i="1"/>
  <c r="V4301" i="1"/>
  <c r="V4341" i="1"/>
  <c r="V4423" i="1"/>
  <c r="V4434" i="1"/>
  <c r="V4567" i="1"/>
  <c r="V4607" i="1"/>
  <c r="V4641" i="1"/>
  <c r="V4726" i="1"/>
  <c r="V4798" i="1"/>
  <c r="V4830" i="1"/>
  <c r="V4883" i="1"/>
  <c r="V4913" i="1"/>
  <c r="V4966" i="1"/>
  <c r="V4994" i="1"/>
  <c r="V5054" i="1"/>
  <c r="V5108" i="1"/>
  <c r="V5185" i="1"/>
  <c r="V5245" i="1"/>
  <c r="V5294" i="1"/>
  <c r="V5319" i="1"/>
  <c r="V5388" i="1"/>
  <c r="V5481" i="1"/>
  <c r="V5518" i="1"/>
  <c r="V5539" i="1"/>
  <c r="V5607" i="1"/>
  <c r="V5630" i="1"/>
  <c r="V5645" i="1"/>
  <c r="V5689" i="1"/>
  <c r="V5750" i="1"/>
  <c r="V5790" i="1"/>
  <c r="V5816" i="1"/>
  <c r="V5838" i="1"/>
  <c r="V5863" i="1"/>
  <c r="V5890" i="1"/>
  <c r="V5929" i="1"/>
  <c r="V5953" i="1"/>
  <c r="V5990" i="1"/>
  <c r="V6023" i="1"/>
  <c r="V6040" i="1"/>
  <c r="V6068" i="1"/>
  <c r="V6134" i="1"/>
  <c r="V6164" i="1"/>
  <c r="V6177" i="1"/>
  <c r="V6182" i="1"/>
  <c r="V6224" i="1"/>
  <c r="V6256" i="1"/>
  <c r="V6288" i="1"/>
  <c r="V6377" i="1"/>
  <c r="V6406" i="1"/>
  <c r="V6432" i="1"/>
  <c r="V6475" i="1"/>
  <c r="V6481" i="1"/>
  <c r="V6488" i="1"/>
  <c r="V6494" i="1"/>
  <c r="V6501" i="1"/>
  <c r="V6579" i="1"/>
  <c r="V6588" i="1"/>
  <c r="V6592" i="1"/>
  <c r="V6614" i="1"/>
  <c r="V6636" i="1"/>
  <c r="V6666" i="1"/>
  <c r="V6703" i="1"/>
  <c r="V6719" i="1"/>
  <c r="V6731" i="1"/>
  <c r="V6761" i="1"/>
  <c r="V6791" i="1"/>
  <c r="V6843" i="1"/>
  <c r="V6854" i="1"/>
  <c r="V6858" i="1"/>
  <c r="V6892" i="1"/>
  <c r="V6896" i="1"/>
  <c r="V6915" i="1"/>
  <c r="V6959" i="1"/>
  <c r="V6967" i="1"/>
  <c r="V6980" i="1"/>
  <c r="V6994" i="1"/>
  <c r="V7002" i="1"/>
  <c r="V7019" i="1"/>
  <c r="V7050" i="1"/>
  <c r="V7082" i="1"/>
  <c r="V184" i="1"/>
  <c r="V434" i="1"/>
  <c r="V687" i="1"/>
  <c r="V836" i="1"/>
  <c r="V1091" i="1"/>
  <c r="V1239" i="1"/>
  <c r="V1389" i="1"/>
  <c r="V1629" i="1"/>
  <c r="V1899" i="1"/>
  <c r="V2122" i="1"/>
  <c r="V2342" i="1"/>
  <c r="V2501" i="1"/>
  <c r="V2576" i="1"/>
  <c r="V2643" i="1"/>
  <c r="V2703" i="1"/>
  <c r="V2781" i="1"/>
  <c r="V2862" i="1"/>
  <c r="V2980" i="1"/>
  <c r="V3090" i="1"/>
  <c r="V3200" i="1"/>
  <c r="V3321" i="1"/>
  <c r="V3455" i="1"/>
  <c r="V3486" i="1"/>
  <c r="V3520" i="1"/>
  <c r="V3542" i="1"/>
  <c r="V3582" i="1"/>
  <c r="V3650" i="1"/>
  <c r="V3697" i="1"/>
  <c r="V3722" i="1"/>
  <c r="V3775" i="1"/>
  <c r="V3799" i="1"/>
  <c r="V3807" i="1"/>
  <c r="V3817" i="1"/>
  <c r="V3876" i="1"/>
  <c r="V3897" i="1"/>
  <c r="V3961" i="1"/>
  <c r="V4007" i="1"/>
  <c r="V4020" i="1"/>
  <c r="V4069" i="1"/>
  <c r="V4097" i="1"/>
  <c r="V4136" i="1"/>
  <c r="V4178" i="1"/>
  <c r="V4254" i="1"/>
  <c r="V4302" i="1"/>
  <c r="V4343" i="1"/>
  <c r="V4424" i="1"/>
  <c r="V4435" i="1"/>
  <c r="V4568" i="1"/>
  <c r="V4613" i="1"/>
  <c r="V4642" i="1"/>
  <c r="V4727" i="1"/>
  <c r="V4799" i="1"/>
  <c r="V4842" i="1"/>
  <c r="V4884" i="1"/>
  <c r="V4914" i="1"/>
  <c r="V4967" i="1"/>
  <c r="V4995" i="1"/>
  <c r="V5061" i="1"/>
  <c r="V5109" i="1"/>
  <c r="V5186" i="1"/>
  <c r="V5252" i="1"/>
  <c r="V5302" i="1"/>
  <c r="V5320" i="1"/>
  <c r="V5425" i="1"/>
  <c r="V5486" i="1"/>
  <c r="V5530" i="1"/>
  <c r="V5557" i="1"/>
  <c r="V5608" i="1"/>
  <c r="V5632" i="1"/>
  <c r="V5684" i="1"/>
  <c r="V5690" i="1"/>
  <c r="V5755" i="1"/>
  <c r="V5808" i="1"/>
  <c r="V5834" i="1"/>
  <c r="V5841" i="1"/>
  <c r="V5865" i="1"/>
  <c r="V5895" i="1"/>
  <c r="V5930" i="1"/>
  <c r="V5986" i="1"/>
  <c r="V5991" i="1"/>
  <c r="V6030" i="1"/>
  <c r="V6045" i="1"/>
  <c r="V6090" i="1"/>
  <c r="V6139" i="1"/>
  <c r="V6166" i="1"/>
  <c r="V6178" i="1"/>
  <c r="V6183" i="1"/>
  <c r="V6226" i="1"/>
  <c r="V6258" i="1"/>
  <c r="V6293" i="1"/>
  <c r="V6392" i="1"/>
  <c r="V6414" i="1"/>
  <c r="V6433" i="1"/>
  <c r="V6478" i="1"/>
  <c r="V6482" i="1"/>
  <c r="V6489" i="1"/>
  <c r="V6495" i="1"/>
  <c r="V6502" i="1"/>
  <c r="V6585" i="1"/>
  <c r="V6589" i="1"/>
  <c r="V6599" i="1"/>
  <c r="V6615" i="1"/>
  <c r="V6637" i="1"/>
  <c r="V6672" i="1"/>
  <c r="V6704" i="1"/>
  <c r="V6720" i="1"/>
  <c r="V6732" i="1"/>
  <c r="V6771" i="1"/>
  <c r="V6807" i="1"/>
  <c r="V6844" i="1"/>
  <c r="V6855" i="1"/>
  <c r="V6877" i="1"/>
  <c r="V6893" i="1"/>
  <c r="V6897" i="1"/>
  <c r="V6924" i="1"/>
  <c r="V6964" i="1"/>
  <c r="V6968" i="1"/>
  <c r="V6990" i="1"/>
  <c r="V6995" i="1"/>
  <c r="V7016" i="1"/>
  <c r="V7038" i="1"/>
  <c r="V7079" i="1"/>
  <c r="V7083" i="1"/>
  <c r="V7094" i="1"/>
  <c r="V7128" i="1"/>
  <c r="V7139" i="1"/>
  <c r="V7152" i="1"/>
  <c r="V7163" i="1"/>
  <c r="V7194" i="1"/>
  <c r="V7203" i="1"/>
  <c r="V7269" i="1"/>
  <c r="V7275" i="1"/>
  <c r="V7306" i="1"/>
  <c r="V7335" i="1"/>
  <c r="V7344" i="1"/>
  <c r="V7349" i="1"/>
  <c r="V7391" i="1"/>
  <c r="V7431" i="1"/>
  <c r="V7458" i="1"/>
  <c r="V7476" i="1"/>
  <c r="V7480" i="1"/>
  <c r="V7517" i="1"/>
  <c r="V7521" i="1"/>
  <c r="V7573" i="1"/>
  <c r="V7586" i="1"/>
  <c r="V7617" i="1"/>
  <c r="V7637" i="1"/>
  <c r="V7665" i="1"/>
  <c r="V7692" i="1"/>
  <c r="V7715" i="1"/>
  <c r="V7751" i="1"/>
  <c r="V7755" i="1"/>
  <c r="V7765" i="1"/>
  <c r="V7784" i="1"/>
  <c r="V7805" i="1"/>
  <c r="V7809" i="1"/>
  <c r="V3" i="1"/>
  <c r="V290" i="1"/>
  <c r="V554" i="1"/>
  <c r="V767" i="1"/>
  <c r="V930" i="1"/>
  <c r="V1132" i="1"/>
  <c r="V1304" i="1"/>
  <c r="V1455" i="1"/>
  <c r="V1769" i="1"/>
  <c r="V1983" i="1"/>
  <c r="V2278" i="1"/>
  <c r="V2441" i="1"/>
  <c r="V2535" i="1"/>
  <c r="V2583" i="1"/>
  <c r="V2678" i="1"/>
  <c r="V2724" i="1"/>
  <c r="V2840" i="1"/>
  <c r="V2903" i="1"/>
  <c r="V3037" i="1"/>
  <c r="V3125" i="1"/>
  <c r="V3270" i="1"/>
  <c r="V3390" i="1"/>
  <c r="V3466" i="1"/>
  <c r="V3502" i="1"/>
  <c r="V3529" i="1"/>
  <c r="V3550" i="1"/>
  <c r="V3592" i="1"/>
  <c r="V3659" i="1"/>
  <c r="V3705" i="1"/>
  <c r="V3747" i="1"/>
  <c r="V3778" i="1"/>
  <c r="V3802" i="1"/>
  <c r="V3810" i="1"/>
  <c r="V3820" i="1"/>
  <c r="V3879" i="1"/>
  <c r="V3944" i="1"/>
  <c r="V3990" i="1"/>
  <c r="V4015" i="1"/>
  <c r="V4032" i="1"/>
  <c r="V4077" i="1"/>
  <c r="V4129" i="1"/>
  <c r="V4157" i="1"/>
  <c r="V4214" i="1"/>
  <c r="V4272" i="1"/>
  <c r="V4331" i="1"/>
  <c r="V4358" i="1"/>
  <c r="V4427" i="1"/>
  <c r="V4521" i="1"/>
  <c r="V4582" i="1"/>
  <c r="V4624" i="1"/>
  <c r="V4666" i="1"/>
  <c r="V4756" i="1"/>
  <c r="V4802" i="1"/>
  <c r="V4879" i="1"/>
  <c r="V4890" i="1"/>
  <c r="V4924" i="1"/>
  <c r="V4974" i="1"/>
  <c r="V4999" i="1"/>
  <c r="V5068" i="1"/>
  <c r="V5123" i="1"/>
  <c r="V5195" i="1"/>
  <c r="V5275" i="1"/>
  <c r="V5313" i="1"/>
  <c r="V5323" i="1"/>
  <c r="V5439" i="1"/>
  <c r="V5490" i="1"/>
  <c r="V5535" i="1"/>
  <c r="V5563" i="1"/>
  <c r="V5611" i="1"/>
  <c r="V5634" i="1"/>
  <c r="V5685" i="1"/>
  <c r="V5716" i="1"/>
  <c r="V5759" i="1"/>
  <c r="V5809" i="1"/>
  <c r="V5835" i="1"/>
  <c r="V5855" i="1"/>
  <c r="V5874" i="1"/>
  <c r="V5914" i="1"/>
  <c r="V5951" i="1"/>
  <c r="V5987" i="1"/>
  <c r="V6005" i="1"/>
  <c r="V6038" i="1"/>
  <c r="V6046" i="1"/>
  <c r="V6107" i="1"/>
  <c r="V6162" i="1"/>
  <c r="V9858" i="1"/>
  <c r="V9788" i="1"/>
  <c r="V9755" i="1"/>
  <c r="V9464" i="1"/>
  <c r="V9382" i="1"/>
  <c r="V9267" i="1"/>
  <c r="V9170" i="1"/>
  <c r="V9084" i="1"/>
  <c r="V8997" i="1"/>
  <c r="V8959" i="1"/>
  <c r="V8921" i="1"/>
  <c r="V8839" i="1"/>
  <c r="V8790" i="1"/>
  <c r="V8742" i="1"/>
  <c r="V8725" i="1"/>
  <c r="V8701" i="1"/>
  <c r="V8684" i="1"/>
  <c r="V8651" i="1"/>
  <c r="V8646" i="1"/>
  <c r="V8638" i="1"/>
  <c r="V8623" i="1"/>
  <c r="V8595" i="1"/>
  <c r="V8565" i="1"/>
  <c r="V8555" i="1"/>
  <c r="V8536" i="1"/>
  <c r="V8492" i="1"/>
  <c r="V8474" i="1"/>
  <c r="V8413" i="1"/>
  <c r="V8366" i="1"/>
  <c r="V8345" i="1"/>
  <c r="V8339" i="1"/>
  <c r="V8320" i="1"/>
  <c r="V8300" i="1"/>
  <c r="V8293" i="1"/>
  <c r="V8289" i="1"/>
  <c r="V8281" i="1"/>
  <c r="V8265" i="1"/>
  <c r="V8241" i="1"/>
  <c r="V8237" i="1"/>
  <c r="V8218" i="1"/>
  <c r="V8212" i="1"/>
  <c r="V8208" i="1"/>
  <c r="V8196" i="1"/>
  <c r="V8149" i="1"/>
  <c r="V8080" i="1"/>
  <c r="V8039" i="1"/>
  <c r="V7979" i="1"/>
  <c r="V7964" i="1"/>
  <c r="V7925" i="1"/>
  <c r="V7903" i="1"/>
  <c r="V7899" i="1"/>
  <c r="V7891" i="1"/>
  <c r="V7856" i="1"/>
  <c r="V7844" i="1"/>
  <c r="V7810" i="1"/>
  <c r="V7804" i="1"/>
  <c r="V7781" i="1"/>
  <c r="V7757" i="1"/>
  <c r="V7750" i="1"/>
  <c r="V7713" i="1"/>
  <c r="V7666" i="1"/>
  <c r="V7636" i="1"/>
  <c r="V7588" i="1"/>
  <c r="V7574" i="1"/>
  <c r="V7520" i="1"/>
  <c r="V7482" i="1"/>
  <c r="V7477" i="1"/>
  <c r="V7450" i="1"/>
  <c r="V7429" i="1"/>
  <c r="V7370" i="1"/>
  <c r="V7343" i="1"/>
  <c r="V7314" i="1"/>
  <c r="V7278" i="1"/>
  <c r="V7268" i="1"/>
  <c r="V7196" i="1"/>
  <c r="V7164" i="1"/>
  <c r="V7144" i="1"/>
  <c r="V7132" i="1"/>
  <c r="V7095" i="1"/>
  <c r="V7081" i="1"/>
  <c r="V7018" i="1"/>
  <c r="V6993" i="1"/>
  <c r="V6966" i="1"/>
  <c r="V6910" i="1"/>
  <c r="V6891" i="1"/>
  <c r="V6846" i="1"/>
  <c r="V6790" i="1"/>
  <c r="V6730" i="1"/>
  <c r="V6694" i="1"/>
  <c r="V6631" i="1"/>
  <c r="V6591" i="1"/>
  <c r="V6539" i="1"/>
  <c r="V6493" i="1"/>
  <c r="V6480" i="1"/>
  <c r="V6431" i="1"/>
  <c r="V6376" i="1"/>
  <c r="V6254" i="1"/>
  <c r="V6181" i="1"/>
  <c r="V6163" i="1"/>
  <c r="V6022" i="1"/>
  <c r="V5875" i="1"/>
  <c r="V5760" i="1"/>
  <c r="V5629" i="1"/>
  <c r="V5440" i="1"/>
  <c r="V5196" i="1"/>
  <c r="V4975" i="1"/>
  <c r="V4803" i="1"/>
  <c r="V4604" i="1"/>
  <c r="V4332" i="1"/>
  <c r="V4130" i="1"/>
  <c r="V3993" i="1"/>
  <c r="V3811" i="1"/>
  <c r="V3706" i="1"/>
  <c r="V3531" i="1"/>
  <c r="V3278" i="1"/>
  <c r="V2842" i="1"/>
  <c r="V2553" i="1"/>
  <c r="V1770" i="1"/>
  <c r="V957" i="1"/>
  <c r="V5" i="1"/>
  <c r="V9962" i="1"/>
  <c r="V9817" i="1"/>
  <c r="V9759" i="1"/>
  <c r="V9641" i="1"/>
  <c r="V9603" i="1"/>
  <c r="V9445" i="1"/>
  <c r="V9335" i="1"/>
  <c r="V9243" i="1"/>
  <c r="V9139" i="1"/>
  <c r="V9092" i="1"/>
  <c r="V9021" i="1"/>
  <c r="V8970" i="1"/>
  <c r="V8942" i="1"/>
  <c r="V8885" i="1"/>
  <c r="V8835" i="1"/>
  <c r="V8763" i="1"/>
  <c r="V8937" i="1"/>
  <c r="V9913" i="1"/>
  <c r="V9820" i="1"/>
  <c r="V9787" i="1"/>
  <c r="V9758" i="1"/>
  <c r="V9690" i="1"/>
  <c r="V9613" i="1"/>
  <c r="V9554" i="1"/>
  <c r="V9444" i="1"/>
  <c r="V9381" i="1"/>
  <c r="V9278" i="1"/>
  <c r="V9242" i="1"/>
  <c r="V9162" i="1"/>
  <c r="V9114" i="1"/>
  <c r="V9081" i="1"/>
  <c r="V9012" i="1"/>
  <c r="V8989" i="1"/>
  <c r="V8958" i="1"/>
  <c r="V8925" i="1"/>
  <c r="V8901" i="1"/>
  <c r="V8852" i="1"/>
  <c r="V8833" i="1"/>
  <c r="V8786" i="1"/>
  <c r="V8762" i="1"/>
  <c r="V8729" i="1"/>
  <c r="V8704" i="1"/>
  <c r="V8700" i="1"/>
  <c r="V8683" i="1"/>
  <c r="V8650" i="1"/>
  <c r="V8645" i="1"/>
  <c r="V8637" i="1"/>
  <c r="V8598" i="1"/>
  <c r="V8581" i="1"/>
  <c r="V8558" i="1"/>
  <c r="V8548" i="1"/>
  <c r="V8517" i="1"/>
  <c r="V8491" i="1"/>
  <c r="V8473" i="1"/>
  <c r="V8412" i="1"/>
  <c r="V8358" i="1"/>
  <c r="V8344" i="1"/>
  <c r="V8338" i="1"/>
  <c r="V8319" i="1"/>
  <c r="V8299" i="1"/>
  <c r="V8292" i="1"/>
  <c r="V8288" i="1"/>
  <c r="V8280" i="1"/>
  <c r="V8264" i="1"/>
  <c r="V8240" i="1"/>
  <c r="V8236" i="1"/>
  <c r="V8217" i="1"/>
  <c r="V8211" i="1"/>
  <c r="V8200" i="1"/>
  <c r="V8195" i="1"/>
  <c r="V8138" i="1"/>
  <c r="V8079" i="1"/>
  <c r="V7994" i="1"/>
  <c r="V7967" i="1"/>
  <c r="V7963" i="1"/>
  <c r="V7924" i="1"/>
  <c r="V7902" i="1"/>
  <c r="V7894" i="1"/>
  <c r="V7879" i="1"/>
  <c r="V7848" i="1"/>
  <c r="V7835" i="1"/>
  <c r="V7808" i="1"/>
  <c r="V7786" i="1"/>
  <c r="V7770" i="1"/>
  <c r="V7754" i="1"/>
  <c r="V7739" i="1"/>
  <c r="V7693" i="1"/>
  <c r="V7655" i="1"/>
  <c r="V7635" i="1"/>
  <c r="V7587" i="1"/>
  <c r="V7536" i="1"/>
  <c r="V7519" i="1"/>
  <c r="V7481" i="1"/>
  <c r="V7461" i="1"/>
  <c r="V7433" i="1"/>
  <c r="V7392" i="1"/>
  <c r="V7348" i="1"/>
  <c r="V7342" i="1"/>
  <c r="V7313" i="1"/>
  <c r="V7274" i="1"/>
  <c r="V7266" i="1"/>
  <c r="V7195" i="1"/>
  <c r="V7157" i="1"/>
  <c r="V7141" i="1"/>
  <c r="V7131" i="1"/>
  <c r="V7093" i="1"/>
  <c r="V7080" i="1"/>
  <c r="V7017" i="1"/>
  <c r="V6992" i="1"/>
  <c r="V6965" i="1"/>
  <c r="V6898" i="1"/>
  <c r="V6878" i="1"/>
  <c r="V6845" i="1"/>
  <c r="V6789" i="1"/>
  <c r="V6721" i="1"/>
  <c r="V6675" i="1"/>
  <c r="V6616" i="1"/>
  <c r="V6590" i="1"/>
  <c r="V6538" i="1"/>
  <c r="V6490" i="1"/>
  <c r="V6479" i="1"/>
  <c r="V6415" i="1"/>
  <c r="V6353" i="1"/>
  <c r="V6244" i="1"/>
  <c r="V6179" i="1"/>
  <c r="V6132" i="1"/>
  <c r="V5988" i="1"/>
  <c r="V5861" i="1"/>
  <c r="V5749" i="1"/>
  <c r="V5564" i="1"/>
  <c r="V5324" i="1"/>
  <c r="V5124" i="1"/>
  <c r="V4925" i="1"/>
  <c r="V4757" i="1"/>
  <c r="V4557" i="1"/>
  <c r="V4289" i="1"/>
  <c r="V4081" i="1"/>
  <c r="V3947" i="1"/>
  <c r="V3803" i="1"/>
  <c r="V3660" i="1"/>
  <c r="V3503" i="1"/>
  <c r="V3126" i="1"/>
  <c r="V2741" i="1"/>
  <c r="V2450" i="1"/>
  <c r="V1456" i="1"/>
  <c r="V768" i="1"/>
  <c r="V9989" i="1"/>
  <c r="V9821" i="1"/>
  <c r="V9772" i="1"/>
  <c r="V9691" i="1"/>
  <c r="V9567" i="1"/>
  <c r="V9402" i="1"/>
  <c r="V9283" i="1"/>
  <c r="V9223" i="1"/>
  <c r="V9115" i="1"/>
  <c r="V9068" i="1"/>
  <c r="V8990" i="1"/>
  <c r="V8954" i="1"/>
  <c r="V8912" i="1"/>
  <c r="V8853" i="1"/>
  <c r="V8823" i="1"/>
  <c r="V8730" i="1"/>
  <c r="V2" i="1"/>
  <c r="V9982" i="1"/>
  <c r="V9831" i="1"/>
  <c r="V9809" i="1"/>
  <c r="V9771" i="1"/>
  <c r="V9736" i="1"/>
  <c r="V9587" i="1"/>
  <c r="V9459" i="1"/>
  <c r="V9385" i="1"/>
  <c r="V9334" i="1"/>
  <c r="V9266" i="1"/>
  <c r="V9222" i="1"/>
  <c r="V9138" i="1"/>
  <c r="V9090" i="1"/>
  <c r="V9043" i="1"/>
  <c r="V8996" i="1"/>
  <c r="V8966" i="1"/>
  <c r="V8953" i="1"/>
  <c r="V8915" i="1"/>
  <c r="V8884" i="1"/>
  <c r="V8838" i="1"/>
  <c r="V8822" i="1"/>
  <c r="V8739" i="1"/>
  <c r="V9991" i="1"/>
  <c r="V9973" i="1"/>
  <c r="V9884" i="1"/>
  <c r="V9823" i="1"/>
  <c r="V9819" i="1"/>
  <c r="V9808" i="1"/>
  <c r="V9775" i="1"/>
  <c r="V9762" i="1"/>
  <c r="V9757" i="1"/>
  <c r="V9735" i="1"/>
  <c r="V9672" i="1"/>
  <c r="V9606" i="1"/>
  <c r="V9569" i="1"/>
  <c r="V9516" i="1"/>
  <c r="V9458" i="1"/>
  <c r="V9420" i="1"/>
  <c r="V9384" i="1"/>
  <c r="V9337" i="1"/>
  <c r="V9287" i="1"/>
  <c r="V9277" i="1"/>
  <c r="V9255" i="1"/>
  <c r="V9241" i="1"/>
  <c r="V9178" i="1"/>
  <c r="V9161" i="1"/>
  <c r="V9137" i="1"/>
  <c r="V9113" i="1"/>
  <c r="V9086" i="1"/>
  <c r="V9080" i="1"/>
  <c r="V9035" i="1"/>
  <c r="V9004" i="1"/>
  <c r="V8995" i="1"/>
  <c r="V8988" i="1"/>
  <c r="V8965" i="1"/>
  <c r="V8956" i="1"/>
  <c r="V8952" i="1"/>
  <c r="V8924" i="1"/>
  <c r="V8914" i="1"/>
  <c r="V8900" i="1"/>
  <c r="V8867" i="1"/>
  <c r="V8851" i="1"/>
  <c r="V8837" i="1"/>
  <c r="V8825" i="1"/>
  <c r="V8792" i="1"/>
  <c r="V8774" i="1"/>
  <c r="V8754" i="1"/>
  <c r="V8732" i="1"/>
  <c r="V8728" i="1"/>
  <c r="V8703" i="1"/>
  <c r="V8699" i="1"/>
  <c r="V8682" i="1"/>
  <c r="V8649" i="1"/>
  <c r="V8644" i="1"/>
  <c r="V8626" i="1"/>
  <c r="V8597" i="1"/>
  <c r="V8577" i="1"/>
  <c r="V8557" i="1"/>
  <c r="V8547" i="1"/>
  <c r="V8516" i="1"/>
  <c r="V8490" i="1"/>
  <c r="V8472" i="1"/>
  <c r="V8398" i="1"/>
  <c r="V8347" i="1"/>
  <c r="V8342" i="1"/>
  <c r="V8327" i="1"/>
  <c r="V8314" i="1"/>
  <c r="V8298" i="1"/>
  <c r="V8291" i="1"/>
  <c r="V8283" i="1"/>
  <c r="V8279" i="1"/>
  <c r="V8247" i="1"/>
  <c r="V8239" i="1"/>
  <c r="V8233" i="1"/>
  <c r="V8216" i="1"/>
  <c r="V8210" i="1"/>
  <c r="V8199" i="1"/>
  <c r="V8194" i="1"/>
  <c r="V8088" i="1"/>
  <c r="V8078" i="1"/>
  <c r="V7993" i="1"/>
  <c r="V7966" i="1"/>
  <c r="V7927" i="1"/>
  <c r="V7905" i="1"/>
  <c r="V7901" i="1"/>
  <c r="V7893" i="1"/>
  <c r="V7871" i="1"/>
  <c r="V7847" i="1"/>
  <c r="V7823" i="1"/>
  <c r="V7807" i="1"/>
  <c r="V7785" i="1"/>
  <c r="V7762" i="1"/>
  <c r="V7753" i="1"/>
  <c r="V7731" i="1"/>
  <c r="V7691" i="1"/>
  <c r="V7648" i="1"/>
  <c r="V7634" i="1"/>
  <c r="V7585" i="1"/>
  <c r="V7535" i="1"/>
  <c r="V7518" i="1"/>
  <c r="V7479" i="1"/>
  <c r="V7460" i="1"/>
  <c r="V7432" i="1"/>
  <c r="V7380" i="1"/>
  <c r="V7347" i="1"/>
  <c r="V7336" i="1"/>
  <c r="V7305" i="1"/>
  <c r="V7271" i="1"/>
  <c r="V7253" i="1"/>
  <c r="V7193" i="1"/>
  <c r="V7156" i="1"/>
  <c r="V7140" i="1"/>
  <c r="V7127" i="1"/>
  <c r="V7092" i="1"/>
  <c r="V7040" i="1"/>
  <c r="V7001" i="1"/>
  <c r="V6979" i="1"/>
  <c r="V6958" i="1"/>
  <c r="V6895" i="1"/>
  <c r="V6857" i="1"/>
  <c r="V6826" i="1"/>
  <c r="V6736" i="1"/>
  <c r="V6718" i="1"/>
  <c r="V6665" i="1"/>
  <c r="V6613" i="1"/>
  <c r="V6587" i="1"/>
  <c r="V6500" i="1"/>
  <c r="V6484" i="1"/>
  <c r="V6467" i="1"/>
  <c r="V6404" i="1"/>
  <c r="V6268" i="1"/>
  <c r="V6219" i="1"/>
  <c r="V6168" i="1"/>
  <c r="V6049" i="1"/>
  <c r="V5952" i="1"/>
  <c r="V5837" i="1"/>
  <c r="V5686" i="1"/>
  <c r="V5536" i="1"/>
  <c r="V5314" i="1"/>
  <c r="V5084" i="1"/>
  <c r="V4891" i="1"/>
  <c r="V4667" i="1"/>
  <c r="V4428" i="1"/>
  <c r="V4215" i="1"/>
  <c r="V4065" i="1"/>
  <c r="V3886" i="1"/>
  <c r="V3780" i="1"/>
  <c r="V3622" i="1"/>
  <c r="V3470" i="1"/>
  <c r="V3038" i="1"/>
  <c r="V2687" i="1"/>
  <c r="V2279" i="1"/>
  <c r="V1305" i="1"/>
  <c r="V557" i="1"/>
  <c r="V18" i="1"/>
  <c r="V38" i="1"/>
  <c r="V42" i="1"/>
  <c r="V46" i="1"/>
  <c r="V54" i="1"/>
  <c r="V78" i="1"/>
  <c r="V86" i="1"/>
  <c r="V90" i="1"/>
  <c r="V94" i="1"/>
  <c r="V102" i="1"/>
  <c r="V114" i="1"/>
  <c r="V126" i="1"/>
  <c r="V146" i="1"/>
  <c r="V150" i="1"/>
  <c r="V166" i="1"/>
  <c r="V170" i="1"/>
  <c r="V178" i="1"/>
  <c r="V182" i="1"/>
  <c r="V190" i="1"/>
  <c r="V210" i="1"/>
  <c r="V242" i="1"/>
  <c r="V246" i="1"/>
  <c r="V250" i="1"/>
  <c r="V258" i="1"/>
  <c r="V266" i="1"/>
  <c r="V282" i="1"/>
  <c r="V346" i="1"/>
  <c r="V23" i="1"/>
  <c r="V39" i="1"/>
  <c r="V43" i="1"/>
  <c r="V47" i="1"/>
  <c r="V51" i="1"/>
  <c r="V79" i="1"/>
  <c r="V95" i="1"/>
  <c r="V103" i="1"/>
  <c r="V111" i="1"/>
  <c r="V127" i="1"/>
  <c r="V151" i="1"/>
  <c r="V167" i="1"/>
  <c r="V171" i="1"/>
  <c r="V183" i="1"/>
  <c r="V211" i="1"/>
  <c r="V227" i="1"/>
  <c r="V239" i="1"/>
  <c r="V243" i="1"/>
  <c r="V247" i="1"/>
  <c r="V259" i="1"/>
  <c r="V263" i="1"/>
  <c r="V283" i="1"/>
  <c r="V307" i="1"/>
  <c r="V16" i="1"/>
  <c r="V24" i="1"/>
  <c r="V36" i="1"/>
  <c r="V40" i="1"/>
  <c r="V48" i="1"/>
  <c r="V52" i="1"/>
  <c r="V68" i="1"/>
  <c r="V80" i="1"/>
  <c r="V88" i="1"/>
  <c r="V96" i="1"/>
  <c r="V100" i="1"/>
  <c r="V104" i="1"/>
  <c r="V152" i="1"/>
  <c r="V160" i="1"/>
  <c r="V168" i="1"/>
  <c r="V172" i="1"/>
  <c r="V176" i="1"/>
  <c r="V208" i="1"/>
  <c r="V212" i="1"/>
  <c r="V228" i="1"/>
  <c r="V240" i="1"/>
  <c r="V244" i="1"/>
  <c r="V248" i="1"/>
  <c r="V256" i="1"/>
  <c r="V264" i="1"/>
  <c r="V17" i="1"/>
  <c r="V89" i="1"/>
  <c r="V113" i="1"/>
  <c r="V209" i="1"/>
  <c r="V249" i="1"/>
  <c r="V265" i="1"/>
  <c r="V395" i="1"/>
  <c r="V399" i="1"/>
  <c r="V403" i="1"/>
  <c r="V427" i="1"/>
  <c r="V439" i="1"/>
  <c r="V443" i="1"/>
  <c r="V447" i="1"/>
  <c r="V459" i="1"/>
  <c r="V471" i="1"/>
  <c r="V491" i="1"/>
  <c r="V523" i="1"/>
  <c r="V547" i="1"/>
  <c r="V551" i="1"/>
  <c r="V555" i="1"/>
  <c r="V595" i="1"/>
  <c r="V623" i="1"/>
  <c r="V627" i="1"/>
  <c r="V647" i="1"/>
  <c r="V37" i="1"/>
  <c r="V53" i="1"/>
  <c r="V161" i="1"/>
  <c r="V177" i="1"/>
  <c r="V213" i="1"/>
  <c r="V229" i="1"/>
  <c r="V305" i="1"/>
  <c r="V372" i="1"/>
  <c r="V380" i="1"/>
  <c r="V400" i="1"/>
  <c r="V428" i="1"/>
  <c r="V440" i="1"/>
  <c r="V444" i="1"/>
  <c r="V448" i="1"/>
  <c r="V460" i="1"/>
  <c r="V492" i="1"/>
  <c r="V512" i="1"/>
  <c r="V524" i="1"/>
  <c r="V552" i="1"/>
  <c r="V580" i="1"/>
  <c r="V612" i="1"/>
  <c r="V624" i="1"/>
  <c r="V660" i="1"/>
  <c r="V664" i="1"/>
  <c r="V668" i="1"/>
  <c r="V672" i="1"/>
  <c r="V676" i="1"/>
  <c r="V680" i="1"/>
  <c r="V41" i="1"/>
  <c r="V149" i="1"/>
  <c r="V189" i="1"/>
  <c r="V205" i="1"/>
  <c r="V241" i="1"/>
  <c r="V257" i="1"/>
  <c r="V373" i="1"/>
  <c r="V381" i="1"/>
  <c r="V385" i="1"/>
  <c r="V401" i="1"/>
  <c r="V445" i="1"/>
  <c r="V457" i="1"/>
  <c r="V469" i="1"/>
  <c r="V489" i="1"/>
  <c r="V513" i="1"/>
  <c r="V521" i="1"/>
  <c r="V545" i="1"/>
  <c r="V581" i="1"/>
  <c r="V613" i="1"/>
  <c r="V625" i="1"/>
  <c r="V645" i="1"/>
  <c r="V661" i="1"/>
  <c r="V669" i="1"/>
  <c r="V673" i="1"/>
  <c r="V677" i="1"/>
  <c r="V681" i="1"/>
  <c r="V446" i="1"/>
  <c r="V522" i="1"/>
  <c r="V538" i="1"/>
  <c r="V546" i="1"/>
  <c r="V642" i="1"/>
  <c r="V662" i="1"/>
  <c r="V678" i="1"/>
  <c r="V724" i="1"/>
  <c r="V728" i="1"/>
  <c r="V744" i="1"/>
  <c r="V752" i="1"/>
  <c r="V772" i="1"/>
  <c r="V776" i="1"/>
  <c r="V828" i="1"/>
  <c r="V840" i="1"/>
  <c r="V904" i="1"/>
  <c r="V912" i="1"/>
  <c r="V916" i="1"/>
  <c r="V920" i="1"/>
  <c r="V956" i="1"/>
  <c r="V402" i="1"/>
  <c r="V550" i="1"/>
  <c r="V594" i="1"/>
  <c r="V626" i="1"/>
  <c r="V663" i="1"/>
  <c r="V671" i="1"/>
  <c r="V679" i="1"/>
  <c r="V741" i="1"/>
  <c r="V745" i="1"/>
  <c r="V753" i="1"/>
  <c r="V761" i="1"/>
  <c r="V773" i="1"/>
  <c r="V777" i="1"/>
  <c r="V797" i="1"/>
  <c r="V809" i="1"/>
  <c r="V817" i="1"/>
  <c r="V829" i="1"/>
  <c r="V885" i="1"/>
  <c r="V893" i="1"/>
  <c r="V913" i="1"/>
  <c r="V917" i="1"/>
  <c r="V921" i="1"/>
  <c r="V73" i="1"/>
  <c r="V77" i="1"/>
  <c r="V245" i="1"/>
  <c r="V378" i="1"/>
  <c r="V438" i="1"/>
  <c r="V470" i="1"/>
  <c r="V674" i="1"/>
  <c r="V742" i="1"/>
  <c r="V746" i="1"/>
  <c r="V750" i="1"/>
  <c r="V754" i="1"/>
  <c r="V758" i="1"/>
  <c r="V774" i="1"/>
  <c r="V810" i="1"/>
  <c r="V830" i="1"/>
  <c r="V838" i="1"/>
  <c r="V894" i="1"/>
  <c r="V898" i="1"/>
  <c r="V902" i="1"/>
  <c r="V918" i="1"/>
  <c r="V169" i="1"/>
  <c r="V430" i="1"/>
  <c r="V667" i="1"/>
  <c r="V747" i="1"/>
  <c r="V759" i="1"/>
  <c r="V987" i="1"/>
  <c r="V1011" i="1"/>
  <c r="V1047" i="1"/>
  <c r="V1083" i="1"/>
  <c r="V1107" i="1"/>
  <c r="V1111" i="1"/>
  <c r="V1139" i="1"/>
  <c r="V1151" i="1"/>
  <c r="V1167" i="1"/>
  <c r="V1175" i="1"/>
  <c r="V1199" i="1"/>
  <c r="V1275" i="1"/>
  <c r="V1279" i="1"/>
  <c r="V1307" i="1"/>
  <c r="V1327" i="1"/>
  <c r="V1335" i="1"/>
  <c r="V1347" i="1"/>
  <c r="V1351" i="1"/>
  <c r="V1383" i="1"/>
  <c r="V1419" i="1"/>
  <c r="V1439" i="1"/>
  <c r="V1447" i="1"/>
  <c r="V1471" i="1"/>
  <c r="V1475" i="1"/>
  <c r="V1499" i="1"/>
  <c r="V1503" i="1"/>
  <c r="V1515" i="1"/>
  <c r="V1599" i="1"/>
  <c r="V1619" i="1"/>
  <c r="V1659" i="1"/>
  <c r="V1667" i="1"/>
  <c r="V542" i="1"/>
  <c r="V675" i="1"/>
  <c r="V723" i="1"/>
  <c r="V751" i="1"/>
  <c r="V775" i="1"/>
  <c r="V895" i="1"/>
  <c r="V911" i="1"/>
  <c r="V979" i="1"/>
  <c r="V988" i="1"/>
  <c r="V1088" i="1"/>
  <c r="V1104" i="1"/>
  <c r="V1108" i="1"/>
  <c r="V1112" i="1"/>
  <c r="V1140" i="1"/>
  <c r="V1148" i="1"/>
  <c r="V1152" i="1"/>
  <c r="V1200" i="1"/>
  <c r="V1272" i="1"/>
  <c r="V1276" i="1"/>
  <c r="V1300" i="1"/>
  <c r="V1348" i="1"/>
  <c r="V1352" i="1"/>
  <c r="V1360" i="1"/>
  <c r="V1396" i="1"/>
  <c r="V1412" i="1"/>
  <c r="V1420" i="1"/>
  <c r="V1440" i="1"/>
  <c r="V1448" i="1"/>
  <c r="V1460" i="1"/>
  <c r="V1464" i="1"/>
  <c r="V1472" i="1"/>
  <c r="V1516" i="1"/>
  <c r="V1548" i="1"/>
  <c r="V1552" i="1"/>
  <c r="V1568" i="1"/>
  <c r="V1576" i="1"/>
  <c r="V1592" i="1"/>
  <c r="V1596" i="1"/>
  <c r="V1600" i="1"/>
  <c r="V1644" i="1"/>
  <c r="V1668" i="1"/>
  <c r="V1672" i="1"/>
  <c r="V1676" i="1"/>
  <c r="V490" i="1"/>
  <c r="V659" i="1"/>
  <c r="V899" i="1"/>
  <c r="V915" i="1"/>
  <c r="V989" i="1"/>
  <c r="V1045" i="1"/>
  <c r="V1105" i="1"/>
  <c r="V1109" i="1"/>
  <c r="V1113" i="1"/>
  <c r="V1129" i="1"/>
  <c r="V1141" i="1"/>
  <c r="V1149" i="1"/>
  <c r="V1161" i="1"/>
  <c r="V1173" i="1"/>
  <c r="V1181" i="1"/>
  <c r="V1201" i="1"/>
  <c r="V1265" i="1"/>
  <c r="V1273" i="1"/>
  <c r="V1277" i="1"/>
  <c r="V1349" i="1"/>
  <c r="V1357" i="1"/>
  <c r="V1397" i="1"/>
  <c r="V1449" i="1"/>
  <c r="V1465" i="1"/>
  <c r="V1497" i="1"/>
  <c r="V1501" i="1"/>
  <c r="V1549" i="1"/>
  <c r="V1569" i="1"/>
  <c r="V1577" i="1"/>
  <c r="V1593" i="1"/>
  <c r="V1601" i="1"/>
  <c r="V1617" i="1"/>
  <c r="V1665" i="1"/>
  <c r="V1669" i="1"/>
  <c r="V382" i="1"/>
  <c r="V903" i="1"/>
  <c r="V981" i="1"/>
  <c r="V1042" i="1"/>
  <c r="V1082" i="1"/>
  <c r="V1150" i="1"/>
  <c r="V1274" i="1"/>
  <c r="V1282" i="1"/>
  <c r="V1286" i="1"/>
  <c r="V1358" i="1"/>
  <c r="V1446" i="1"/>
  <c r="V1666" i="1"/>
  <c r="V1677" i="1"/>
  <c r="V1695" i="1"/>
  <c r="V1715" i="1"/>
  <c r="V1723" i="1"/>
  <c r="V1735" i="1"/>
  <c r="V1751" i="1"/>
  <c r="V1759" i="1"/>
  <c r="V1771" i="1"/>
  <c r="V1787" i="1"/>
  <c r="V1791" i="1"/>
  <c r="V1795" i="1"/>
  <c r="V1811" i="1"/>
  <c r="V1823" i="1"/>
  <c r="V1835" i="1"/>
  <c r="V1851" i="1"/>
  <c r="V1855" i="1"/>
  <c r="V1859" i="1"/>
  <c r="V1903" i="1"/>
  <c r="V1907" i="1"/>
  <c r="V1943" i="1"/>
  <c r="V1947" i="1"/>
  <c r="V1963" i="1"/>
  <c r="V1967" i="1"/>
  <c r="V1971" i="1"/>
  <c r="V1975" i="1"/>
  <c r="V1991" i="1"/>
  <c r="V2007" i="1"/>
  <c r="V2035" i="1"/>
  <c r="V2059" i="1"/>
  <c r="V442" i="1"/>
  <c r="V727" i="1"/>
  <c r="V919" i="1"/>
  <c r="V986" i="1"/>
  <c r="V1038" i="1"/>
  <c r="V1046" i="1"/>
  <c r="V1070" i="1"/>
  <c r="V1138" i="1"/>
  <c r="V1266" i="1"/>
  <c r="V1278" i="1"/>
  <c r="V1350" i="1"/>
  <c r="V1522" i="1"/>
  <c r="V1550" i="1"/>
  <c r="V1670" i="1"/>
  <c r="V1692" i="1"/>
  <c r="V1724" i="1"/>
  <c r="V1752" i="1"/>
  <c r="V1760" i="1"/>
  <c r="V1772" i="1"/>
  <c r="V1788" i="1"/>
  <c r="V1796" i="1"/>
  <c r="V1812" i="1"/>
  <c r="V1820" i="1"/>
  <c r="V1824" i="1"/>
  <c r="V1832" i="1"/>
  <c r="V1836" i="1"/>
  <c r="V1844" i="1"/>
  <c r="V1852" i="1"/>
  <c r="V1856" i="1"/>
  <c r="V1864" i="1"/>
  <c r="V1920" i="1"/>
  <c r="V1924" i="1"/>
  <c r="V1944" i="1"/>
  <c r="V1960" i="1"/>
  <c r="V1964" i="1"/>
  <c r="V1972" i="1"/>
  <c r="V1976" i="1"/>
  <c r="V1984" i="1"/>
  <c r="V1992" i="1"/>
  <c r="V2008" i="1"/>
  <c r="V2036" i="1"/>
  <c r="V2056" i="1"/>
  <c r="V2060" i="1"/>
  <c r="V2108" i="1"/>
  <c r="V2124" i="1"/>
  <c r="V2152" i="1"/>
  <c r="V2156" i="1"/>
  <c r="V2168" i="1"/>
  <c r="V2176" i="1"/>
  <c r="V2208" i="1"/>
  <c r="V2228" i="1"/>
  <c r="V2240" i="1"/>
  <c r="V743" i="1"/>
  <c r="V955" i="1"/>
  <c r="V1010" i="1"/>
  <c r="V1110" i="1"/>
  <c r="V1142" i="1"/>
  <c r="V1162" i="1"/>
  <c r="V1254" i="1"/>
  <c r="V1418" i="1"/>
  <c r="V1498" i="1"/>
  <c r="V1510" i="1"/>
  <c r="V1554" i="1"/>
  <c r="V1578" i="1"/>
  <c r="V1602" i="1"/>
  <c r="V1674" i="1"/>
  <c r="V1693" i="1"/>
  <c r="V1725" i="1"/>
  <c r="V1757" i="1"/>
  <c r="V1773" i="1"/>
  <c r="V1785" i="1"/>
  <c r="V1789" i="1"/>
  <c r="V1793" i="1"/>
  <c r="V1801" i="1"/>
  <c r="V1821" i="1"/>
  <c r="V1825" i="1"/>
  <c r="V1833" i="1"/>
  <c r="V1845" i="1"/>
  <c r="V1853" i="1"/>
  <c r="V1913" i="1"/>
  <c r="V1925" i="1"/>
  <c r="V1945" i="1"/>
  <c r="V1961" i="1"/>
  <c r="V1965" i="1"/>
  <c r="V1973" i="1"/>
  <c r="V1989" i="1"/>
  <c r="V1997" i="1"/>
  <c r="V2009" i="1"/>
  <c r="V2013" i="1"/>
  <c r="V2037" i="1"/>
  <c r="V2057" i="1"/>
  <c r="V2085" i="1"/>
  <c r="V2125" i="1"/>
  <c r="V2153" i="1"/>
  <c r="V2161" i="1"/>
  <c r="V2165" i="1"/>
  <c r="V2169" i="1"/>
  <c r="V2173" i="1"/>
  <c r="V2189" i="1"/>
  <c r="V2209" i="1"/>
  <c r="V2213" i="1"/>
  <c r="V2229" i="1"/>
  <c r="V2233" i="1"/>
  <c r="V2237" i="1"/>
  <c r="V1114" i="1"/>
  <c r="V1786" i="1"/>
  <c r="V1802" i="1"/>
  <c r="V1858" i="1"/>
  <c r="V1886" i="1"/>
  <c r="V1966" i="1"/>
  <c r="V2058" i="1"/>
  <c r="V2159" i="1"/>
  <c r="V2166" i="1"/>
  <c r="V2303" i="1"/>
  <c r="V2307" i="1"/>
  <c r="V2315" i="1"/>
  <c r="V2319" i="1"/>
  <c r="V2335" i="1"/>
  <c r="V2347" i="1"/>
  <c r="V2375" i="1"/>
  <c r="V2403" i="1"/>
  <c r="V2423" i="1"/>
  <c r="V2431" i="1"/>
  <c r="V2435" i="1"/>
  <c r="V2495" i="1"/>
  <c r="V2503" i="1"/>
  <c r="V2515" i="1"/>
  <c r="V2523" i="1"/>
  <c r="V2527" i="1"/>
  <c r="V2575" i="1"/>
  <c r="V2587" i="1"/>
  <c r="V2599" i="1"/>
  <c r="V2611" i="1"/>
  <c r="V2647" i="1"/>
  <c r="V2651" i="1"/>
  <c r="V2683" i="1"/>
  <c r="V2691" i="1"/>
  <c r="V2771" i="1"/>
  <c r="V2775" i="1"/>
  <c r="V2783" i="1"/>
  <c r="V2791" i="1"/>
  <c r="V2807" i="1"/>
  <c r="V2815" i="1"/>
  <c r="V2827" i="1"/>
  <c r="V1502" i="1"/>
  <c r="V1758" i="1"/>
  <c r="V1774" i="1"/>
  <c r="V1790" i="1"/>
  <c r="V1878" i="1"/>
  <c r="V1990" i="1"/>
  <c r="V2046" i="1"/>
  <c r="V2094" i="1"/>
  <c r="V2138" i="1"/>
  <c r="V2167" i="1"/>
  <c r="V2175" i="1"/>
  <c r="V2190" i="1"/>
  <c r="V2238" i="1"/>
  <c r="V2308" i="1"/>
  <c r="V2316" i="1"/>
  <c r="V2320" i="1"/>
  <c r="V2348" i="1"/>
  <c r="V2376" i="1"/>
  <c r="V2404" i="1"/>
  <c r="V2416" i="1"/>
  <c r="V2424" i="1"/>
  <c r="V2496" i="1"/>
  <c r="V2504" i="1"/>
  <c r="V2512" i="1"/>
  <c r="V2516" i="1"/>
  <c r="V2520" i="1"/>
  <c r="V2524" i="1"/>
  <c r="V2528" i="1"/>
  <c r="V2592" i="1"/>
  <c r="V2596" i="1"/>
  <c r="V2600" i="1"/>
  <c r="V2612" i="1"/>
  <c r="V2624" i="1"/>
  <c r="V2632" i="1"/>
  <c r="V2644" i="1"/>
  <c r="V2648" i="1"/>
  <c r="V2664" i="1"/>
  <c r="V2668" i="1"/>
  <c r="V2684" i="1"/>
  <c r="V2772" i="1"/>
  <c r="V2784" i="1"/>
  <c r="V2792" i="1"/>
  <c r="V2812" i="1"/>
  <c r="V2816" i="1"/>
  <c r="V2824" i="1"/>
  <c r="V2828" i="1"/>
  <c r="V2844" i="1"/>
  <c r="V2848" i="1"/>
  <c r="V2884" i="1"/>
  <c r="V2900" i="1"/>
  <c r="V2904" i="1"/>
  <c r="V2908" i="1"/>
  <c r="V2916" i="1"/>
  <c r="V2924" i="1"/>
  <c r="V2944" i="1"/>
  <c r="V2968" i="1"/>
  <c r="V2976" i="1"/>
  <c r="V3004" i="1"/>
  <c r="V3020" i="1"/>
  <c r="V3032" i="1"/>
  <c r="V3048" i="1"/>
  <c r="V3056" i="1"/>
  <c r="V3088" i="1"/>
  <c r="V3096" i="1"/>
  <c r="V3100" i="1"/>
  <c r="V3108" i="1"/>
  <c r="V3112" i="1"/>
  <c r="V3136" i="1"/>
  <c r="V3140" i="1"/>
  <c r="V3156" i="1"/>
  <c r="V3176" i="1"/>
  <c r="V3188" i="1"/>
  <c r="V3192" i="1"/>
  <c r="V3196" i="1"/>
  <c r="V3212" i="1"/>
  <c r="V1062" i="1"/>
  <c r="V1334" i="1"/>
  <c r="V1470" i="1"/>
  <c r="V1618" i="1"/>
  <c r="V1794" i="1"/>
  <c r="V1810" i="1"/>
  <c r="V1822" i="1"/>
  <c r="V1898" i="1"/>
  <c r="V1974" i="1"/>
  <c r="V2006" i="1"/>
  <c r="V2014" i="1"/>
  <c r="V2034" i="1"/>
  <c r="V2139" i="1"/>
  <c r="V2191" i="1"/>
  <c r="V2285" i="1"/>
  <c r="V2317" i="1"/>
  <c r="V2345" i="1"/>
  <c r="V2349" i="1"/>
  <c r="V2373" i="1"/>
  <c r="V2405" i="1"/>
  <c r="V2429" i="1"/>
  <c r="V2481" i="1"/>
  <c r="V2497" i="1"/>
  <c r="V2509" i="1"/>
  <c r="V2521" i="1"/>
  <c r="V2525" i="1"/>
  <c r="V2529" i="1"/>
  <c r="V2573" i="1"/>
  <c r="V2593" i="1"/>
  <c r="V2597" i="1"/>
  <c r="V2609" i="1"/>
  <c r="V2613" i="1"/>
  <c r="V2649" i="1"/>
  <c r="V2669" i="1"/>
  <c r="V2681" i="1"/>
  <c r="V2685" i="1"/>
  <c r="V2689" i="1"/>
  <c r="V2721" i="1"/>
  <c r="V2749" i="1"/>
  <c r="V2773" i="1"/>
  <c r="V2789" i="1"/>
  <c r="V2793" i="1"/>
  <c r="V2813" i="1"/>
  <c r="V101" i="1"/>
  <c r="V1078" i="1"/>
  <c r="V1130" i="1"/>
  <c r="V1514" i="1"/>
  <c r="V1714" i="1"/>
  <c r="V1734" i="1"/>
  <c r="V1750" i="1"/>
  <c r="V1854" i="1"/>
  <c r="V1914" i="1"/>
  <c r="V1946" i="1"/>
  <c r="V1962" i="1"/>
  <c r="V1998" i="1"/>
  <c r="V2158" i="1"/>
  <c r="V2234" i="1"/>
  <c r="V2286" i="1"/>
  <c r="V2302" i="1"/>
  <c r="V2318" i="1"/>
  <c r="V2334" i="1"/>
  <c r="V2346" i="1"/>
  <c r="V2526" i="1"/>
  <c r="V2650" i="1"/>
  <c r="V2790" i="1"/>
  <c r="V2825" i="1"/>
  <c r="V2846" i="1"/>
  <c r="V2857" i="1"/>
  <c r="V2906" i="1"/>
  <c r="V2977" i="1"/>
  <c r="V2995" i="1"/>
  <c r="V3033" i="1"/>
  <c r="V3057" i="1"/>
  <c r="V3078" i="1"/>
  <c r="V3087" i="1"/>
  <c r="V3098" i="1"/>
  <c r="V3109" i="1"/>
  <c r="V3138" i="1"/>
  <c r="V3143" i="1"/>
  <c r="V3169" i="1"/>
  <c r="V3173" i="1"/>
  <c r="V3194" i="1"/>
  <c r="V2502" i="1"/>
  <c r="V2530" i="1"/>
  <c r="V2770" i="1"/>
  <c r="V2794" i="1"/>
  <c r="V2814" i="1"/>
  <c r="V2826" i="1"/>
  <c r="V2853" i="1"/>
  <c r="V2917" i="1"/>
  <c r="V2931" i="1"/>
  <c r="V2942" i="1"/>
  <c r="V2969" i="1"/>
  <c r="V3007" i="1"/>
  <c r="V3018" i="1"/>
  <c r="V3047" i="1"/>
  <c r="V3063" i="1"/>
  <c r="V3079" i="1"/>
  <c r="V3089" i="1"/>
  <c r="V3099" i="1"/>
  <c r="V3110" i="1"/>
  <c r="V3139" i="1"/>
  <c r="V3174" i="1"/>
  <c r="V3195" i="1"/>
  <c r="V2374" i="1"/>
  <c r="V2430" i="1"/>
  <c r="V2518" i="1"/>
  <c r="V2598" i="1"/>
  <c r="V2610" i="1"/>
  <c r="V2829" i="1"/>
  <c r="V2909" i="1"/>
  <c r="V2918" i="1"/>
  <c r="V2943" i="1"/>
  <c r="V3019" i="1"/>
  <c r="V3025" i="1"/>
  <c r="V3095" i="1"/>
  <c r="V3111" i="1"/>
  <c r="V3141" i="1"/>
  <c r="V3146" i="1"/>
  <c r="V2482" i="1"/>
  <c r="V2522" i="1"/>
  <c r="V2558" i="1"/>
  <c r="V2574" i="1"/>
  <c r="V2614" i="1"/>
  <c r="V2682" i="1"/>
  <c r="V2905" i="1"/>
  <c r="V2910" i="1"/>
  <c r="V2919" i="1"/>
  <c r="V2925" i="1"/>
  <c r="V2929" i="1"/>
  <c r="V2975" i="1"/>
  <c r="V3055" i="1"/>
  <c r="V3077" i="1"/>
  <c r="V3086" i="1"/>
  <c r="V3097" i="1"/>
  <c r="V3107" i="1"/>
  <c r="V3113" i="1"/>
  <c r="V3137" i="1"/>
  <c r="V3162" i="1"/>
  <c r="V3187" i="1"/>
  <c r="V3175" i="1"/>
  <c r="V3213" i="1"/>
  <c r="V3234" i="1"/>
  <c r="V3242" i="1"/>
  <c r="V3246" i="1"/>
  <c r="V3254" i="1"/>
  <c r="V3262" i="1"/>
  <c r="V3306" i="1"/>
  <c r="V3310" i="1"/>
  <c r="V3318" i="1"/>
  <c r="V3326" i="1"/>
  <c r="V3330" i="1"/>
  <c r="V3334" i="1"/>
  <c r="V3350" i="1"/>
  <c r="V3366" i="1"/>
  <c r="V3398" i="1"/>
  <c r="V3418" i="1"/>
  <c r="V3438" i="1"/>
  <c r="V3478" i="1"/>
  <c r="V3490" i="1"/>
  <c r="V3494" i="1"/>
  <c r="V3510" i="1"/>
  <c r="V3514" i="1"/>
  <c r="V3526" i="1"/>
  <c r="V3546" i="1"/>
  <c r="V3554" i="1"/>
  <c r="V3574" i="1"/>
  <c r="V3586" i="1"/>
  <c r="V3654" i="1"/>
  <c r="V3710" i="1"/>
  <c r="V3718" i="1"/>
  <c r="V3726" i="1"/>
  <c r="V3742" i="1"/>
  <c r="V3758" i="1"/>
  <c r="V3766" i="1"/>
  <c r="V3782" i="1"/>
  <c r="V3790" i="1"/>
  <c r="V3814" i="1"/>
  <c r="V3830" i="1"/>
  <c r="V3854" i="1"/>
  <c r="V3858" i="1"/>
  <c r="V3862" i="1"/>
  <c r="V3866" i="1"/>
  <c r="V3898" i="1"/>
  <c r="V3902" i="1"/>
  <c r="V3930" i="1"/>
  <c r="V3938" i="1"/>
  <c r="V3950" i="1"/>
  <c r="V3962" i="1"/>
  <c r="V3970" i="1"/>
  <c r="V3998" i="1"/>
  <c r="V4006" i="1"/>
  <c r="V4014" i="1"/>
  <c r="V4030" i="1"/>
  <c r="V4038" i="1"/>
  <c r="V3214" i="1"/>
  <c r="V3235" i="1"/>
  <c r="V3255" i="1"/>
  <c r="V3271" i="1"/>
  <c r="V3287" i="1"/>
  <c r="V3307" i="1"/>
  <c r="V3327" i="1"/>
  <c r="V3331" i="1"/>
  <c r="V3335" i="1"/>
  <c r="V3359" i="1"/>
  <c r="V3379" i="1"/>
  <c r="V3395" i="1"/>
  <c r="V3399" i="1"/>
  <c r="V3427" i="1"/>
  <c r="V3439" i="1"/>
  <c r="V3463" i="1"/>
  <c r="V3475" i="1"/>
  <c r="V3491" i="1"/>
  <c r="V3495" i="1"/>
  <c r="V3507" i="1"/>
  <c r="V3511" i="1"/>
  <c r="V3515" i="1"/>
  <c r="V3523" i="1"/>
  <c r="V3547" i="1"/>
  <c r="V3583" i="1"/>
  <c r="V3587" i="1"/>
  <c r="V3655" i="1"/>
  <c r="V3663" i="1"/>
  <c r="V3711" i="1"/>
  <c r="V3767" i="1"/>
  <c r="V3791" i="1"/>
  <c r="V3815" i="1"/>
  <c r="V3831" i="1"/>
  <c r="V3859" i="1"/>
  <c r="V3887" i="1"/>
  <c r="V3895" i="1"/>
  <c r="V3899" i="1"/>
  <c r="V3923" i="1"/>
  <c r="V3931" i="1"/>
  <c r="V3939" i="1"/>
  <c r="V3951" i="1"/>
  <c r="V3963" i="1"/>
  <c r="V3971" i="1"/>
  <c r="V3999" i="1"/>
  <c r="V4027" i="1"/>
  <c r="V4047" i="1"/>
  <c r="V4059" i="1"/>
  <c r="V4071" i="1"/>
  <c r="V4075" i="1"/>
  <c r="V3240" i="1"/>
  <c r="V3244" i="1"/>
  <c r="V3252" i="1"/>
  <c r="V3272" i="1"/>
  <c r="V3276" i="1"/>
  <c r="V3288" i="1"/>
  <c r="V3296" i="1"/>
  <c r="V3308" i="1"/>
  <c r="V3328" i="1"/>
  <c r="V3332" i="1"/>
  <c r="V3360" i="1"/>
  <c r="V3368" i="1"/>
  <c r="V3372" i="1"/>
  <c r="V3380" i="1"/>
  <c r="V3392" i="1"/>
  <c r="V3404" i="1"/>
  <c r="V3428" i="1"/>
  <c r="V3440" i="1"/>
  <c r="V3476" i="1"/>
  <c r="V3492" i="1"/>
  <c r="V3496" i="1"/>
  <c r="V3504" i="1"/>
  <c r="V3508" i="1"/>
  <c r="V3512" i="1"/>
  <c r="V3516" i="1"/>
  <c r="V3524" i="1"/>
  <c r="V3532" i="1"/>
  <c r="V3552" i="1"/>
  <c r="V3568" i="1"/>
  <c r="V3584" i="1"/>
  <c r="V3616" i="1"/>
  <c r="V3652" i="1"/>
  <c r="V3656" i="1"/>
  <c r="V3708" i="1"/>
  <c r="V3724" i="1"/>
  <c r="V3740" i="1"/>
  <c r="V3764" i="1"/>
  <c r="V3768" i="1"/>
  <c r="V3828" i="1"/>
  <c r="V3832" i="1"/>
  <c r="V3852" i="1"/>
  <c r="V3868" i="1"/>
  <c r="V3880" i="1"/>
  <c r="V3888" i="1"/>
  <c r="V3896" i="1"/>
  <c r="V3900" i="1"/>
  <c r="V3924" i="1"/>
  <c r="V3932" i="1"/>
  <c r="V3940" i="1"/>
  <c r="V3952" i="1"/>
  <c r="V3956" i="1"/>
  <c r="V3996" i="1"/>
  <c r="V4000" i="1"/>
  <c r="V4004" i="1"/>
  <c r="V4028" i="1"/>
  <c r="V4048" i="1"/>
  <c r="V4072" i="1"/>
  <c r="V4080" i="1"/>
  <c r="V3233" i="1"/>
  <c r="V3241" i="1"/>
  <c r="V3245" i="1"/>
  <c r="V3261" i="1"/>
  <c r="V3277" i="1"/>
  <c r="V3293" i="1"/>
  <c r="V3309" i="1"/>
  <c r="V3329" i="1"/>
  <c r="V3333" i="1"/>
  <c r="V3361" i="1"/>
  <c r="V3369" i="1"/>
  <c r="V3381" i="1"/>
  <c r="V3397" i="1"/>
  <c r="V3405" i="1"/>
  <c r="V3417" i="1"/>
  <c r="V3437" i="1"/>
  <c r="V3441" i="1"/>
  <c r="V3477" i="1"/>
  <c r="V3493" i="1"/>
  <c r="V3497" i="1"/>
  <c r="V3505" i="1"/>
  <c r="V3509" i="1"/>
  <c r="V3513" i="1"/>
  <c r="V3521" i="1"/>
  <c r="V3553" i="1"/>
  <c r="V3569" i="1"/>
  <c r="V3585" i="1"/>
  <c r="V3593" i="1"/>
  <c r="V3613" i="1"/>
  <c r="V3617" i="1"/>
  <c r="V3653" i="1"/>
  <c r="V3709" i="1"/>
  <c r="V3721" i="1"/>
  <c r="V3741" i="1"/>
  <c r="V3757" i="1"/>
  <c r="V3765" i="1"/>
  <c r="V3769" i="1"/>
  <c r="V3789" i="1"/>
  <c r="V3829" i="1"/>
  <c r="V3849" i="1"/>
  <c r="V3857" i="1"/>
  <c r="V3861" i="1"/>
  <c r="V3881" i="1"/>
  <c r="V3913" i="1"/>
  <c r="V3925" i="1"/>
  <c r="V3941" i="1"/>
  <c r="V3949" i="1"/>
  <c r="V3957" i="1"/>
  <c r="V3973" i="1"/>
  <c r="V3997" i="1"/>
  <c r="V4005" i="1"/>
  <c r="V4029" i="1"/>
  <c r="V4073" i="1"/>
  <c r="V4078" i="1"/>
  <c r="V4099" i="1"/>
  <c r="V4103" i="1"/>
  <c r="V4111" i="1"/>
  <c r="V4115" i="1"/>
  <c r="V4143" i="1"/>
  <c r="V4151" i="1"/>
  <c r="V4191" i="1"/>
  <c r="V4227" i="1"/>
  <c r="V4231" i="1"/>
  <c r="V4235" i="1"/>
  <c r="V4263" i="1"/>
  <c r="V4267" i="1"/>
  <c r="V4287" i="1"/>
  <c r="V4291" i="1"/>
  <c r="V4359" i="1"/>
  <c r="V4367" i="1"/>
  <c r="V4371" i="1"/>
  <c r="V4375" i="1"/>
  <c r="V4387" i="1"/>
  <c r="V4395" i="1"/>
  <c r="V4419" i="1"/>
  <c r="V4439" i="1"/>
  <c r="V4443" i="1"/>
  <c r="V4447" i="1"/>
  <c r="V4479" i="1"/>
  <c r="V4491" i="1"/>
  <c r="V4503" i="1"/>
  <c r="V4515" i="1"/>
  <c r="V4523" i="1"/>
  <c r="V4531" i="1"/>
  <c r="V4543" i="1"/>
  <c r="V4547" i="1"/>
  <c r="V4551" i="1"/>
  <c r="V4575" i="1"/>
  <c r="V4599" i="1"/>
  <c r="V4671" i="1"/>
  <c r="V4675" i="1"/>
  <c r="V4699" i="1"/>
  <c r="V4703" i="1"/>
  <c r="V4715" i="1"/>
  <c r="V4723" i="1"/>
  <c r="V4731" i="1"/>
  <c r="V4747" i="1"/>
  <c r="V4755" i="1"/>
  <c r="V4759" i="1"/>
  <c r="V4775" i="1"/>
  <c r="V4783" i="1"/>
  <c r="V4811" i="1"/>
  <c r="V4823" i="1"/>
  <c r="V4835" i="1"/>
  <c r="V4863" i="1"/>
  <c r="V4875" i="1"/>
  <c r="V4887" i="1"/>
  <c r="V4919" i="1"/>
  <c r="V4959" i="1"/>
  <c r="V4983" i="1"/>
  <c r="V5007" i="1"/>
  <c r="V5027" i="1"/>
  <c r="V5039" i="1"/>
  <c r="V5051" i="1"/>
  <c r="V5055" i="1"/>
  <c r="V5063" i="1"/>
  <c r="V5071" i="1"/>
  <c r="V5079" i="1"/>
  <c r="V5087" i="1"/>
  <c r="V5095" i="1"/>
  <c r="V5099" i="1"/>
  <c r="V5103" i="1"/>
  <c r="V5115" i="1"/>
  <c r="V5139" i="1"/>
  <c r="V5159" i="1"/>
  <c r="V5167" i="1"/>
  <c r="V5171" i="1"/>
  <c r="V5191" i="1"/>
  <c r="V5203" i="1"/>
  <c r="V5223" i="1"/>
  <c r="V5263" i="1"/>
  <c r="V5279" i="1"/>
  <c r="V5283" i="1"/>
  <c r="V5291" i="1"/>
  <c r="V5311" i="1"/>
  <c r="V5351" i="1"/>
  <c r="V5363" i="1"/>
  <c r="V5367" i="1"/>
  <c r="V5375" i="1"/>
  <c r="V5383" i="1"/>
  <c r="V5415" i="1"/>
  <c r="V5419" i="1"/>
  <c r="V5447" i="1"/>
  <c r="V5451" i="1"/>
  <c r="V5455" i="1"/>
  <c r="V5479" i="1"/>
  <c r="V5511" i="1"/>
  <c r="V5531" i="1"/>
  <c r="V5543" i="1"/>
  <c r="V5555" i="1"/>
  <c r="V5567" i="1"/>
  <c r="V5571" i="1"/>
  <c r="V5623" i="1"/>
  <c r="V4062" i="1"/>
  <c r="V4074" i="1"/>
  <c r="V4079" i="1"/>
  <c r="V4084" i="1"/>
  <c r="V4100" i="1"/>
  <c r="V4104" i="1"/>
  <c r="V4108" i="1"/>
  <c r="V4112" i="1"/>
  <c r="V4116" i="1"/>
  <c r="V4132" i="1"/>
  <c r="V4140" i="1"/>
  <c r="V4144" i="1"/>
  <c r="V4152" i="1"/>
  <c r="V4160" i="1"/>
  <c r="V4188" i="1"/>
  <c r="V4212" i="1"/>
  <c r="V4216" i="1"/>
  <c r="V4228" i="1"/>
  <c r="V4232" i="1"/>
  <c r="V4256" i="1"/>
  <c r="V4268" i="1"/>
  <c r="V4284" i="1"/>
  <c r="V4288" i="1"/>
  <c r="V4360" i="1"/>
  <c r="V4364" i="1"/>
  <c r="V4368" i="1"/>
  <c r="V4372" i="1"/>
  <c r="V4384" i="1"/>
  <c r="V4408" i="1"/>
  <c r="V4440" i="1"/>
  <c r="V4444" i="1"/>
  <c r="V4448" i="1"/>
  <c r="V4480" i="1"/>
  <c r="V4504" i="1"/>
  <c r="V4512" i="1"/>
  <c r="V4544" i="1"/>
  <c r="V4548" i="1"/>
  <c r="V4556" i="1"/>
  <c r="V4560" i="1"/>
  <c r="V4572" i="1"/>
  <c r="V4576" i="1"/>
  <c r="V4600" i="1"/>
  <c r="V4616" i="1"/>
  <c r="V4632" i="1"/>
  <c r="V4672" i="1"/>
  <c r="V4676" i="1"/>
  <c r="V4696" i="1"/>
  <c r="V4700" i="1"/>
  <c r="V4704" i="1"/>
  <c r="V4748" i="1"/>
  <c r="V4768" i="1"/>
  <c r="V4776" i="1"/>
  <c r="V4784" i="1"/>
  <c r="V4812" i="1"/>
  <c r="V4832" i="1"/>
  <c r="V4876" i="1"/>
  <c r="V4928" i="1"/>
  <c r="V4960" i="1"/>
  <c r="V5028" i="1"/>
  <c r="V5036" i="1"/>
  <c r="V5056" i="1"/>
  <c r="V5064" i="1"/>
  <c r="V5072" i="1"/>
  <c r="V5080" i="1"/>
  <c r="V5096" i="1"/>
  <c r="V5100" i="1"/>
  <c r="V5104" i="1"/>
  <c r="V5156" i="1"/>
  <c r="V5160" i="1"/>
  <c r="V5164" i="1"/>
  <c r="V5168" i="1"/>
  <c r="V5172" i="1"/>
  <c r="V5176" i="1"/>
  <c r="V5192" i="1"/>
  <c r="V5200" i="1"/>
  <c r="V5224" i="1"/>
  <c r="V5244" i="1"/>
  <c r="V5264" i="1"/>
  <c r="V5284" i="1"/>
  <c r="V5292" i="1"/>
  <c r="V5296" i="1"/>
  <c r="V5312" i="1"/>
  <c r="V5344" i="1"/>
  <c r="V5352" i="1"/>
  <c r="V5364" i="1"/>
  <c r="V5372" i="1"/>
  <c r="V5376" i="1"/>
  <c r="V5384" i="1"/>
  <c r="V5416" i="1"/>
  <c r="V5420" i="1"/>
  <c r="V5452" i="1"/>
  <c r="V5468" i="1"/>
  <c r="V5476" i="1"/>
  <c r="V5488" i="1"/>
  <c r="V5512" i="1"/>
  <c r="V5532" i="1"/>
  <c r="V5540" i="1"/>
  <c r="V5552" i="1"/>
  <c r="V5556" i="1"/>
  <c r="V5568" i="1"/>
  <c r="V5572" i="1"/>
  <c r="V5604" i="1"/>
  <c r="V5624" i="1"/>
  <c r="V5636" i="1"/>
  <c r="V4085" i="1"/>
  <c r="V4101" i="1"/>
  <c r="V4105" i="1"/>
  <c r="V4113" i="1"/>
  <c r="V4149" i="1"/>
  <c r="V4189" i="1"/>
  <c r="V4193" i="1"/>
  <c r="V4233" i="1"/>
  <c r="V4241" i="1"/>
  <c r="V4257" i="1"/>
  <c r="V4269" i="1"/>
  <c r="V4277" i="1"/>
  <c r="V4285" i="1"/>
  <c r="V4305" i="1"/>
  <c r="V4361" i="1"/>
  <c r="V4365" i="1"/>
  <c r="V4369" i="1"/>
  <c r="V4373" i="1"/>
  <c r="V4385" i="1"/>
  <c r="V4409" i="1"/>
  <c r="V4437" i="1"/>
  <c r="V4441" i="1"/>
  <c r="V4445" i="1"/>
  <c r="V4449" i="1"/>
  <c r="V4489" i="1"/>
  <c r="V4513" i="1"/>
  <c r="V4517" i="1"/>
  <c r="V4545" i="1"/>
  <c r="V4549" i="1"/>
  <c r="V4561" i="1"/>
  <c r="V4573" i="1"/>
  <c r="V4577" i="1"/>
  <c r="V4617" i="1"/>
  <c r="V4657" i="1"/>
  <c r="V4673" i="1"/>
  <c r="V4689" i="1"/>
  <c r="V4697" i="1"/>
  <c r="V4701" i="1"/>
  <c r="V4705" i="1"/>
  <c r="V4745" i="1"/>
  <c r="V4769" i="1"/>
  <c r="V4785" i="1"/>
  <c r="V4833" i="1"/>
  <c r="V4861" i="1"/>
  <c r="V4873" i="1"/>
  <c r="V4945" i="1"/>
  <c r="V4953" i="1"/>
  <c r="V4981" i="1"/>
  <c r="V4993" i="1"/>
  <c r="V5029" i="1"/>
  <c r="V5057" i="1"/>
  <c r="V5065" i="1"/>
  <c r="V5073" i="1"/>
  <c r="V5077" i="1"/>
  <c r="V5097" i="1"/>
  <c r="V5157" i="1"/>
  <c r="V5169" i="1"/>
  <c r="V5173" i="1"/>
  <c r="V5177" i="1"/>
  <c r="V5189" i="1"/>
  <c r="V5201" i="1"/>
  <c r="V5221" i="1"/>
  <c r="V5225" i="1"/>
  <c r="V5237" i="1"/>
  <c r="V5249" i="1"/>
  <c r="V5265" i="1"/>
  <c r="V5281" i="1"/>
  <c r="V5293" i="1"/>
  <c r="V5297" i="1"/>
  <c r="V5305" i="1"/>
  <c r="V5325" i="1"/>
  <c r="V5345" i="1"/>
  <c r="V5353" i="1"/>
  <c r="V5365" i="1"/>
  <c r="V5373" i="1"/>
  <c r="V5385" i="1"/>
  <c r="V5417" i="1"/>
  <c r="V5421" i="1"/>
  <c r="V5453" i="1"/>
  <c r="V5477" i="1"/>
  <c r="V5493" i="1"/>
  <c r="V5541" i="1"/>
  <c r="V5553" i="1"/>
  <c r="V5569" i="1"/>
  <c r="V5605" i="1"/>
  <c r="V5621" i="1"/>
  <c r="V4098" i="1"/>
  <c r="V4102" i="1"/>
  <c r="V4114" i="1"/>
  <c r="V4150" i="1"/>
  <c r="V4182" i="1"/>
  <c r="V4190" i="1"/>
  <c r="V4226" i="1"/>
  <c r="V4230" i="1"/>
  <c r="V4234" i="1"/>
  <c r="V4238" i="1"/>
  <c r="V4258" i="1"/>
  <c r="V4266" i="1"/>
  <c r="V4270" i="1"/>
  <c r="V4286" i="1"/>
  <c r="V4290" i="1"/>
  <c r="V4342" i="1"/>
  <c r="V4366" i="1"/>
  <c r="V4370" i="1"/>
  <c r="V4374" i="1"/>
  <c r="V4386" i="1"/>
  <c r="V4394" i="1"/>
  <c r="V4410" i="1"/>
  <c r="V4422" i="1"/>
  <c r="V4430" i="1"/>
  <c r="V4438" i="1"/>
  <c r="V4442" i="1"/>
  <c r="V4446" i="1"/>
  <c r="V4490" i="1"/>
  <c r="V4522" i="1"/>
  <c r="V4546" i="1"/>
  <c r="V4550" i="1"/>
  <c r="V4570" i="1"/>
  <c r="V4578" i="1"/>
  <c r="V4618" i="1"/>
  <c r="V4670" i="1"/>
  <c r="V4674" i="1"/>
  <c r="V4698" i="1"/>
  <c r="V4702" i="1"/>
  <c r="V4714" i="1"/>
  <c r="V4746" i="1"/>
  <c r="V4774" i="1"/>
  <c r="V4782" i="1"/>
  <c r="V4822" i="1"/>
  <c r="V4834" i="1"/>
  <c r="V4874" i="1"/>
  <c r="V4906" i="1"/>
  <c r="V4918" i="1"/>
  <c r="V4922" i="1"/>
  <c r="V4982" i="1"/>
  <c r="V5026" i="1"/>
  <c r="V5030" i="1"/>
  <c r="V5050" i="1"/>
  <c r="V5070" i="1"/>
  <c r="V5074" i="1"/>
  <c r="V5078" i="1"/>
  <c r="V5098" i="1"/>
  <c r="V5102" i="1"/>
  <c r="V5114" i="1"/>
  <c r="V5158" i="1"/>
  <c r="V5166" i="1"/>
  <c r="V5170" i="1"/>
  <c r="V5174" i="1"/>
  <c r="V5190" i="1"/>
  <c r="V5202" i="1"/>
  <c r="V5218" i="1"/>
  <c r="V5222" i="1"/>
  <c r="V5258" i="1"/>
  <c r="V5262" i="1"/>
  <c r="V5266" i="1"/>
  <c r="V5282" i="1"/>
  <c r="V5306" i="1"/>
  <c r="V5310" i="1"/>
  <c r="V5330" i="1"/>
  <c r="V5350" i="1"/>
  <c r="V5354" i="1"/>
  <c r="V5374" i="1"/>
  <c r="V5418" i="1"/>
  <c r="V5450" i="1"/>
  <c r="V5478" i="1"/>
  <c r="V5542" i="1"/>
  <c r="V5554" i="1"/>
  <c r="V5566" i="1"/>
  <c r="V5570" i="1"/>
  <c r="V5622" i="1"/>
  <c r="V5681" i="1"/>
  <c r="V5717" i="1"/>
  <c r="V5721" i="1"/>
  <c r="V5729" i="1"/>
  <c r="V5733" i="1"/>
  <c r="V5757" i="1"/>
  <c r="V5769" i="1"/>
  <c r="V5801" i="1"/>
  <c r="V5853" i="1"/>
  <c r="V5857" i="1"/>
  <c r="V5873" i="1"/>
  <c r="V5893" i="1"/>
  <c r="V5941" i="1"/>
  <c r="V5949" i="1"/>
  <c r="V5977" i="1"/>
  <c r="V5981" i="1"/>
  <c r="V6037" i="1"/>
  <c r="V6053" i="1"/>
  <c r="V6057" i="1"/>
  <c r="V6073" i="1"/>
  <c r="V6085" i="1"/>
  <c r="V6109" i="1"/>
  <c r="V6125" i="1"/>
  <c r="V6137" i="1"/>
  <c r="V6169" i="1"/>
  <c r="V6201" i="1"/>
  <c r="V6209" i="1"/>
  <c r="V6221" i="1"/>
  <c r="V6229" i="1"/>
  <c r="V6249" i="1"/>
  <c r="V6253" i="1"/>
  <c r="V6257" i="1"/>
  <c r="V6261" i="1"/>
  <c r="V6305" i="1"/>
  <c r="V6317" i="1"/>
  <c r="V6329" i="1"/>
  <c r="V6333" i="1"/>
  <c r="V6385" i="1"/>
  <c r="V6389" i="1"/>
  <c r="V6409" i="1"/>
  <c r="V6413" i="1"/>
  <c r="V6421" i="1"/>
  <c r="V6449" i="1"/>
  <c r="V6473" i="1"/>
  <c r="V6497" i="1"/>
  <c r="V6533" i="1"/>
  <c r="V6549" i="1"/>
  <c r="V6557" i="1"/>
  <c r="V6569" i="1"/>
  <c r="V6573" i="1"/>
  <c r="V6621" i="1"/>
  <c r="V6653" i="1"/>
  <c r="V6677" i="1"/>
  <c r="V6693" i="1"/>
  <c r="V6717" i="1"/>
  <c r="V6729" i="1"/>
  <c r="V6741" i="1"/>
  <c r="V6765" i="1"/>
  <c r="V6769" i="1"/>
  <c r="V6797" i="1"/>
  <c r="V6809" i="1"/>
  <c r="V6821" i="1"/>
  <c r="V6829" i="1"/>
  <c r="V6853" i="1"/>
  <c r="V6865" i="1"/>
  <c r="V6873" i="1"/>
  <c r="V6901" i="1"/>
  <c r="V6905" i="1"/>
  <c r="V6917" i="1"/>
  <c r="V6937" i="1"/>
  <c r="V6949" i="1"/>
  <c r="V6953" i="1"/>
  <c r="V6985" i="1"/>
  <c r="V6989" i="1"/>
  <c r="V7069" i="1"/>
  <c r="V7073" i="1"/>
  <c r="V7077" i="1"/>
  <c r="V7133" i="1"/>
  <c r="V7137" i="1"/>
  <c r="V7161" i="1"/>
  <c r="V7177" i="1"/>
  <c r="V7189" i="1"/>
  <c r="V7205" i="1"/>
  <c r="V7217" i="1"/>
  <c r="V5674" i="1"/>
  <c r="V5682" i="1"/>
  <c r="V5698" i="1"/>
  <c r="V5714" i="1"/>
  <c r="V5718" i="1"/>
  <c r="V5726" i="1"/>
  <c r="V5730" i="1"/>
  <c r="V5758" i="1"/>
  <c r="V5774" i="1"/>
  <c r="V5802" i="1"/>
  <c r="V5806" i="1"/>
  <c r="V5850" i="1"/>
  <c r="V5854" i="1"/>
  <c r="V5858" i="1"/>
  <c r="V5894" i="1"/>
  <c r="V5954" i="1"/>
  <c r="V5978" i="1"/>
  <c r="V5982" i="1"/>
  <c r="V6058" i="1"/>
  <c r="V6074" i="1"/>
  <c r="V6082" i="1"/>
  <c r="V6086" i="1"/>
  <c r="V6110" i="1"/>
  <c r="V6138" i="1"/>
  <c r="V6146" i="1"/>
  <c r="V6174" i="1"/>
  <c r="V6194" i="1"/>
  <c r="V6202" i="1"/>
  <c r="V6222" i="1"/>
  <c r="V6250" i="1"/>
  <c r="V6266" i="1"/>
  <c r="V6274" i="1"/>
  <c r="V6302" i="1"/>
  <c r="V6318" i="1"/>
  <c r="V6330" i="1"/>
  <c r="V6334" i="1"/>
  <c r="V6386" i="1"/>
  <c r="V6390" i="1"/>
  <c r="V6410" i="1"/>
  <c r="V6422" i="1"/>
  <c r="V6450" i="1"/>
  <c r="V6454" i="1"/>
  <c r="V6474" i="1"/>
  <c r="V6498" i="1"/>
  <c r="V6522" i="1"/>
  <c r="V6534" i="1"/>
  <c r="V6550" i="1"/>
  <c r="V6558" i="1"/>
  <c r="V6570" i="1"/>
  <c r="V6622" i="1"/>
  <c r="V6626" i="1"/>
  <c r="V6634" i="1"/>
  <c r="V6642" i="1"/>
  <c r="V6650" i="1"/>
  <c r="V6654" i="1"/>
  <c r="V6678" i="1"/>
  <c r="V6686" i="1"/>
  <c r="V6714" i="1"/>
  <c r="V6742" i="1"/>
  <c r="V6766" i="1"/>
  <c r="V6778" i="1"/>
  <c r="V6798" i="1"/>
  <c r="V6810" i="1"/>
  <c r="V6822" i="1"/>
  <c r="V6830" i="1"/>
  <c r="V6834" i="1"/>
  <c r="V6850" i="1"/>
  <c r="V6886" i="1"/>
  <c r="V6906" i="1"/>
  <c r="V6918" i="1"/>
  <c r="V6938" i="1"/>
  <c r="V6950" i="1"/>
  <c r="V6986" i="1"/>
  <c r="V6998" i="1"/>
  <c r="V7006" i="1"/>
  <c r="V7030" i="1"/>
  <c r="V7070" i="1"/>
  <c r="V7074" i="1"/>
  <c r="V7134" i="1"/>
  <c r="V7142" i="1"/>
  <c r="V7162" i="1"/>
  <c r="V7174" i="1"/>
  <c r="V7178" i="1"/>
  <c r="V7186" i="1"/>
  <c r="V7190" i="1"/>
  <c r="V5675" i="1"/>
  <c r="V5679" i="1"/>
  <c r="V5683" i="1"/>
  <c r="V5691" i="1"/>
  <c r="V5699" i="1"/>
  <c r="V5719" i="1"/>
  <c r="V5731" i="1"/>
  <c r="V5775" i="1"/>
  <c r="V5803" i="1"/>
  <c r="V5807" i="1"/>
  <c r="V5831" i="1"/>
  <c r="V5851" i="1"/>
  <c r="V5859" i="1"/>
  <c r="V5899" i="1"/>
  <c r="V5983" i="1"/>
  <c r="V6051" i="1"/>
  <c r="V6075" i="1"/>
  <c r="V6083" i="1"/>
  <c r="V6087" i="1"/>
  <c r="V6111" i="1"/>
  <c r="V6159" i="1"/>
  <c r="V6175" i="1"/>
  <c r="V6191" i="1"/>
  <c r="V6195" i="1"/>
  <c r="V6199" i="1"/>
  <c r="V6203" i="1"/>
  <c r="V6207" i="1"/>
  <c r="V6251" i="1"/>
  <c r="V6303" i="1"/>
  <c r="V6319" i="1"/>
  <c r="V6331" i="1"/>
  <c r="V6335" i="1"/>
  <c r="V6371" i="1"/>
  <c r="V6387" i="1"/>
  <c r="V6399" i="1"/>
  <c r="V6411" i="1"/>
  <c r="V6423" i="1"/>
  <c r="V6435" i="1"/>
  <c r="V6447" i="1"/>
  <c r="V6455" i="1"/>
  <c r="V6507" i="1"/>
  <c r="V6523" i="1"/>
  <c r="V6531" i="1"/>
  <c r="V6535" i="1"/>
  <c r="V6551" i="1"/>
  <c r="V6555" i="1"/>
  <c r="V6559" i="1"/>
  <c r="V6563" i="1"/>
  <c r="V6571" i="1"/>
  <c r="V6623" i="1"/>
  <c r="V6627" i="1"/>
  <c r="V6643" i="1"/>
  <c r="V6651" i="1"/>
  <c r="V6655" i="1"/>
  <c r="V6667" i="1"/>
  <c r="V6679" i="1"/>
  <c r="V6687" i="1"/>
  <c r="V6691" i="1"/>
  <c r="V6715" i="1"/>
  <c r="V6743" i="1"/>
  <c r="V6767" i="1"/>
  <c r="V6795" i="1"/>
  <c r="V6799" i="1"/>
  <c r="V6823" i="1"/>
  <c r="V6827" i="1"/>
  <c r="V6831" i="1"/>
  <c r="V6875" i="1"/>
  <c r="V6879" i="1"/>
  <c r="V6939" i="1"/>
  <c r="V6987" i="1"/>
  <c r="V6991" i="1"/>
  <c r="V6999" i="1"/>
  <c r="V7003" i="1"/>
  <c r="V7047" i="1"/>
  <c r="V7075" i="1"/>
  <c r="V7103" i="1"/>
  <c r="V7135" i="1"/>
  <c r="V7143" i="1"/>
  <c r="V7151" i="1"/>
  <c r="V7155" i="1"/>
  <c r="V7175" i="1"/>
  <c r="V7187" i="1"/>
  <c r="V5639" i="1"/>
  <c r="V5680" i="1"/>
  <c r="V5700" i="1"/>
  <c r="V5720" i="1"/>
  <c r="V5728" i="1"/>
  <c r="V5732" i="1"/>
  <c r="V5752" i="1"/>
  <c r="V5768" i="1"/>
  <c r="V5832" i="1"/>
  <c r="V5852" i="1"/>
  <c r="V5856" i="1"/>
  <c r="V5892" i="1"/>
  <c r="V5900" i="1"/>
  <c r="V5940" i="1"/>
  <c r="V5980" i="1"/>
  <c r="V6024" i="1"/>
  <c r="V6036" i="1"/>
  <c r="V6048" i="1"/>
  <c r="V6052" i="1"/>
  <c r="V6084" i="1"/>
  <c r="V6088" i="1"/>
  <c r="V6108" i="1"/>
  <c r="V6124" i="1"/>
  <c r="V6160" i="1"/>
  <c r="V6176" i="1"/>
  <c r="V6196" i="1"/>
  <c r="V6200" i="1"/>
  <c r="V6208" i="1"/>
  <c r="V6220" i="1"/>
  <c r="V6232" i="1"/>
  <c r="V6252" i="1"/>
  <c r="V6264" i="1"/>
  <c r="V6304" i="1"/>
  <c r="V6316" i="1"/>
  <c r="V6324" i="1"/>
  <c r="V6328" i="1"/>
  <c r="V6332" i="1"/>
  <c r="V6352" i="1"/>
  <c r="V6388" i="1"/>
  <c r="V6412" i="1"/>
  <c r="V6420" i="1"/>
  <c r="V6436" i="1"/>
  <c r="V6440" i="1"/>
  <c r="V6448" i="1"/>
  <c r="V6472" i="1"/>
  <c r="V6496" i="1"/>
  <c r="V6524" i="1"/>
  <c r="V6532" i="1"/>
  <c r="V6556" i="1"/>
  <c r="V6568" i="1"/>
  <c r="V6572" i="1"/>
  <c r="V6596" i="1"/>
  <c r="V6620" i="1"/>
  <c r="V6644" i="1"/>
  <c r="V6652" i="1"/>
  <c r="V6676" i="1"/>
  <c r="V6684" i="1"/>
  <c r="V6688" i="1"/>
  <c r="V6692" i="1"/>
  <c r="V6696" i="1"/>
  <c r="V6716" i="1"/>
  <c r="V6764" i="1"/>
  <c r="V6768" i="1"/>
  <c r="V6796" i="1"/>
  <c r="V6800" i="1"/>
  <c r="V6820" i="1"/>
  <c r="V6828" i="1"/>
  <c r="V6852" i="1"/>
  <c r="V6876" i="1"/>
  <c r="V6880" i="1"/>
  <c r="V6900" i="1"/>
  <c r="V6904" i="1"/>
  <c r="V6908" i="1"/>
  <c r="V6916" i="1"/>
  <c r="V6976" i="1"/>
  <c r="V6984" i="1"/>
  <c r="V6988" i="1"/>
  <c r="V7008" i="1"/>
  <c r="V7072" i="1"/>
  <c r="V7076" i="1"/>
  <c r="V7096" i="1"/>
  <c r="V7136" i="1"/>
  <c r="V7176" i="1"/>
  <c r="V7188" i="1"/>
  <c r="V7216" i="1"/>
  <c r="V7224" i="1"/>
  <c r="V7255" i="1"/>
  <c r="V7259" i="1"/>
  <c r="V7267" i="1"/>
  <c r="V7303" i="1"/>
  <c r="V7307" i="1"/>
  <c r="V7323" i="1"/>
  <c r="V7351" i="1"/>
  <c r="V7383" i="1"/>
  <c r="V7387" i="1"/>
  <c r="V7427" i="1"/>
  <c r="V7447" i="1"/>
  <c r="V7451" i="1"/>
  <c r="V7455" i="1"/>
  <c r="V7475" i="1"/>
  <c r="V7487" i="1"/>
  <c r="V7495" i="1"/>
  <c r="V7507" i="1"/>
  <c r="V7547" i="1"/>
  <c r="V7551" i="1"/>
  <c r="V7559" i="1"/>
  <c r="V7591" i="1"/>
  <c r="V7607" i="1"/>
  <c r="V7615" i="1"/>
  <c r="V7627" i="1"/>
  <c r="V7631" i="1"/>
  <c r="V7663" i="1"/>
  <c r="V7707" i="1"/>
  <c r="V7763" i="1"/>
  <c r="V7783" i="1"/>
  <c r="V7791" i="1"/>
  <c r="V7851" i="1"/>
  <c r="V7907" i="1"/>
  <c r="V7919" i="1"/>
  <c r="V7931" i="1"/>
  <c r="V7947" i="1"/>
  <c r="V7951" i="1"/>
  <c r="V7991" i="1"/>
  <c r="V8011" i="1"/>
  <c r="V8023" i="1"/>
  <c r="V8031" i="1"/>
  <c r="V8035" i="1"/>
  <c r="V8071" i="1"/>
  <c r="V8075" i="1"/>
  <c r="V8107" i="1"/>
  <c r="V8111" i="1"/>
  <c r="V8115" i="1"/>
  <c r="V8127" i="1"/>
  <c r="V8135" i="1"/>
  <c r="V8147" i="1"/>
  <c r="V8151" i="1"/>
  <c r="V8187" i="1"/>
  <c r="V8219" i="1"/>
  <c r="V8223" i="1"/>
  <c r="V8251" i="1"/>
  <c r="V8263" i="1"/>
  <c r="V8271" i="1"/>
  <c r="V8287" i="1"/>
  <c r="V8307" i="1"/>
  <c r="V8311" i="1"/>
  <c r="V8315" i="1"/>
  <c r="V8323" i="1"/>
  <c r="V8363" i="1"/>
  <c r="V8379" i="1"/>
  <c r="V8399" i="1"/>
  <c r="V8415" i="1"/>
  <c r="V8435" i="1"/>
  <c r="V8455" i="1"/>
  <c r="V8459" i="1"/>
  <c r="V8495" i="1"/>
  <c r="V8507" i="1"/>
  <c r="V8511" i="1"/>
  <c r="V8519" i="1"/>
  <c r="V8535" i="1"/>
  <c r="V8559" i="1"/>
  <c r="V8563" i="1"/>
  <c r="V8567" i="1"/>
  <c r="V8579" i="1"/>
  <c r="V8583" i="1"/>
  <c r="V8607" i="1"/>
  <c r="V8663" i="1"/>
  <c r="V8675" i="1"/>
  <c r="V8679" i="1"/>
  <c r="V8719" i="1"/>
  <c r="V8723" i="1"/>
  <c r="V8743" i="1"/>
  <c r="V8767" i="1"/>
  <c r="V8779" i="1"/>
  <c r="V8783" i="1"/>
  <c r="V8803" i="1"/>
  <c r="V8831" i="1"/>
  <c r="V8883" i="1"/>
  <c r="V7256" i="1"/>
  <c r="V7260" i="1"/>
  <c r="V7284" i="1"/>
  <c r="V7288" i="1"/>
  <c r="V7300" i="1"/>
  <c r="V7304" i="1"/>
  <c r="V7312" i="1"/>
  <c r="V7316" i="1"/>
  <c r="V7324" i="1"/>
  <c r="V7332" i="1"/>
  <c r="V7352" i="1"/>
  <c r="V7372" i="1"/>
  <c r="V7384" i="1"/>
  <c r="V7388" i="1"/>
  <c r="V7400" i="1"/>
  <c r="V7428" i="1"/>
  <c r="V7444" i="1"/>
  <c r="V7448" i="1"/>
  <c r="V7452" i="1"/>
  <c r="V7456" i="1"/>
  <c r="V7496" i="1"/>
  <c r="V7548" i="1"/>
  <c r="V7564" i="1"/>
  <c r="V7568" i="1"/>
  <c r="V7580" i="1"/>
  <c r="V7596" i="1"/>
  <c r="V7608" i="1"/>
  <c r="V7632" i="1"/>
  <c r="V7684" i="1"/>
  <c r="V7688" i="1"/>
  <c r="V7704" i="1"/>
  <c r="V7708" i="1"/>
  <c r="V7748" i="1"/>
  <c r="V7788" i="1"/>
  <c r="V7828" i="1"/>
  <c r="V7852" i="1"/>
  <c r="V7880" i="1"/>
  <c r="V7908" i="1"/>
  <c r="V7944" i="1"/>
  <c r="V7948" i="1"/>
  <c r="V7952" i="1"/>
  <c r="V7992" i="1"/>
  <c r="V8024" i="1"/>
  <c r="V8032" i="1"/>
  <c r="V8036" i="1"/>
  <c r="V8072" i="1"/>
  <c r="V8076" i="1"/>
  <c r="V8108" i="1"/>
  <c r="V8112" i="1"/>
  <c r="V8116" i="1"/>
  <c r="V8120" i="1"/>
  <c r="V8128" i="1"/>
  <c r="V8148" i="1"/>
  <c r="V8152" i="1"/>
  <c r="V8160" i="1"/>
  <c r="V8184" i="1"/>
  <c r="V8188" i="1"/>
  <c r="V8220" i="1"/>
  <c r="V8224" i="1"/>
  <c r="V8248" i="1"/>
  <c r="V8252" i="1"/>
  <c r="V8272" i="1"/>
  <c r="V8284" i="1"/>
  <c r="V8308" i="1"/>
  <c r="V8312" i="1"/>
  <c r="V8316" i="1"/>
  <c r="V8328" i="1"/>
  <c r="V8364" i="1"/>
  <c r="V8380" i="1"/>
  <c r="V8384" i="1"/>
  <c r="V8416" i="1"/>
  <c r="V8432" i="1"/>
  <c r="V8436" i="1"/>
  <c r="V8456" i="1"/>
  <c r="V8460" i="1"/>
  <c r="V8464" i="1"/>
  <c r="V8496" i="1"/>
  <c r="V8508" i="1"/>
  <c r="V8512" i="1"/>
  <c r="V8524" i="1"/>
  <c r="V8532" i="1"/>
  <c r="V8552" i="1"/>
  <c r="V8560" i="1"/>
  <c r="V8564" i="1"/>
  <c r="V8568" i="1"/>
  <c r="V8580" i="1"/>
  <c r="V8584" i="1"/>
  <c r="V8640" i="1"/>
  <c r="V8660" i="1"/>
  <c r="V8664" i="1"/>
  <c r="V8676" i="1"/>
  <c r="V8680" i="1"/>
  <c r="V8696" i="1"/>
  <c r="V8720" i="1"/>
  <c r="V8724" i="1"/>
  <c r="V8768" i="1"/>
  <c r="V8804" i="1"/>
  <c r="V8828" i="1"/>
  <c r="V8868" i="1"/>
  <c r="V8876" i="1"/>
  <c r="V8892" i="1"/>
  <c r="V7257" i="1"/>
  <c r="V7261" i="1"/>
  <c r="V7289" i="1"/>
  <c r="V7297" i="1"/>
  <c r="V7301" i="1"/>
  <c r="V7357" i="1"/>
  <c r="V7381" i="1"/>
  <c r="V7385" i="1"/>
  <c r="V7389" i="1"/>
  <c r="V7401" i="1"/>
  <c r="V7409" i="1"/>
  <c r="V7445" i="1"/>
  <c r="V7449" i="1"/>
  <c r="V7453" i="1"/>
  <c r="V7457" i="1"/>
  <c r="V7549" i="1"/>
  <c r="V7569" i="1"/>
  <c r="V7597" i="1"/>
  <c r="V7609" i="1"/>
  <c r="V7613" i="1"/>
  <c r="V7633" i="1"/>
  <c r="V7653" i="1"/>
  <c r="V7661" i="1"/>
  <c r="V7685" i="1"/>
  <c r="V7689" i="1"/>
  <c r="V7697" i="1"/>
  <c r="V7705" i="1"/>
  <c r="V7725" i="1"/>
  <c r="V7733" i="1"/>
  <c r="V7761" i="1"/>
  <c r="V7789" i="1"/>
  <c r="V7793" i="1"/>
  <c r="V7797" i="1"/>
  <c r="V7829" i="1"/>
  <c r="V7841" i="1"/>
  <c r="V7849" i="1"/>
  <c r="V7853" i="1"/>
  <c r="V7945" i="1"/>
  <c r="V7949" i="1"/>
  <c r="V7985" i="1"/>
  <c r="V7989" i="1"/>
  <c r="V8009" i="1"/>
  <c r="V8021" i="1"/>
  <c r="V8025" i="1"/>
  <c r="V8033" i="1"/>
  <c r="V8037" i="1"/>
  <c r="V8073" i="1"/>
  <c r="V8077" i="1"/>
  <c r="V8109" i="1"/>
  <c r="V8113" i="1"/>
  <c r="V8129" i="1"/>
  <c r="V8177" i="1"/>
  <c r="V8185" i="1"/>
  <c r="V8201" i="1"/>
  <c r="V8213" i="1"/>
  <c r="V8221" i="1"/>
  <c r="V8249" i="1"/>
  <c r="V8253" i="1"/>
  <c r="V8261" i="1"/>
  <c r="V8269" i="1"/>
  <c r="V8285" i="1"/>
  <c r="V8309" i="1"/>
  <c r="V8317" i="1"/>
  <c r="V8329" i="1"/>
  <c r="V8365" i="1"/>
  <c r="V8373" i="1"/>
  <c r="V8381" i="1"/>
  <c r="V8417" i="1"/>
  <c r="V8429" i="1"/>
  <c r="V8437" i="1"/>
  <c r="V8441" i="1"/>
  <c r="V8461" i="1"/>
  <c r="V8485" i="1"/>
  <c r="V8509" i="1"/>
  <c r="V8533" i="1"/>
  <c r="V8553" i="1"/>
  <c r="V8561" i="1"/>
  <c r="V8573" i="1"/>
  <c r="V8585" i="1"/>
  <c r="V8605" i="1"/>
  <c r="V8665" i="1"/>
  <c r="V8677" i="1"/>
  <c r="V8681" i="1"/>
  <c r="V8721" i="1"/>
  <c r="V8733" i="1"/>
  <c r="V8769" i="1"/>
  <c r="V8777" i="1"/>
  <c r="V8793" i="1"/>
  <c r="V8813" i="1"/>
  <c r="V8821" i="1"/>
  <c r="V8829" i="1"/>
  <c r="V8845" i="1"/>
  <c r="V8869" i="1"/>
  <c r="V8877" i="1"/>
  <c r="V7254" i="1"/>
  <c r="V7258" i="1"/>
  <c r="V7262" i="1"/>
  <c r="V7290" i="1"/>
  <c r="V7298" i="1"/>
  <c r="V7302" i="1"/>
  <c r="V7350" i="1"/>
  <c r="V7378" i="1"/>
  <c r="V7382" i="1"/>
  <c r="V7386" i="1"/>
  <c r="V7390" i="1"/>
  <c r="V7446" i="1"/>
  <c r="V7454" i="1"/>
  <c r="V7486" i="1"/>
  <c r="V7494" i="1"/>
  <c r="V7538" i="1"/>
  <c r="V7550" i="1"/>
  <c r="V7558" i="1"/>
  <c r="V7606" i="1"/>
  <c r="V7614" i="1"/>
  <c r="V7626" i="1"/>
  <c r="V7654" i="1"/>
  <c r="V7662" i="1"/>
  <c r="V7690" i="1"/>
  <c r="V7698" i="1"/>
  <c r="V7706" i="1"/>
  <c r="V7730" i="1"/>
  <c r="V7734" i="1"/>
  <c r="V7790" i="1"/>
  <c r="V7794" i="1"/>
  <c r="V7834" i="1"/>
  <c r="V7842" i="1"/>
  <c r="V7846" i="1"/>
  <c r="V7850" i="1"/>
  <c r="V7854" i="1"/>
  <c r="V7906" i="1"/>
  <c r="V7914" i="1"/>
  <c r="V7946" i="1"/>
  <c r="V7950" i="1"/>
  <c r="V7982" i="1"/>
  <c r="V7986" i="1"/>
  <c r="V7990" i="1"/>
  <c r="V8002" i="1"/>
  <c r="V8010" i="1"/>
  <c r="V8022" i="1"/>
  <c r="V8026" i="1"/>
  <c r="V8034" i="1"/>
  <c r="V8074" i="1"/>
  <c r="V8114" i="1"/>
  <c r="V8118" i="1"/>
  <c r="V8130" i="1"/>
  <c r="V8186" i="1"/>
  <c r="V8202" i="1"/>
  <c r="V8214" i="1"/>
  <c r="V8222" i="1"/>
  <c r="V8254" i="1"/>
  <c r="V8262" i="1"/>
  <c r="V8270" i="1"/>
  <c r="V8286" i="1"/>
  <c r="V8302" i="1"/>
  <c r="V8318" i="1"/>
  <c r="V8322" i="1"/>
  <c r="V8362" i="1"/>
  <c r="V8382" i="1"/>
  <c r="V8414" i="1"/>
  <c r="V8434" i="1"/>
  <c r="V8454" i="1"/>
  <c r="V8458" i="1"/>
  <c r="V8470" i="1"/>
  <c r="V8482" i="1"/>
  <c r="V8494" i="1"/>
  <c r="V8506" i="1"/>
  <c r="V8510" i="1"/>
  <c r="V8514" i="1"/>
  <c r="V8534" i="1"/>
  <c r="V8554" i="1"/>
  <c r="V8562" i="1"/>
  <c r="V8574" i="1"/>
  <c r="V8582" i="1"/>
  <c r="V8606" i="1"/>
  <c r="V8622" i="1"/>
  <c r="V8642" i="1"/>
  <c r="V8674" i="1"/>
  <c r="V8678" i="1"/>
  <c r="V8706" i="1"/>
  <c r="V8718" i="1"/>
  <c r="V8722" i="1"/>
  <c r="V8738" i="1"/>
  <c r="V8766" i="1"/>
  <c r="V8778" i="1"/>
  <c r="V8782" i="1"/>
  <c r="V8802" i="1"/>
  <c r="V8814" i="1"/>
  <c r="V8830" i="1"/>
  <c r="V8878" i="1"/>
  <c r="V9993" i="1"/>
  <c r="V9985" i="1"/>
  <c r="V9981" i="1"/>
  <c r="V9977" i="1"/>
  <c r="V9969" i="1"/>
  <c r="V9965" i="1"/>
  <c r="V9961" i="1"/>
  <c r="V9957" i="1"/>
  <c r="V9953" i="1"/>
  <c r="V9949" i="1"/>
  <c r="V9945" i="1"/>
  <c r="V9941" i="1"/>
  <c r="V9937" i="1"/>
  <c r="V9933" i="1"/>
  <c r="V9929" i="1"/>
  <c r="V9925" i="1"/>
  <c r="V9921" i="1"/>
  <c r="V9917" i="1"/>
  <c r="V9909" i="1"/>
  <c r="V9905" i="1"/>
  <c r="V9901" i="1"/>
  <c r="V9897" i="1"/>
  <c r="V9893" i="1"/>
  <c r="V9889" i="1"/>
  <c r="V9885" i="1"/>
  <c r="V9881" i="1"/>
  <c r="V9877" i="1"/>
  <c r="V9873" i="1"/>
  <c r="V9869" i="1"/>
  <c r="V9865" i="1"/>
  <c r="V9861" i="1"/>
  <c r="V9857" i="1"/>
  <c r="V9853" i="1"/>
  <c r="V9849" i="1"/>
  <c r="V9845" i="1"/>
  <c r="V9841" i="1"/>
  <c r="V9837" i="1"/>
  <c r="V9833" i="1"/>
  <c r="V9829" i="1"/>
  <c r="V9825" i="1"/>
  <c r="V9813" i="1"/>
  <c r="V9805" i="1"/>
  <c r="V9801" i="1"/>
  <c r="V9797" i="1"/>
  <c r="V9793" i="1"/>
  <c r="V9789" i="1"/>
  <c r="V9785" i="1"/>
  <c r="V9781" i="1"/>
  <c r="V9777" i="1"/>
  <c r="V9769" i="1"/>
  <c r="V9765" i="1"/>
  <c r="V9761" i="1"/>
  <c r="V9753" i="1"/>
  <c r="V9749" i="1"/>
  <c r="V9745" i="1"/>
  <c r="V9741" i="1"/>
  <c r="V9737" i="1"/>
  <c r="V9733" i="1"/>
  <c r="V9729" i="1"/>
  <c r="V9725" i="1"/>
  <c r="V9721" i="1"/>
  <c r="V9717" i="1"/>
  <c r="V9713" i="1"/>
  <c r="V9709" i="1"/>
  <c r="V9705" i="1"/>
  <c r="V9701" i="1"/>
  <c r="V9697" i="1"/>
  <c r="V9693" i="1"/>
  <c r="V9689" i="1"/>
  <c r="V9685" i="1"/>
  <c r="V9681" i="1"/>
  <c r="V9677" i="1"/>
  <c r="V9673" i="1"/>
  <c r="V9669" i="1"/>
  <c r="V9665" i="1"/>
  <c r="V9661" i="1"/>
  <c r="V9657" i="1"/>
  <c r="V9653" i="1"/>
  <c r="V9649" i="1"/>
  <c r="V9645" i="1"/>
  <c r="V9637" i="1"/>
  <c r="V9633" i="1"/>
  <c r="V9629" i="1"/>
  <c r="V9625" i="1"/>
  <c r="V9621" i="1"/>
  <c r="V9617" i="1"/>
  <c r="V9609" i="1"/>
  <c r="V9605" i="1"/>
  <c r="V9601" i="1"/>
  <c r="V9597" i="1"/>
  <c r="V9593" i="1"/>
  <c r="V9589" i="1"/>
  <c r="V9585" i="1"/>
  <c r="V9581" i="1"/>
  <c r="V9577" i="1"/>
  <c r="V9573" i="1"/>
  <c r="V9565" i="1"/>
  <c r="V9561" i="1"/>
  <c r="V9557" i="1"/>
  <c r="V9553" i="1"/>
  <c r="V9549" i="1"/>
  <c r="V9545" i="1"/>
  <c r="V9541" i="1"/>
  <c r="V9537" i="1"/>
  <c r="V9533" i="1"/>
  <c r="V9529" i="1"/>
  <c r="V9525" i="1"/>
  <c r="V9521" i="1"/>
  <c r="V9517" i="1"/>
  <c r="V9513" i="1"/>
  <c r="V9509" i="1"/>
  <c r="V9505" i="1"/>
  <c r="V9501" i="1"/>
  <c r="V9497" i="1"/>
  <c r="V9493" i="1"/>
  <c r="V9489" i="1"/>
  <c r="V9485" i="1"/>
  <c r="V9481" i="1"/>
  <c r="V9477" i="1"/>
  <c r="V9473" i="1"/>
  <c r="V9469" i="1"/>
  <c r="V9465" i="1"/>
  <c r="V9461" i="1"/>
  <c r="V9453" i="1"/>
  <c r="V9449" i="1"/>
  <c r="V9441" i="1"/>
  <c r="V9437" i="1"/>
  <c r="V9433" i="1"/>
  <c r="V9429" i="1"/>
  <c r="V9425" i="1"/>
  <c r="V9421" i="1"/>
  <c r="V9417" i="1"/>
  <c r="V9413" i="1"/>
  <c r="V9409" i="1"/>
  <c r="V9405" i="1"/>
  <c r="V9401" i="1"/>
  <c r="V9397" i="1"/>
  <c r="V9393" i="1"/>
  <c r="V9389" i="1"/>
  <c r="V9377" i="1"/>
  <c r="V9373" i="1"/>
  <c r="V9369" i="1"/>
  <c r="V9365" i="1"/>
  <c r="V9361" i="1"/>
  <c r="V9357" i="1"/>
  <c r="V9353" i="1"/>
  <c r="V9349" i="1"/>
  <c r="V9345" i="1"/>
  <c r="V9341" i="1"/>
  <c r="V9333" i="1"/>
  <c r="V9329" i="1"/>
  <c r="V9325" i="1"/>
  <c r="V9321" i="1"/>
  <c r="V9317" i="1"/>
  <c r="V9313" i="1"/>
  <c r="V9309" i="1"/>
  <c r="V9305" i="1"/>
  <c r="V9301" i="1"/>
  <c r="V9297" i="1"/>
  <c r="V9293" i="1"/>
  <c r="V9289" i="1"/>
  <c r="V9285" i="1"/>
  <c r="V9281" i="1"/>
  <c r="V9273" i="1"/>
  <c r="V9269" i="1"/>
  <c r="V9265" i="1"/>
  <c r="V9261" i="1"/>
  <c r="V9257" i="1"/>
  <c r="V9253" i="1"/>
  <c r="V9249" i="1"/>
  <c r="V9245" i="1"/>
  <c r="V9237" i="1"/>
  <c r="V9233" i="1"/>
  <c r="V9229" i="1"/>
  <c r="V9225" i="1"/>
  <c r="V9221" i="1"/>
  <c r="V9217" i="1"/>
  <c r="V9213" i="1"/>
  <c r="V9209" i="1"/>
  <c r="V9205" i="1"/>
  <c r="V9201" i="1"/>
  <c r="V9197" i="1"/>
  <c r="V9193" i="1"/>
  <c r="V9189" i="1"/>
  <c r="V9185" i="1"/>
  <c r="V9181" i="1"/>
  <c r="V9177" i="1"/>
  <c r="V9173" i="1"/>
  <c r="V9169" i="1"/>
  <c r="V9165" i="1"/>
  <c r="V9157" i="1"/>
  <c r="V9153" i="1"/>
  <c r="V9149" i="1"/>
  <c r="V9145" i="1"/>
  <c r="V9141" i="1"/>
  <c r="V9133" i="1"/>
  <c r="V9129" i="1"/>
  <c r="V9125" i="1"/>
  <c r="V9121" i="1"/>
  <c r="V9117" i="1"/>
  <c r="V9109" i="1"/>
  <c r="V9105" i="1"/>
  <c r="V9101" i="1"/>
  <c r="V9097" i="1"/>
  <c r="V9093" i="1"/>
  <c r="V9089" i="1"/>
  <c r="V9077" i="1"/>
  <c r="V9073" i="1"/>
  <c r="V9069" i="1"/>
  <c r="V9065" i="1"/>
  <c r="V9061" i="1"/>
  <c r="V9057" i="1"/>
  <c r="V9053" i="1"/>
  <c r="V9049" i="1"/>
  <c r="V9045" i="1"/>
  <c r="V9041" i="1"/>
  <c r="V9037" i="1"/>
  <c r="V9033" i="1"/>
  <c r="V9029" i="1"/>
  <c r="V9025" i="1"/>
  <c r="V9017" i="1"/>
  <c r="V9013" i="1"/>
  <c r="V9009" i="1"/>
  <c r="V9005" i="1"/>
  <c r="V9001" i="1"/>
  <c r="V8993" i="1"/>
  <c r="V8985" i="1"/>
  <c r="V8981" i="1"/>
  <c r="V8977" i="1"/>
  <c r="V8973" i="1"/>
  <c r="V8969" i="1"/>
  <c r="V8961" i="1"/>
  <c r="V8957" i="1"/>
  <c r="V8949" i="1"/>
  <c r="V8945" i="1"/>
  <c r="V8941" i="1"/>
  <c r="V8933" i="1"/>
  <c r="V8929" i="1"/>
  <c r="V8917" i="1"/>
  <c r="V8909" i="1"/>
  <c r="V8905" i="1"/>
  <c r="V8895" i="1"/>
  <c r="V8890" i="1"/>
  <c r="V30" i="1"/>
  <c r="V34" i="1"/>
  <c r="V50" i="1"/>
  <c r="V58" i="1"/>
  <c r="V62" i="1"/>
  <c r="V98" i="1"/>
  <c r="V118" i="1"/>
  <c r="V122" i="1"/>
  <c r="V134" i="1"/>
  <c r="V142" i="1"/>
  <c r="V194" i="1"/>
  <c r="V198" i="1"/>
  <c r="V202" i="1"/>
  <c r="V214" i="1"/>
  <c r="V218" i="1"/>
  <c r="V222" i="1"/>
  <c r="V226" i="1"/>
  <c r="V254" i="1"/>
  <c r="V262" i="1"/>
  <c r="V270" i="1"/>
  <c r="V278" i="1"/>
  <c r="V294" i="1"/>
  <c r="V302" i="1"/>
  <c r="V306" i="1"/>
  <c r="V318" i="1"/>
  <c r="V322" i="1"/>
  <c r="V330" i="1"/>
  <c r="V334" i="1"/>
  <c r="V342" i="1"/>
  <c r="V350" i="1"/>
  <c r="V354" i="1"/>
  <c r="V358" i="1"/>
  <c r="V366" i="1"/>
  <c r="V31" i="1"/>
  <c r="V35" i="1"/>
  <c r="V55" i="1"/>
  <c r="V59" i="1"/>
  <c r="V63" i="1"/>
  <c r="V115" i="1"/>
  <c r="V123" i="1"/>
  <c r="V163" i="1"/>
  <c r="V179" i="1"/>
  <c r="V187" i="1"/>
  <c r="V191" i="1"/>
  <c r="V195" i="1"/>
  <c r="V199" i="1"/>
  <c r="V215" i="1"/>
  <c r="V223" i="1"/>
  <c r="V255" i="1"/>
  <c r="V271" i="1"/>
  <c r="V279" i="1"/>
  <c r="V291" i="1"/>
  <c r="V303" i="1"/>
  <c r="V315" i="1"/>
  <c r="V319" i="1"/>
  <c r="V323" i="1"/>
  <c r="V331" i="1"/>
  <c r="V335" i="1"/>
  <c r="V343" i="1"/>
  <c r="V351" i="1"/>
  <c r="V355" i="1"/>
  <c r="V359" i="1"/>
  <c r="V363" i="1"/>
  <c r="V32" i="1"/>
  <c r="V56" i="1"/>
  <c r="V60" i="1"/>
  <c r="V72" i="1"/>
  <c r="V112" i="1"/>
  <c r="V116" i="1"/>
  <c r="V124" i="1"/>
  <c r="V132" i="1"/>
  <c r="V148" i="1"/>
  <c r="V180" i="1"/>
  <c r="V192" i="1"/>
  <c r="V200" i="1"/>
  <c r="V216" i="1"/>
  <c r="V224" i="1"/>
  <c r="V260" i="1"/>
  <c r="V280" i="1"/>
  <c r="V292" i="1"/>
  <c r="V300" i="1"/>
  <c r="V304" i="1"/>
  <c r="V308" i="1"/>
  <c r="V320" i="1"/>
  <c r="V328" i="1"/>
  <c r="V332" i="1"/>
  <c r="V344" i="1"/>
  <c r="V348" i="1"/>
  <c r="V352" i="1"/>
  <c r="V356" i="1"/>
  <c r="V364" i="1"/>
  <c r="V368" i="1"/>
  <c r="V33" i="1"/>
  <c r="V49" i="1"/>
  <c r="V125" i="1"/>
  <c r="V197" i="1"/>
  <c r="V225" i="1"/>
  <c r="V301" i="1"/>
  <c r="V353" i="1"/>
  <c r="V371" i="1"/>
  <c r="V379" i="1"/>
  <c r="V391" i="1"/>
  <c r="V435" i="1"/>
  <c r="V451" i="1"/>
  <c r="V455" i="1"/>
  <c r="V507" i="1"/>
  <c r="V527" i="1"/>
  <c r="V531" i="1"/>
  <c r="V539" i="1"/>
  <c r="V575" i="1"/>
  <c r="V603" i="1"/>
  <c r="V611" i="1"/>
  <c r="V615" i="1"/>
  <c r="V619" i="1"/>
  <c r="V117" i="1"/>
  <c r="V201" i="1"/>
  <c r="V281" i="1"/>
  <c r="V357" i="1"/>
  <c r="V365" i="1"/>
  <c r="V388" i="1"/>
  <c r="V392" i="1"/>
  <c r="V424" i="1"/>
  <c r="V452" i="1"/>
  <c r="V456" i="1"/>
  <c r="V472" i="1"/>
  <c r="V480" i="1"/>
  <c r="V484" i="1"/>
  <c r="V532" i="1"/>
  <c r="V544" i="1"/>
  <c r="V548" i="1"/>
  <c r="V572" i="1"/>
  <c r="V600" i="1"/>
  <c r="V616" i="1"/>
  <c r="V620" i="1"/>
  <c r="V628" i="1"/>
  <c r="V656" i="1"/>
  <c r="V25" i="1"/>
  <c r="V57" i="1"/>
  <c r="V133" i="1"/>
  <c r="V181" i="1"/>
  <c r="V217" i="1"/>
  <c r="V269" i="1"/>
  <c r="V293" i="1"/>
  <c r="V309" i="1"/>
  <c r="V329" i="1"/>
  <c r="V345" i="1"/>
  <c r="V369" i="1"/>
  <c r="V389" i="1"/>
  <c r="V397" i="1"/>
  <c r="V425" i="1"/>
  <c r="V429" i="1"/>
  <c r="V441" i="1"/>
  <c r="V449" i="1"/>
  <c r="V453" i="1"/>
  <c r="V481" i="1"/>
  <c r="V485" i="1"/>
  <c r="V493" i="1"/>
  <c r="V549" i="1"/>
  <c r="V573" i="1"/>
  <c r="V601" i="1"/>
  <c r="V609" i="1"/>
  <c r="V617" i="1"/>
  <c r="V621" i="1"/>
  <c r="V653" i="1"/>
  <c r="V657" i="1"/>
  <c r="V665" i="1"/>
  <c r="V61" i="1"/>
  <c r="V121" i="1"/>
  <c r="V349" i="1"/>
  <c r="V370" i="1"/>
  <c r="V398" i="1"/>
  <c r="V406" i="1"/>
  <c r="V494" i="1"/>
  <c r="V530" i="1"/>
  <c r="V622" i="1"/>
  <c r="V654" i="1"/>
  <c r="V670" i="1"/>
  <c r="V684" i="1"/>
  <c r="V696" i="1"/>
  <c r="V700" i="1"/>
  <c r="V712" i="1"/>
  <c r="V716" i="1"/>
  <c r="V732" i="1"/>
  <c r="V760" i="1"/>
  <c r="V764" i="1"/>
  <c r="V784" i="1"/>
  <c r="V800" i="1"/>
  <c r="V804" i="1"/>
  <c r="V820" i="1"/>
  <c r="V824" i="1"/>
  <c r="V856" i="1"/>
  <c r="V860" i="1"/>
  <c r="V872" i="1"/>
  <c r="V880" i="1"/>
  <c r="V892" i="1"/>
  <c r="V900" i="1"/>
  <c r="V908" i="1"/>
  <c r="V924" i="1"/>
  <c r="V928" i="1"/>
  <c r="V932" i="1"/>
  <c r="V936" i="1"/>
  <c r="V952" i="1"/>
  <c r="V968" i="1"/>
  <c r="V221" i="1"/>
  <c r="V321" i="1"/>
  <c r="V450" i="1"/>
  <c r="V482" i="1"/>
  <c r="V610" i="1"/>
  <c r="V646" i="1"/>
  <c r="V655" i="1"/>
  <c r="V697" i="1"/>
  <c r="V701" i="1"/>
  <c r="V709" i="1"/>
  <c r="V725" i="1"/>
  <c r="V729" i="1"/>
  <c r="V733" i="1"/>
  <c r="V785" i="1"/>
  <c r="V821" i="1"/>
  <c r="V825" i="1"/>
  <c r="V841" i="1"/>
  <c r="V857" i="1"/>
  <c r="V861" i="1"/>
  <c r="V869" i="1"/>
  <c r="V873" i="1"/>
  <c r="V877" i="1"/>
  <c r="V881" i="1"/>
  <c r="V889" i="1"/>
  <c r="V901" i="1"/>
  <c r="V909" i="1"/>
  <c r="V925" i="1"/>
  <c r="V933" i="1"/>
  <c r="V937" i="1"/>
  <c r="V949" i="1"/>
  <c r="V953" i="1"/>
  <c r="V969" i="1"/>
  <c r="V973" i="1"/>
  <c r="V977" i="1"/>
  <c r="V29" i="1"/>
  <c r="V390" i="1"/>
  <c r="V454" i="1"/>
  <c r="V514" i="1"/>
  <c r="V574" i="1"/>
  <c r="V614" i="1"/>
  <c r="V658" i="1"/>
  <c r="V682" i="1"/>
  <c r="V690" i="1"/>
  <c r="V698" i="1"/>
  <c r="V702" i="1"/>
  <c r="V710" i="1"/>
  <c r="V714" i="1"/>
  <c r="V718" i="1"/>
  <c r="V730" i="1"/>
  <c r="V778" i="1"/>
  <c r="V786" i="1"/>
  <c r="V798" i="1"/>
  <c r="V818" i="1"/>
  <c r="V822" i="1"/>
  <c r="V842" i="1"/>
  <c r="V850" i="1"/>
  <c r="V858" i="1"/>
  <c r="V870" i="1"/>
  <c r="V874" i="1"/>
  <c r="V878" i="1"/>
  <c r="V882" i="1"/>
  <c r="V886" i="1"/>
  <c r="V910" i="1"/>
  <c r="V914" i="1"/>
  <c r="V926" i="1"/>
  <c r="V934" i="1"/>
  <c r="V938" i="1"/>
  <c r="V950" i="1"/>
  <c r="V954" i="1"/>
  <c r="V966" i="1"/>
  <c r="V970" i="1"/>
  <c r="V974" i="1"/>
  <c r="V982" i="1"/>
  <c r="V193" i="1"/>
  <c r="V699" i="1"/>
  <c r="V719" i="1"/>
  <c r="V731" i="1"/>
  <c r="V843" i="1"/>
  <c r="V851" i="1"/>
  <c r="V891" i="1"/>
  <c r="V967" i="1"/>
  <c r="V976" i="1"/>
  <c r="V991" i="1"/>
  <c r="V1003" i="1"/>
  <c r="V1019" i="1"/>
  <c r="V1023" i="1"/>
  <c r="V1027" i="1"/>
  <c r="V1031" i="1"/>
  <c r="V1035" i="1"/>
  <c r="V1043" i="1"/>
  <c r="V1055" i="1"/>
  <c r="V1063" i="1"/>
  <c r="V1067" i="1"/>
  <c r="V1071" i="1"/>
  <c r="V1087" i="1"/>
  <c r="V1095" i="1"/>
  <c r="V1135" i="1"/>
  <c r="V1171" i="1"/>
  <c r="V1179" i="1"/>
  <c r="V1183" i="1"/>
  <c r="V1211" i="1"/>
  <c r="V1215" i="1"/>
  <c r="V1219" i="1"/>
  <c r="V1227" i="1"/>
  <c r="V1235" i="1"/>
  <c r="V1243" i="1"/>
  <c r="V1251" i="1"/>
  <c r="V1255" i="1"/>
  <c r="V1287" i="1"/>
  <c r="V1291" i="1"/>
  <c r="V1315" i="1"/>
  <c r="V1319" i="1"/>
  <c r="V1323" i="1"/>
  <c r="V1339" i="1"/>
  <c r="V1363" i="1"/>
  <c r="V1399" i="1"/>
  <c r="V1407" i="1"/>
  <c r="V1415" i="1"/>
  <c r="V1459" i="1"/>
  <c r="V1463" i="1"/>
  <c r="V1487" i="1"/>
  <c r="V1491" i="1"/>
  <c r="V1531" i="1"/>
  <c r="V1535" i="1"/>
  <c r="V1539" i="1"/>
  <c r="V1543" i="1"/>
  <c r="V1547" i="1"/>
  <c r="V1551" i="1"/>
  <c r="V1559" i="1"/>
  <c r="V1583" i="1"/>
  <c r="V1587" i="1"/>
  <c r="V1603" i="1"/>
  <c r="V1631" i="1"/>
  <c r="V1635" i="1"/>
  <c r="V1643" i="1"/>
  <c r="V1651" i="1"/>
  <c r="V1663" i="1"/>
  <c r="V1671" i="1"/>
  <c r="V1683" i="1"/>
  <c r="V1687" i="1"/>
  <c r="V1691" i="1"/>
  <c r="V602" i="1"/>
  <c r="V703" i="1"/>
  <c r="V711" i="1"/>
  <c r="V819" i="1"/>
  <c r="V879" i="1"/>
  <c r="V923" i="1"/>
  <c r="V931" i="1"/>
  <c r="V971" i="1"/>
  <c r="V1004" i="1"/>
  <c r="V1020" i="1"/>
  <c r="V1024" i="1"/>
  <c r="V1028" i="1"/>
  <c r="V1032" i="1"/>
  <c r="V1036" i="1"/>
  <c r="V1044" i="1"/>
  <c r="V1052" i="1"/>
  <c r="V1056" i="1"/>
  <c r="V1064" i="1"/>
  <c r="V1068" i="1"/>
  <c r="V1084" i="1"/>
  <c r="V1096" i="1"/>
  <c r="V1136" i="1"/>
  <c r="V1164" i="1"/>
  <c r="V1172" i="1"/>
  <c r="V1176" i="1"/>
  <c r="V1180" i="1"/>
  <c r="V1208" i="1"/>
  <c r="V1212" i="1"/>
  <c r="V1216" i="1"/>
  <c r="V1220" i="1"/>
  <c r="V1224" i="1"/>
  <c r="V1228" i="1"/>
  <c r="V1244" i="1"/>
  <c r="V1252" i="1"/>
  <c r="V1256" i="1"/>
  <c r="V1264" i="1"/>
  <c r="V1288" i="1"/>
  <c r="V1328" i="1"/>
  <c r="V1332" i="1"/>
  <c r="V1340" i="1"/>
  <c r="V1364" i="1"/>
  <c r="V1400" i="1"/>
  <c r="V1404" i="1"/>
  <c r="V1408" i="1"/>
  <c r="V1432" i="1"/>
  <c r="V1476" i="1"/>
  <c r="V1492" i="1"/>
  <c r="V1508" i="1"/>
  <c r="V1528" i="1"/>
  <c r="V1540" i="1"/>
  <c r="V1544" i="1"/>
  <c r="V1564" i="1"/>
  <c r="V1580" i="1"/>
  <c r="V1584" i="1"/>
  <c r="V1588" i="1"/>
  <c r="V1616" i="1"/>
  <c r="V1620" i="1"/>
  <c r="V1628" i="1"/>
  <c r="V1632" i="1"/>
  <c r="V1636" i="1"/>
  <c r="V1640" i="1"/>
  <c r="V1648" i="1"/>
  <c r="V1664" i="1"/>
  <c r="V1680" i="1"/>
  <c r="V261" i="1"/>
  <c r="V683" i="1"/>
  <c r="V823" i="1"/>
  <c r="V855" i="1"/>
  <c r="V871" i="1"/>
  <c r="V927" i="1"/>
  <c r="V935" i="1"/>
  <c r="V951" i="1"/>
  <c r="V972" i="1"/>
  <c r="V993" i="1"/>
  <c r="V1005" i="1"/>
  <c r="V1021" i="1"/>
  <c r="V1025" i="1"/>
  <c r="V1029" i="1"/>
  <c r="V1033" i="1"/>
  <c r="V1037" i="1"/>
  <c r="V1053" i="1"/>
  <c r="V1057" i="1"/>
  <c r="V1061" i="1"/>
  <c r="V1065" i="1"/>
  <c r="V1085" i="1"/>
  <c r="V1153" i="1"/>
  <c r="V1165" i="1"/>
  <c r="V1169" i="1"/>
  <c r="V1177" i="1"/>
  <c r="V1209" i="1"/>
  <c r="V1213" i="1"/>
  <c r="V1217" i="1"/>
  <c r="V1221" i="1"/>
  <c r="V1225" i="1"/>
  <c r="V1229" i="1"/>
  <c r="V1233" i="1"/>
  <c r="V1245" i="1"/>
  <c r="V1253" i="1"/>
  <c r="V1257" i="1"/>
  <c r="V1289" i="1"/>
  <c r="V1313" i="1"/>
  <c r="V1329" i="1"/>
  <c r="V1333" i="1"/>
  <c r="V1337" i="1"/>
  <c r="V1341" i="1"/>
  <c r="V1345" i="1"/>
  <c r="V1373" i="1"/>
  <c r="V1401" i="1"/>
  <c r="V1405" i="1"/>
  <c r="V1409" i="1"/>
  <c r="V1413" i="1"/>
  <c r="V1437" i="1"/>
  <c r="V1441" i="1"/>
  <c r="V1461" i="1"/>
  <c r="V1473" i="1"/>
  <c r="V1477" i="1"/>
  <c r="V1493" i="1"/>
  <c r="V1517" i="1"/>
  <c r="V1529" i="1"/>
  <c r="V1537" i="1"/>
  <c r="V1541" i="1"/>
  <c r="V1557" i="1"/>
  <c r="V1565" i="1"/>
  <c r="V1581" i="1"/>
  <c r="V1585" i="1"/>
  <c r="V1589" i="1"/>
  <c r="V1597" i="1"/>
  <c r="V1605" i="1"/>
  <c r="V1621" i="1"/>
  <c r="V1633" i="1"/>
  <c r="V1641" i="1"/>
  <c r="V1649" i="1"/>
  <c r="V333" i="1"/>
  <c r="V783" i="1"/>
  <c r="V875" i="1"/>
  <c r="V1018" i="1"/>
  <c r="V1034" i="1"/>
  <c r="V1066" i="1"/>
  <c r="V1170" i="1"/>
  <c r="V1210" i="1"/>
  <c r="V1226" i="1"/>
  <c r="V1346" i="1"/>
  <c r="V1398" i="1"/>
  <c r="V1410" i="1"/>
  <c r="V1494" i="1"/>
  <c r="V1558" i="1"/>
  <c r="V1582" i="1"/>
  <c r="V1634" i="1"/>
  <c r="V1650" i="1"/>
  <c r="V1690" i="1"/>
  <c r="V1703" i="1"/>
  <c r="V1707" i="1"/>
  <c r="V1719" i="1"/>
  <c r="V1727" i="1"/>
  <c r="V1743" i="1"/>
  <c r="V1747" i="1"/>
  <c r="V1775" i="1"/>
  <c r="V1783" i="1"/>
  <c r="V1799" i="1"/>
  <c r="V1815" i="1"/>
  <c r="V1831" i="1"/>
  <c r="V1847" i="1"/>
  <c r="V1863" i="1"/>
  <c r="V1867" i="1"/>
  <c r="V1883" i="1"/>
  <c r="V1891" i="1"/>
  <c r="V1911" i="1"/>
  <c r="V1919" i="1"/>
  <c r="V1923" i="1"/>
  <c r="V1951" i="1"/>
  <c r="V1955" i="1"/>
  <c r="V1959" i="1"/>
  <c r="V2023" i="1"/>
  <c r="V2031" i="1"/>
  <c r="V2047" i="1"/>
  <c r="V2051" i="1"/>
  <c r="V2055" i="1"/>
  <c r="V2079" i="1"/>
  <c r="V2087" i="1"/>
  <c r="V618" i="1"/>
  <c r="V1022" i="1"/>
  <c r="V1054" i="1"/>
  <c r="V1086" i="1"/>
  <c r="V1214" i="1"/>
  <c r="V1250" i="1"/>
  <c r="V1290" i="1"/>
  <c r="V1326" i="1"/>
  <c r="V1414" i="1"/>
  <c r="V1438" i="1"/>
  <c r="V1450" i="1"/>
  <c r="V1466" i="1"/>
  <c r="V1478" i="1"/>
  <c r="V1586" i="1"/>
  <c r="V1598" i="1"/>
  <c r="V1686" i="1"/>
  <c r="V1696" i="1"/>
  <c r="V1704" i="1"/>
  <c r="V1720" i="1"/>
  <c r="V1728" i="1"/>
  <c r="V1744" i="1"/>
  <c r="V1776" i="1"/>
  <c r="V1784" i="1"/>
  <c r="V1792" i="1"/>
  <c r="V1804" i="1"/>
  <c r="V1848" i="1"/>
  <c r="V1860" i="1"/>
  <c r="V1876" i="1"/>
  <c r="V1884" i="1"/>
  <c r="V1948" i="1"/>
  <c r="V1952" i="1"/>
  <c r="V1956" i="1"/>
  <c r="V1968" i="1"/>
  <c r="V1988" i="1"/>
  <c r="V2024" i="1"/>
  <c r="V2032" i="1"/>
  <c r="V2048" i="1"/>
  <c r="V2052" i="1"/>
  <c r="V2072" i="1"/>
  <c r="V2080" i="1"/>
  <c r="V2088" i="1"/>
  <c r="V2092" i="1"/>
  <c r="V2128" i="1"/>
  <c r="V2132" i="1"/>
  <c r="V2136" i="1"/>
  <c r="V2140" i="1"/>
  <c r="V2144" i="1"/>
  <c r="V2148" i="1"/>
  <c r="V2172" i="1"/>
  <c r="V2184" i="1"/>
  <c r="V2200" i="1"/>
  <c r="V2212" i="1"/>
  <c r="V2224" i="1"/>
  <c r="V2236" i="1"/>
  <c r="V859" i="1"/>
  <c r="V975" i="1"/>
  <c r="V990" i="1"/>
  <c r="V1058" i="1"/>
  <c r="V1074" i="1"/>
  <c r="V1218" i="1"/>
  <c r="V1234" i="1"/>
  <c r="V1314" i="1"/>
  <c r="V1322" i="1"/>
  <c r="V1362" i="1"/>
  <c r="V1442" i="1"/>
  <c r="V1538" i="1"/>
  <c r="V1590" i="1"/>
  <c r="V1642" i="1"/>
  <c r="V1681" i="1"/>
  <c r="V1688" i="1"/>
  <c r="V1697" i="1"/>
  <c r="V1717" i="1"/>
  <c r="V1721" i="1"/>
  <c r="V1729" i="1"/>
  <c r="V1745" i="1"/>
  <c r="V1761" i="1"/>
  <c r="V1777" i="1"/>
  <c r="V1781" i="1"/>
  <c r="V1797" i="1"/>
  <c r="V1805" i="1"/>
  <c r="V1837" i="1"/>
  <c r="V1861" i="1"/>
  <c r="V1869" i="1"/>
  <c r="V1877" i="1"/>
  <c r="V1885" i="1"/>
  <c r="V1921" i="1"/>
  <c r="V1949" i="1"/>
  <c r="V1953" i="1"/>
  <c r="V1957" i="1"/>
  <c r="V1969" i="1"/>
  <c r="V1993" i="1"/>
  <c r="V2025" i="1"/>
  <c r="V2033" i="1"/>
  <c r="V2045" i="1"/>
  <c r="V2049" i="1"/>
  <c r="V2053" i="1"/>
  <c r="V2089" i="1"/>
  <c r="V2093" i="1"/>
  <c r="V2105" i="1"/>
  <c r="V2129" i="1"/>
  <c r="V2133" i="1"/>
  <c r="V2137" i="1"/>
  <c r="V2141" i="1"/>
  <c r="V2145" i="1"/>
  <c r="V2149" i="1"/>
  <c r="V2181" i="1"/>
  <c r="V2185" i="1"/>
  <c r="V2201" i="1"/>
  <c r="V2225" i="1"/>
  <c r="V1530" i="1"/>
  <c r="V1630" i="1"/>
  <c r="V1682" i="1"/>
  <c r="V1702" i="1"/>
  <c r="V1718" i="1"/>
  <c r="V1746" i="1"/>
  <c r="V1814" i="1"/>
  <c r="V1922" i="1"/>
  <c r="V1950" i="1"/>
  <c r="V2090" i="1"/>
  <c r="V2127" i="1"/>
  <c r="V2135" i="1"/>
  <c r="V2143" i="1"/>
  <c r="V2151" i="1"/>
  <c r="V2182" i="1"/>
  <c r="V2211" i="1"/>
  <c r="V2243" i="1"/>
  <c r="V2263" i="1"/>
  <c r="V2271" i="1"/>
  <c r="V2295" i="1"/>
  <c r="V2299" i="1"/>
  <c r="V2327" i="1"/>
  <c r="V2331" i="1"/>
  <c r="V2339" i="1"/>
  <c r="V2343" i="1"/>
  <c r="V2359" i="1"/>
  <c r="V2363" i="1"/>
  <c r="V2371" i="1"/>
  <c r="V2379" i="1"/>
  <c r="V2383" i="1"/>
  <c r="V2391" i="1"/>
  <c r="V2395" i="1"/>
  <c r="V2427" i="1"/>
  <c r="V2443" i="1"/>
  <c r="V2447" i="1"/>
  <c r="V2455" i="1"/>
  <c r="V2459" i="1"/>
  <c r="V2467" i="1"/>
  <c r="V2491" i="1"/>
  <c r="V2519" i="1"/>
  <c r="V2539" i="1"/>
  <c r="V2571" i="1"/>
  <c r="V2603" i="1"/>
  <c r="V2627" i="1"/>
  <c r="V2631" i="1"/>
  <c r="V2639" i="1"/>
  <c r="V2663" i="1"/>
  <c r="V2675" i="1"/>
  <c r="V2719" i="1"/>
  <c r="V2727" i="1"/>
  <c r="V2735" i="1"/>
  <c r="V2739" i="1"/>
  <c r="V2743" i="1"/>
  <c r="V2759" i="1"/>
  <c r="V2767" i="1"/>
  <c r="V2819" i="1"/>
  <c r="V2831" i="1"/>
  <c r="V1030" i="1"/>
  <c r="V1406" i="1"/>
  <c r="V1689" i="1"/>
  <c r="V1722" i="1"/>
  <c r="V1806" i="1"/>
  <c r="V1862" i="1"/>
  <c r="V1954" i="1"/>
  <c r="V1970" i="1"/>
  <c r="V2030" i="1"/>
  <c r="V2078" i="1"/>
  <c r="V2106" i="1"/>
  <c r="V2130" i="1"/>
  <c r="V2146" i="1"/>
  <c r="V2154" i="1"/>
  <c r="V2183" i="1"/>
  <c r="V2206" i="1"/>
  <c r="V2214" i="1"/>
  <c r="V2230" i="1"/>
  <c r="V2284" i="1"/>
  <c r="V2296" i="1"/>
  <c r="V2300" i="1"/>
  <c r="V2328" i="1"/>
  <c r="V2340" i="1"/>
  <c r="V2344" i="1"/>
  <c r="V2360" i="1"/>
  <c r="V2364" i="1"/>
  <c r="V2372" i="1"/>
  <c r="V2392" i="1"/>
  <c r="V2396" i="1"/>
  <c r="V2412" i="1"/>
  <c r="V2428" i="1"/>
  <c r="V2444" i="1"/>
  <c r="V2452" i="1"/>
  <c r="V2456" i="1"/>
  <c r="V2460" i="1"/>
  <c r="V2464" i="1"/>
  <c r="V2480" i="1"/>
  <c r="V2488" i="1"/>
  <c r="V2492" i="1"/>
  <c r="V2536" i="1"/>
  <c r="V2540" i="1"/>
  <c r="V2544" i="1"/>
  <c r="V2572" i="1"/>
  <c r="V2588" i="1"/>
  <c r="V2604" i="1"/>
  <c r="V2628" i="1"/>
  <c r="V2640" i="1"/>
  <c r="V2672" i="1"/>
  <c r="V2692" i="1"/>
  <c r="V2728" i="1"/>
  <c r="V2740" i="1"/>
  <c r="V2748" i="1"/>
  <c r="V2768" i="1"/>
  <c r="V2776" i="1"/>
  <c r="V2820" i="1"/>
  <c r="V2832" i="1"/>
  <c r="V2852" i="1"/>
  <c r="V2856" i="1"/>
  <c r="V2876" i="1"/>
  <c r="V2880" i="1"/>
  <c r="V2896" i="1"/>
  <c r="V2920" i="1"/>
  <c r="V3000" i="1"/>
  <c r="V3008" i="1"/>
  <c r="V3028" i="1"/>
  <c r="V3064" i="1"/>
  <c r="V3072" i="1"/>
  <c r="V3092" i="1"/>
  <c r="V3104" i="1"/>
  <c r="V3128" i="1"/>
  <c r="V3144" i="1"/>
  <c r="V3152" i="1"/>
  <c r="V3180" i="1"/>
  <c r="V3184" i="1"/>
  <c r="V3216" i="1"/>
  <c r="V3220" i="1"/>
  <c r="V715" i="1"/>
  <c r="V1166" i="1"/>
  <c r="V1542" i="1"/>
  <c r="V1694" i="1"/>
  <c r="V1726" i="1"/>
  <c r="V1778" i="1"/>
  <c r="V1958" i="1"/>
  <c r="V2050" i="1"/>
  <c r="V2131" i="1"/>
  <c r="V2147" i="1"/>
  <c r="V2155" i="1"/>
  <c r="V2162" i="1"/>
  <c r="V2170" i="1"/>
  <c r="V2186" i="1"/>
  <c r="V2223" i="1"/>
  <c r="V2257" i="1"/>
  <c r="V2289" i="1"/>
  <c r="V2297" i="1"/>
  <c r="V2301" i="1"/>
  <c r="V2309" i="1"/>
  <c r="V2329" i="1"/>
  <c r="V2337" i="1"/>
  <c r="V2341" i="1"/>
  <c r="V2361" i="1"/>
  <c r="V2369" i="1"/>
  <c r="V2381" i="1"/>
  <c r="V2393" i="1"/>
  <c r="V2397" i="1"/>
  <c r="V2417" i="1"/>
  <c r="V2425" i="1"/>
  <c r="V2445" i="1"/>
  <c r="V2449" i="1"/>
  <c r="V2453" i="1"/>
  <c r="V2457" i="1"/>
  <c r="V2461" i="1"/>
  <c r="V2465" i="1"/>
  <c r="V2489" i="1"/>
  <c r="V2517" i="1"/>
  <c r="V2545" i="1"/>
  <c r="V2557" i="1"/>
  <c r="V2565" i="1"/>
  <c r="V2589" i="1"/>
  <c r="V2601" i="1"/>
  <c r="V2605" i="1"/>
  <c r="V2625" i="1"/>
  <c r="V2629" i="1"/>
  <c r="V2641" i="1"/>
  <c r="V2673" i="1"/>
  <c r="V2697" i="1"/>
  <c r="V2705" i="1"/>
  <c r="V2713" i="1"/>
  <c r="V2717" i="1"/>
  <c r="V2729" i="1"/>
  <c r="V2737" i="1"/>
  <c r="V2765" i="1"/>
  <c r="V2769" i="1"/>
  <c r="V2785" i="1"/>
  <c r="V2817" i="1"/>
  <c r="V799" i="1"/>
  <c r="V1182" i="1"/>
  <c r="V1258" i="1"/>
  <c r="V1698" i="1"/>
  <c r="V1782" i="1"/>
  <c r="V1798" i="1"/>
  <c r="V1870" i="1"/>
  <c r="V1882" i="1"/>
  <c r="V1890" i="1"/>
  <c r="V2022" i="1"/>
  <c r="V2054" i="1"/>
  <c r="V2086" i="1"/>
  <c r="V2118" i="1"/>
  <c r="V2126" i="1"/>
  <c r="V2134" i="1"/>
  <c r="V2142" i="1"/>
  <c r="V2171" i="1"/>
  <c r="V2210" i="1"/>
  <c r="V2226" i="1"/>
  <c r="V2258" i="1"/>
  <c r="V2270" i="1"/>
  <c r="V2298" i="1"/>
  <c r="V2338" i="1"/>
  <c r="V2378" i="1"/>
  <c r="V2394" i="1"/>
  <c r="V2442" i="1"/>
  <c r="V2458" i="1"/>
  <c r="V2566" i="1"/>
  <c r="V2606" i="1"/>
  <c r="V2642" i="1"/>
  <c r="V2674" i="1"/>
  <c r="V2714" i="1"/>
  <c r="V2734" i="1"/>
  <c r="V2766" i="1"/>
  <c r="V2841" i="1"/>
  <c r="V2870" i="1"/>
  <c r="V2881" i="1"/>
  <c r="V2895" i="1"/>
  <c r="V2901" i="1"/>
  <c r="V2915" i="1"/>
  <c r="V2921" i="1"/>
  <c r="V2926" i="1"/>
  <c r="V2957" i="1"/>
  <c r="V2981" i="1"/>
  <c r="V3001" i="1"/>
  <c r="V3006" i="1"/>
  <c r="V3011" i="1"/>
  <c r="V3017" i="1"/>
  <c r="V3027" i="1"/>
  <c r="V3046" i="1"/>
  <c r="V3062" i="1"/>
  <c r="V3073" i="1"/>
  <c r="V3093" i="1"/>
  <c r="V3103" i="1"/>
  <c r="V3154" i="1"/>
  <c r="V3159" i="1"/>
  <c r="V3183" i="1"/>
  <c r="V3189" i="1"/>
  <c r="V2362" i="1"/>
  <c r="V2370" i="1"/>
  <c r="V2382" i="1"/>
  <c r="V2398" i="1"/>
  <c r="V2426" i="1"/>
  <c r="V2446" i="1"/>
  <c r="V2490" i="1"/>
  <c r="V2546" i="1"/>
  <c r="V2706" i="1"/>
  <c r="V2738" i="1"/>
  <c r="V2847" i="1"/>
  <c r="V2882" i="1"/>
  <c r="V2897" i="1"/>
  <c r="V2902" i="1"/>
  <c r="V2922" i="1"/>
  <c r="V2927" i="1"/>
  <c r="V2958" i="1"/>
  <c r="V2978" i="1"/>
  <c r="V2982" i="1"/>
  <c r="V3002" i="1"/>
  <c r="V3074" i="1"/>
  <c r="V3094" i="1"/>
  <c r="V3105" i="1"/>
  <c r="V3129" i="1"/>
  <c r="V3134" i="1"/>
  <c r="V3145" i="1"/>
  <c r="V3150" i="1"/>
  <c r="V3155" i="1"/>
  <c r="V3179" i="1"/>
  <c r="V3185" i="1"/>
  <c r="V3215" i="1"/>
  <c r="V2466" i="1"/>
  <c r="V2494" i="1"/>
  <c r="V2570" i="1"/>
  <c r="V2626" i="1"/>
  <c r="V2782" i="1"/>
  <c r="V2818" i="1"/>
  <c r="V2854" i="1"/>
  <c r="V2883" i="1"/>
  <c r="V2898" i="1"/>
  <c r="V2913" i="1"/>
  <c r="V2959" i="1"/>
  <c r="V2979" i="1"/>
  <c r="V2998" i="1"/>
  <c r="V3003" i="1"/>
  <c r="V3035" i="1"/>
  <c r="V3065" i="1"/>
  <c r="V3085" i="1"/>
  <c r="V3101" i="1"/>
  <c r="V3106" i="1"/>
  <c r="V3135" i="1"/>
  <c r="V2434" i="1"/>
  <c r="V2454" i="1"/>
  <c r="V2538" i="1"/>
  <c r="V2602" i="1"/>
  <c r="V2630" i="1"/>
  <c r="V2662" i="1"/>
  <c r="V2730" i="1"/>
  <c r="V2786" i="1"/>
  <c r="V2830" i="1"/>
  <c r="V2845" i="1"/>
  <c r="V2855" i="1"/>
  <c r="V2869" i="1"/>
  <c r="V2879" i="1"/>
  <c r="V2894" i="1"/>
  <c r="V2914" i="1"/>
  <c r="V2994" i="1"/>
  <c r="V2999" i="1"/>
  <c r="V3005" i="1"/>
  <c r="V3026" i="1"/>
  <c r="V3071" i="1"/>
  <c r="V3102" i="1"/>
  <c r="V3142" i="1"/>
  <c r="V3153" i="1"/>
  <c r="V3158" i="1"/>
  <c r="V3182" i="1"/>
  <c r="V3193" i="1"/>
  <c r="V3198" i="1"/>
  <c r="V3202" i="1"/>
  <c r="V3219" i="1"/>
  <c r="V3238" i="1"/>
  <c r="V3286" i="1"/>
  <c r="V3302" i="1"/>
  <c r="V3346" i="1"/>
  <c r="V3358" i="1"/>
  <c r="V3362" i="1"/>
  <c r="V3378" i="1"/>
  <c r="V3382" i="1"/>
  <c r="V3386" i="1"/>
  <c r="V3410" i="1"/>
  <c r="V3430" i="1"/>
  <c r="V3446" i="1"/>
  <c r="V3458" i="1"/>
  <c r="V3462" i="1"/>
  <c r="V3474" i="1"/>
  <c r="V3506" i="1"/>
  <c r="V3538" i="1"/>
  <c r="V3562" i="1"/>
  <c r="V3594" i="1"/>
  <c r="V3598" i="1"/>
  <c r="V3606" i="1"/>
  <c r="V3610" i="1"/>
  <c r="V3614" i="1"/>
  <c r="V3618" i="1"/>
  <c r="V3638" i="1"/>
  <c r="V3642" i="1"/>
  <c r="V3658" i="1"/>
  <c r="V3674" i="1"/>
  <c r="V3682" i="1"/>
  <c r="V3686" i="1"/>
  <c r="V3702" i="1"/>
  <c r="V3730" i="1"/>
  <c r="V3734" i="1"/>
  <c r="V3738" i="1"/>
  <c r="V3794" i="1"/>
  <c r="V3822" i="1"/>
  <c r="V3826" i="1"/>
  <c r="V3834" i="1"/>
  <c r="V3906" i="1"/>
  <c r="V3910" i="1"/>
  <c r="V3914" i="1"/>
  <c r="V3934" i="1"/>
  <c r="V3942" i="1"/>
  <c r="V3966" i="1"/>
  <c r="V3974" i="1"/>
  <c r="V3982" i="1"/>
  <c r="V4022" i="1"/>
  <c r="V3181" i="1"/>
  <c r="V3221" i="1"/>
  <c r="V3231" i="1"/>
  <c r="V3239" i="1"/>
  <c r="V3267" i="1"/>
  <c r="V3303" i="1"/>
  <c r="V3311" i="1"/>
  <c r="V3343" i="1"/>
  <c r="V3347" i="1"/>
  <c r="V3355" i="1"/>
  <c r="V3363" i="1"/>
  <c r="V3375" i="1"/>
  <c r="V3407" i="1"/>
  <c r="V3411" i="1"/>
  <c r="V3431" i="1"/>
  <c r="V3443" i="1"/>
  <c r="V3447" i="1"/>
  <c r="V3459" i="1"/>
  <c r="V3467" i="1"/>
  <c r="V3487" i="1"/>
  <c r="V3543" i="1"/>
  <c r="V3555" i="1"/>
  <c r="V3563" i="1"/>
  <c r="V3575" i="1"/>
  <c r="V3595" i="1"/>
  <c r="V3599" i="1"/>
  <c r="V3603" i="1"/>
  <c r="V3607" i="1"/>
  <c r="V3611" i="1"/>
  <c r="V3615" i="1"/>
  <c r="V3631" i="1"/>
  <c r="V3635" i="1"/>
  <c r="V3639" i="1"/>
  <c r="V3643" i="1"/>
  <c r="V3675" i="1"/>
  <c r="V3679" i="1"/>
  <c r="V3683" i="1"/>
  <c r="V3687" i="1"/>
  <c r="V3703" i="1"/>
  <c r="V3731" i="1"/>
  <c r="V3735" i="1"/>
  <c r="V3739" i="1"/>
  <c r="V3743" i="1"/>
  <c r="V3759" i="1"/>
  <c r="V3763" i="1"/>
  <c r="V3783" i="1"/>
  <c r="V3787" i="1"/>
  <c r="V3795" i="1"/>
  <c r="V3823" i="1"/>
  <c r="V3827" i="1"/>
  <c r="V3835" i="1"/>
  <c r="V3863" i="1"/>
  <c r="V3903" i="1"/>
  <c r="V3907" i="1"/>
  <c r="V3911" i="1"/>
  <c r="V3915" i="1"/>
  <c r="V3943" i="1"/>
  <c r="V3955" i="1"/>
  <c r="V3975" i="1"/>
  <c r="V3991" i="1"/>
  <c r="V4023" i="1"/>
  <c r="V4051" i="1"/>
  <c r="V4055" i="1"/>
  <c r="V3186" i="1"/>
  <c r="V3201" i="1"/>
  <c r="V3222" i="1"/>
  <c r="V3232" i="1"/>
  <c r="V3268" i="1"/>
  <c r="V3304" i="1"/>
  <c r="V3312" i="1"/>
  <c r="V3316" i="1"/>
  <c r="V3324" i="1"/>
  <c r="V3344" i="1"/>
  <c r="V3348" i="1"/>
  <c r="V3352" i="1"/>
  <c r="V3356" i="1"/>
  <c r="V3364" i="1"/>
  <c r="V3376" i="1"/>
  <c r="V3384" i="1"/>
  <c r="V3396" i="1"/>
  <c r="V3408" i="1"/>
  <c r="V3444" i="1"/>
  <c r="V3448" i="1"/>
  <c r="V3460" i="1"/>
  <c r="V3464" i="1"/>
  <c r="V3468" i="1"/>
  <c r="V3544" i="1"/>
  <c r="V3564" i="1"/>
  <c r="V3576" i="1"/>
  <c r="V3596" i="1"/>
  <c r="V3600" i="1"/>
  <c r="V3604" i="1"/>
  <c r="V3608" i="1"/>
  <c r="V3612" i="1"/>
  <c r="V3632" i="1"/>
  <c r="V3636" i="1"/>
  <c r="V3640" i="1"/>
  <c r="V3664" i="1"/>
  <c r="V3676" i="1"/>
  <c r="V3680" i="1"/>
  <c r="V3684" i="1"/>
  <c r="V3728" i="1"/>
  <c r="V3732" i="1"/>
  <c r="V3736" i="1"/>
  <c r="V3744" i="1"/>
  <c r="V3824" i="1"/>
  <c r="V3836" i="1"/>
  <c r="V3864" i="1"/>
  <c r="V3908" i="1"/>
  <c r="V3912" i="1"/>
  <c r="V3968" i="1"/>
  <c r="V3976" i="1"/>
  <c r="V3988" i="1"/>
  <c r="V3992" i="1"/>
  <c r="V4012" i="1"/>
  <c r="V4024" i="1"/>
  <c r="V4036" i="1"/>
  <c r="V4052" i="1"/>
  <c r="V4056" i="1"/>
  <c r="V4064" i="1"/>
  <c r="V3203" i="1"/>
  <c r="V3223" i="1"/>
  <c r="V3237" i="1"/>
  <c r="V3253" i="1"/>
  <c r="V3285" i="1"/>
  <c r="V3297" i="1"/>
  <c r="V3301" i="1"/>
  <c r="V3305" i="1"/>
  <c r="V3317" i="1"/>
  <c r="V3325" i="1"/>
  <c r="V3345" i="1"/>
  <c r="V3357" i="1"/>
  <c r="V3365" i="1"/>
  <c r="V3377" i="1"/>
  <c r="V3385" i="1"/>
  <c r="V3409" i="1"/>
  <c r="V3421" i="1"/>
  <c r="V3429" i="1"/>
  <c r="V3445" i="1"/>
  <c r="V3461" i="1"/>
  <c r="V3469" i="1"/>
  <c r="V3473" i="1"/>
  <c r="V3533" i="1"/>
  <c r="V3545" i="1"/>
  <c r="V3565" i="1"/>
  <c r="V3589" i="1"/>
  <c r="V3597" i="1"/>
  <c r="V3601" i="1"/>
  <c r="V3605" i="1"/>
  <c r="V3609" i="1"/>
  <c r="V3637" i="1"/>
  <c r="V3641" i="1"/>
  <c r="V3665" i="1"/>
  <c r="V3677" i="1"/>
  <c r="V3681" i="1"/>
  <c r="V3685" i="1"/>
  <c r="V3701" i="1"/>
  <c r="V3729" i="1"/>
  <c r="V3733" i="1"/>
  <c r="V3737" i="1"/>
  <c r="V3745" i="1"/>
  <c r="V3773" i="1"/>
  <c r="V3781" i="1"/>
  <c r="V3793" i="1"/>
  <c r="V3821" i="1"/>
  <c r="V3825" i="1"/>
  <c r="V3833" i="1"/>
  <c r="V3853" i="1"/>
  <c r="V3901" i="1"/>
  <c r="V3905" i="1"/>
  <c r="V3909" i="1"/>
  <c r="V3933" i="1"/>
  <c r="V3945" i="1"/>
  <c r="V3953" i="1"/>
  <c r="V3977" i="1"/>
  <c r="V3981" i="1"/>
  <c r="V3989" i="1"/>
  <c r="V4013" i="1"/>
  <c r="V4037" i="1"/>
  <c r="V4049" i="1"/>
  <c r="V4053" i="1"/>
  <c r="V4091" i="1"/>
  <c r="V4155" i="1"/>
  <c r="V4159" i="1"/>
  <c r="V4163" i="1"/>
  <c r="V4183" i="1"/>
  <c r="V4187" i="1"/>
  <c r="V4199" i="1"/>
  <c r="V4203" i="1"/>
  <c r="V4207" i="1"/>
  <c r="V4211" i="1"/>
  <c r="V4239" i="1"/>
  <c r="V4247" i="1"/>
  <c r="V4251" i="1"/>
  <c r="V4279" i="1"/>
  <c r="V4283" i="1"/>
  <c r="V4295" i="1"/>
  <c r="V4315" i="1"/>
  <c r="V4323" i="1"/>
  <c r="V4327" i="1"/>
  <c r="V4391" i="1"/>
  <c r="V4399" i="1"/>
  <c r="V4403" i="1"/>
  <c r="V4407" i="1"/>
  <c r="V4415" i="1"/>
  <c r="V4431" i="1"/>
  <c r="V4471" i="1"/>
  <c r="V4475" i="1"/>
  <c r="V4495" i="1"/>
  <c r="V4499" i="1"/>
  <c r="V4527" i="1"/>
  <c r="V4583" i="1"/>
  <c r="V4603" i="1"/>
  <c r="V4611" i="1"/>
  <c r="V4619" i="1"/>
  <c r="V4623" i="1"/>
  <c r="V4631" i="1"/>
  <c r="V4647" i="1"/>
  <c r="V4655" i="1"/>
  <c r="V4659" i="1"/>
  <c r="V4663" i="1"/>
  <c r="V4683" i="1"/>
  <c r="V4687" i="1"/>
  <c r="V4707" i="1"/>
  <c r="V4719" i="1"/>
  <c r="V4739" i="1"/>
  <c r="V4763" i="1"/>
  <c r="V4767" i="1"/>
  <c r="V4779" i="1"/>
  <c r="V4795" i="1"/>
  <c r="V4815" i="1"/>
  <c r="V4819" i="1"/>
  <c r="V4827" i="1"/>
  <c r="V4831" i="1"/>
  <c r="V4839" i="1"/>
  <c r="V4843" i="1"/>
  <c r="V4847" i="1"/>
  <c r="V4871" i="1"/>
  <c r="V4899" i="1"/>
  <c r="V4907" i="1"/>
  <c r="V4927" i="1"/>
  <c r="V4931" i="1"/>
  <c r="V4943" i="1"/>
  <c r="V4955" i="1"/>
  <c r="V4971" i="1"/>
  <c r="V4979" i="1"/>
  <c r="V4987" i="1"/>
  <c r="V5011" i="1"/>
  <c r="V5015" i="1"/>
  <c r="V5035" i="1"/>
  <c r="V5083" i="1"/>
  <c r="V5111" i="1"/>
  <c r="V5119" i="1"/>
  <c r="V5127" i="1"/>
  <c r="V5131" i="1"/>
  <c r="V5135" i="1"/>
  <c r="V5143" i="1"/>
  <c r="V5151" i="1"/>
  <c r="V5155" i="1"/>
  <c r="V5179" i="1"/>
  <c r="V5183" i="1"/>
  <c r="V5207" i="1"/>
  <c r="V5211" i="1"/>
  <c r="V5227" i="1"/>
  <c r="V5239" i="1"/>
  <c r="V5251" i="1"/>
  <c r="V5295" i="1"/>
  <c r="V5299" i="1"/>
  <c r="V5307" i="1"/>
  <c r="V5331" i="1"/>
  <c r="V5335" i="1"/>
  <c r="V5343" i="1"/>
  <c r="V5371" i="1"/>
  <c r="V5379" i="1"/>
  <c r="V5387" i="1"/>
  <c r="V5395" i="1"/>
  <c r="V5423" i="1"/>
  <c r="V5499" i="1"/>
  <c r="V5503" i="1"/>
  <c r="V5507" i="1"/>
  <c r="V5515" i="1"/>
  <c r="V5519" i="1"/>
  <c r="V5523" i="1"/>
  <c r="V5547" i="1"/>
  <c r="V5575" i="1"/>
  <c r="V5583" i="1"/>
  <c r="V5587" i="1"/>
  <c r="V5595" i="1"/>
  <c r="V5599" i="1"/>
  <c r="V5603" i="1"/>
  <c r="V5615" i="1"/>
  <c r="V5631" i="1"/>
  <c r="V5635" i="1"/>
  <c r="V4054" i="1"/>
  <c r="V4092" i="1"/>
  <c r="V4148" i="1"/>
  <c r="V4164" i="1"/>
  <c r="V4168" i="1"/>
  <c r="V4184" i="1"/>
  <c r="V4192" i="1"/>
  <c r="V4200" i="1"/>
  <c r="V4204" i="1"/>
  <c r="V4208" i="1"/>
  <c r="V4236" i="1"/>
  <c r="V4248" i="1"/>
  <c r="V4252" i="1"/>
  <c r="V4280" i="1"/>
  <c r="V4304" i="1"/>
  <c r="V4324" i="1"/>
  <c r="V4328" i="1"/>
  <c r="V4348" i="1"/>
  <c r="V4352" i="1"/>
  <c r="V4376" i="1"/>
  <c r="V4392" i="1"/>
  <c r="V4396" i="1"/>
  <c r="V4400" i="1"/>
  <c r="V4416" i="1"/>
  <c r="V4420" i="1"/>
  <c r="V4468" i="1"/>
  <c r="V4472" i="1"/>
  <c r="V4476" i="1"/>
  <c r="V4496" i="1"/>
  <c r="V4528" i="1"/>
  <c r="V4532" i="1"/>
  <c r="V4552" i="1"/>
  <c r="V4584" i="1"/>
  <c r="V4608" i="1"/>
  <c r="V4620" i="1"/>
  <c r="V4628" i="1"/>
  <c r="V4660" i="1"/>
  <c r="V4664" i="1"/>
  <c r="V4688" i="1"/>
  <c r="V4708" i="1"/>
  <c r="V4728" i="1"/>
  <c r="V4736" i="1"/>
  <c r="V4760" i="1"/>
  <c r="V4764" i="1"/>
  <c r="V4780" i="1"/>
  <c r="V4820" i="1"/>
  <c r="V4840" i="1"/>
  <c r="V4864" i="1"/>
  <c r="V4872" i="1"/>
  <c r="V4900" i="1"/>
  <c r="V4904" i="1"/>
  <c r="V4908" i="1"/>
  <c r="V4920" i="1"/>
  <c r="V4932" i="1"/>
  <c r="V4944" i="1"/>
  <c r="V4952" i="1"/>
  <c r="V4968" i="1"/>
  <c r="V4980" i="1"/>
  <c r="V5008" i="1"/>
  <c r="V5012" i="1"/>
  <c r="V5016" i="1"/>
  <c r="V5040" i="1"/>
  <c r="V5060" i="1"/>
  <c r="V5088" i="1"/>
  <c r="V5112" i="1"/>
  <c r="V5120" i="1"/>
  <c r="V5128" i="1"/>
  <c r="V5132" i="1"/>
  <c r="V5136" i="1"/>
  <c r="V5140" i="1"/>
  <c r="V5144" i="1"/>
  <c r="V5184" i="1"/>
  <c r="V5188" i="1"/>
  <c r="V5208" i="1"/>
  <c r="V5212" i="1"/>
  <c r="V5220" i="1"/>
  <c r="V5228" i="1"/>
  <c r="V5240" i="1"/>
  <c r="V5256" i="1"/>
  <c r="V5276" i="1"/>
  <c r="V5308" i="1"/>
  <c r="V5328" i="1"/>
  <c r="V5332" i="1"/>
  <c r="V5336" i="1"/>
  <c r="V5340" i="1"/>
  <c r="V5380" i="1"/>
  <c r="V5396" i="1"/>
  <c r="V5400" i="1"/>
  <c r="V5404" i="1"/>
  <c r="V5432" i="1"/>
  <c r="V5444" i="1"/>
  <c r="V5448" i="1"/>
  <c r="V5456" i="1"/>
  <c r="V5472" i="1"/>
  <c r="V5480" i="1"/>
  <c r="V5500" i="1"/>
  <c r="V5504" i="1"/>
  <c r="V5516" i="1"/>
  <c r="V5520" i="1"/>
  <c r="V5576" i="1"/>
  <c r="V5584" i="1"/>
  <c r="V5588" i="1"/>
  <c r="V5596" i="1"/>
  <c r="V5600" i="1"/>
  <c r="V5612" i="1"/>
  <c r="V5616" i="1"/>
  <c r="V4057" i="1"/>
  <c r="V4093" i="1"/>
  <c r="V4109" i="1"/>
  <c r="V4141" i="1"/>
  <c r="V4153" i="1"/>
  <c r="V4165" i="1"/>
  <c r="V4185" i="1"/>
  <c r="V4201" i="1"/>
  <c r="V4205" i="1"/>
  <c r="V4209" i="1"/>
  <c r="V4217" i="1"/>
  <c r="V4237" i="1"/>
  <c r="V4249" i="1"/>
  <c r="V4261" i="1"/>
  <c r="V4265" i="1"/>
  <c r="V4273" i="1"/>
  <c r="V4281" i="1"/>
  <c r="V4325" i="1"/>
  <c r="V4329" i="1"/>
  <c r="V4349" i="1"/>
  <c r="V4353" i="1"/>
  <c r="V4393" i="1"/>
  <c r="V4397" i="1"/>
  <c r="V4401" i="1"/>
  <c r="V4405" i="1"/>
  <c r="V4413" i="1"/>
  <c r="V4421" i="1"/>
  <c r="V4469" i="1"/>
  <c r="V4473" i="1"/>
  <c r="V4477" i="1"/>
  <c r="V4481" i="1"/>
  <c r="V4493" i="1"/>
  <c r="V4525" i="1"/>
  <c r="V4529" i="1"/>
  <c r="V4533" i="1"/>
  <c r="V4541" i="1"/>
  <c r="V4581" i="1"/>
  <c r="V4601" i="1"/>
  <c r="V4609" i="1"/>
  <c r="V4629" i="1"/>
  <c r="V4649" i="1"/>
  <c r="V4661" i="1"/>
  <c r="V4677" i="1"/>
  <c r="V4685" i="1"/>
  <c r="V4713" i="1"/>
  <c r="V4729" i="1"/>
  <c r="V4737" i="1"/>
  <c r="V4761" i="1"/>
  <c r="V4781" i="1"/>
  <c r="V4805" i="1"/>
  <c r="V4813" i="1"/>
  <c r="V4817" i="1"/>
  <c r="V4821" i="1"/>
  <c r="V4825" i="1"/>
  <c r="V4841" i="1"/>
  <c r="V4845" i="1"/>
  <c r="V4865" i="1"/>
  <c r="V4877" i="1"/>
  <c r="V4905" i="1"/>
  <c r="V4909" i="1"/>
  <c r="V4921" i="1"/>
  <c r="V4929" i="1"/>
  <c r="V4969" i="1"/>
  <c r="V4997" i="1"/>
  <c r="V5009" i="1"/>
  <c r="V5017" i="1"/>
  <c r="V5041" i="1"/>
  <c r="V5053" i="1"/>
  <c r="V5089" i="1"/>
  <c r="V5105" i="1"/>
  <c r="V5113" i="1"/>
  <c r="V5117" i="1"/>
  <c r="V5121" i="1"/>
  <c r="V5129" i="1"/>
  <c r="V5141" i="1"/>
  <c r="V5145" i="1"/>
  <c r="V5209" i="1"/>
  <c r="V5213" i="1"/>
  <c r="V5229" i="1"/>
  <c r="V5257" i="1"/>
  <c r="V5261" i="1"/>
  <c r="V5309" i="1"/>
  <c r="V5333" i="1"/>
  <c r="V5337" i="1"/>
  <c r="V5341" i="1"/>
  <c r="V5393" i="1"/>
  <c r="V5405" i="1"/>
  <c r="V5433" i="1"/>
  <c r="V5441" i="1"/>
  <c r="V5445" i="1"/>
  <c r="V5449" i="1"/>
  <c r="V5457" i="1"/>
  <c r="V5497" i="1"/>
  <c r="V5501" i="1"/>
  <c r="V5505" i="1"/>
  <c r="V5517" i="1"/>
  <c r="V5521" i="1"/>
  <c r="V5529" i="1"/>
  <c r="V5573" i="1"/>
  <c r="V5577" i="1"/>
  <c r="V5593" i="1"/>
  <c r="V5597" i="1"/>
  <c r="V5601" i="1"/>
  <c r="V5609" i="1"/>
  <c r="V5617" i="1"/>
  <c r="V4050" i="1"/>
  <c r="V4058" i="1"/>
  <c r="V4094" i="1"/>
  <c r="V4110" i="1"/>
  <c r="V4122" i="1"/>
  <c r="V4126" i="1"/>
  <c r="V4142" i="1"/>
  <c r="V4154" i="1"/>
  <c r="V4158" i="1"/>
  <c r="V4162" i="1"/>
  <c r="V4186" i="1"/>
  <c r="V4198" i="1"/>
  <c r="V4202" i="1"/>
  <c r="V4206" i="1"/>
  <c r="V4210" i="1"/>
  <c r="V4250" i="1"/>
  <c r="V4262" i="1"/>
  <c r="V4282" i="1"/>
  <c r="V4326" i="1"/>
  <c r="V4330" i="1"/>
  <c r="V4362" i="1"/>
  <c r="V4390" i="1"/>
  <c r="V4402" i="1"/>
  <c r="V4406" i="1"/>
  <c r="V4414" i="1"/>
  <c r="V4470" i="1"/>
  <c r="V4474" i="1"/>
  <c r="V4478" i="1"/>
  <c r="V4494" i="1"/>
  <c r="V4526" i="1"/>
  <c r="V4530" i="1"/>
  <c r="V4542" i="1"/>
  <c r="V4598" i="1"/>
  <c r="V4602" i="1"/>
  <c r="V4610" i="1"/>
  <c r="V4630" i="1"/>
  <c r="V4654" i="1"/>
  <c r="V4658" i="1"/>
  <c r="V4662" i="1"/>
  <c r="V4686" i="1"/>
  <c r="V4690" i="1"/>
  <c r="V4706" i="1"/>
  <c r="V4738" i="1"/>
  <c r="V4758" i="1"/>
  <c r="V4762" i="1"/>
  <c r="V4778" i="1"/>
  <c r="V4806" i="1"/>
  <c r="V4810" i="1"/>
  <c r="V4814" i="1"/>
  <c r="V4818" i="1"/>
  <c r="V4826" i="1"/>
  <c r="V4862" i="1"/>
  <c r="V4866" i="1"/>
  <c r="V4910" i="1"/>
  <c r="V4930" i="1"/>
  <c r="V4942" i="1"/>
  <c r="V4970" i="1"/>
  <c r="V4978" i="1"/>
  <c r="V5010" i="1"/>
  <c r="V5014" i="1"/>
  <c r="V5018" i="1"/>
  <c r="V5022" i="1"/>
  <c r="V5034" i="1"/>
  <c r="V5042" i="1"/>
  <c r="V5066" i="1"/>
  <c r="V5086" i="1"/>
  <c r="V5090" i="1"/>
  <c r="V5094" i="1"/>
  <c r="V5106" i="1"/>
  <c r="V5118" i="1"/>
  <c r="V5126" i="1"/>
  <c r="V5130" i="1"/>
  <c r="V5154" i="1"/>
  <c r="V5206" i="1"/>
  <c r="V5210" i="1"/>
  <c r="V5238" i="1"/>
  <c r="V5270" i="1"/>
  <c r="V5298" i="1"/>
  <c r="V5334" i="1"/>
  <c r="V5342" i="1"/>
  <c r="V5346" i="1"/>
  <c r="V5386" i="1"/>
  <c r="V5394" i="1"/>
  <c r="V5422" i="1"/>
  <c r="V5426" i="1"/>
  <c r="V5434" i="1"/>
  <c r="V5446" i="1"/>
  <c r="V5498" i="1"/>
  <c r="V5502" i="1"/>
  <c r="V5506" i="1"/>
  <c r="V5522" i="1"/>
  <c r="V5574" i="1"/>
  <c r="V5586" i="1"/>
  <c r="V5594" i="1"/>
  <c r="V5598" i="1"/>
  <c r="V5602" i="1"/>
  <c r="V5606" i="1"/>
  <c r="V5618" i="1"/>
  <c r="V5642" i="1"/>
  <c r="V5665" i="1"/>
  <c r="V5693" i="1"/>
  <c r="V5705" i="1"/>
  <c r="V5709" i="1"/>
  <c r="V5713" i="1"/>
  <c r="V5737" i="1"/>
  <c r="V5765" i="1"/>
  <c r="V5797" i="1"/>
  <c r="V5805" i="1"/>
  <c r="V5817" i="1"/>
  <c r="V5821" i="1"/>
  <c r="V5829" i="1"/>
  <c r="V5869" i="1"/>
  <c r="V5877" i="1"/>
  <c r="V5881" i="1"/>
  <c r="V5889" i="1"/>
  <c r="V5917" i="1"/>
  <c r="V5921" i="1"/>
  <c r="V5925" i="1"/>
  <c r="V5933" i="1"/>
  <c r="V5957" i="1"/>
  <c r="V5969" i="1"/>
  <c r="V5985" i="1"/>
  <c r="V5997" i="1"/>
  <c r="V6021" i="1"/>
  <c r="V6025" i="1"/>
  <c r="V6033" i="1"/>
  <c r="V6061" i="1"/>
  <c r="V6081" i="1"/>
  <c r="V6093" i="1"/>
  <c r="V6097" i="1"/>
  <c r="V6101" i="1"/>
  <c r="V6105" i="1"/>
  <c r="V6113" i="1"/>
  <c r="V6129" i="1"/>
  <c r="V6133" i="1"/>
  <c r="V6145" i="1"/>
  <c r="V6157" i="1"/>
  <c r="V6173" i="1"/>
  <c r="V6189" i="1"/>
  <c r="V6197" i="1"/>
  <c r="V6205" i="1"/>
  <c r="V6217" i="1"/>
  <c r="V6269" i="1"/>
  <c r="V6297" i="1"/>
  <c r="V6325" i="1"/>
  <c r="V6337" i="1"/>
  <c r="V6341" i="1"/>
  <c r="V6345" i="1"/>
  <c r="V6357" i="1"/>
  <c r="V6369" i="1"/>
  <c r="V6373" i="1"/>
  <c r="V6381" i="1"/>
  <c r="V6393" i="1"/>
  <c r="V6397" i="1"/>
  <c r="V6401" i="1"/>
  <c r="V6429" i="1"/>
  <c r="V6441" i="1"/>
  <c r="V6445" i="1"/>
  <c r="V6453" i="1"/>
  <c r="V6461" i="1"/>
  <c r="V6465" i="1"/>
  <c r="V6469" i="1"/>
  <c r="V6485" i="1"/>
  <c r="V6505" i="1"/>
  <c r="V6509" i="1"/>
  <c r="V6525" i="1"/>
  <c r="V6529" i="1"/>
  <c r="V6537" i="1"/>
  <c r="V6541" i="1"/>
  <c r="V6565" i="1"/>
  <c r="V6597" i="1"/>
  <c r="V6601" i="1"/>
  <c r="V6641" i="1"/>
  <c r="V6669" i="1"/>
  <c r="V6681" i="1"/>
  <c r="V6697" i="1"/>
  <c r="V6709" i="1"/>
  <c r="V6713" i="1"/>
  <c r="V6725" i="1"/>
  <c r="V6745" i="1"/>
  <c r="V6749" i="1"/>
  <c r="V6753" i="1"/>
  <c r="V6757" i="1"/>
  <c r="V6777" i="1"/>
  <c r="V6781" i="1"/>
  <c r="V6785" i="1"/>
  <c r="V6813" i="1"/>
  <c r="V6833" i="1"/>
  <c r="V6921" i="1"/>
  <c r="V6933" i="1"/>
  <c r="V6941" i="1"/>
  <c r="V7009" i="1"/>
  <c r="V7013" i="1"/>
  <c r="V7029" i="1"/>
  <c r="V7033" i="1"/>
  <c r="V7041" i="1"/>
  <c r="V7045" i="1"/>
  <c r="V7097" i="1"/>
  <c r="V7101" i="1"/>
  <c r="V7109" i="1"/>
  <c r="V7113" i="1"/>
  <c r="V7125" i="1"/>
  <c r="V7129" i="1"/>
  <c r="V7145" i="1"/>
  <c r="V7149" i="1"/>
  <c r="V7165" i="1"/>
  <c r="V7181" i="1"/>
  <c r="V7185" i="1"/>
  <c r="V7201" i="1"/>
  <c r="V7229" i="1"/>
  <c r="V7233" i="1"/>
  <c r="V7237" i="1"/>
  <c r="V5643" i="1"/>
  <c r="V5647" i="1"/>
  <c r="V5654" i="1"/>
  <c r="V5666" i="1"/>
  <c r="V5694" i="1"/>
  <c r="V5702" i="1"/>
  <c r="V5706" i="1"/>
  <c r="V5710" i="1"/>
  <c r="V5734" i="1"/>
  <c r="V5770" i="1"/>
  <c r="V5778" i="1"/>
  <c r="V5798" i="1"/>
  <c r="V5818" i="1"/>
  <c r="V5826" i="1"/>
  <c r="V5830" i="1"/>
  <c r="V5862" i="1"/>
  <c r="V5866" i="1"/>
  <c r="V5870" i="1"/>
  <c r="V5878" i="1"/>
  <c r="V5918" i="1"/>
  <c r="V5922" i="1"/>
  <c r="V5934" i="1"/>
  <c r="V5974" i="1"/>
  <c r="V5998" i="1"/>
  <c r="V6026" i="1"/>
  <c r="V6034" i="1"/>
  <c r="V6054" i="1"/>
  <c r="V6062" i="1"/>
  <c r="V6078" i="1"/>
  <c r="V6094" i="1"/>
  <c r="V6098" i="1"/>
  <c r="V6102" i="1"/>
  <c r="V6106" i="1"/>
  <c r="V6114" i="1"/>
  <c r="V6118" i="1"/>
  <c r="V6142" i="1"/>
  <c r="V6158" i="1"/>
  <c r="V6190" i="1"/>
  <c r="V6198" i="1"/>
  <c r="V6206" i="1"/>
  <c r="V6210" i="1"/>
  <c r="V6218" i="1"/>
  <c r="V6230" i="1"/>
  <c r="V6238" i="1"/>
  <c r="V6270" i="1"/>
  <c r="V6282" i="1"/>
  <c r="V6298" i="1"/>
  <c r="V6306" i="1"/>
  <c r="V6314" i="1"/>
  <c r="V6342" i="1"/>
  <c r="V6346" i="1"/>
  <c r="V6354" i="1"/>
  <c r="V6374" i="1"/>
  <c r="V6378" i="1"/>
  <c r="V6394" i="1"/>
  <c r="V6398" i="1"/>
  <c r="V6402" i="1"/>
  <c r="V6418" i="1"/>
  <c r="V6426" i="1"/>
  <c r="V6430" i="1"/>
  <c r="V6442" i="1"/>
  <c r="V6446" i="1"/>
  <c r="V6458" i="1"/>
  <c r="V6462" i="1"/>
  <c r="V6470" i="1"/>
  <c r="V6486" i="1"/>
  <c r="V6506" i="1"/>
  <c r="V6510" i="1"/>
  <c r="V6526" i="1"/>
  <c r="V6530" i="1"/>
  <c r="V6546" i="1"/>
  <c r="V6566" i="1"/>
  <c r="V6598" i="1"/>
  <c r="V6602" i="1"/>
  <c r="V6630" i="1"/>
  <c r="V6662" i="1"/>
  <c r="V6670" i="1"/>
  <c r="V6682" i="1"/>
  <c r="V6698" i="1"/>
  <c r="V6746" i="1"/>
  <c r="V6750" i="1"/>
  <c r="V6754" i="1"/>
  <c r="V6758" i="1"/>
  <c r="V6762" i="1"/>
  <c r="V6770" i="1"/>
  <c r="V6782" i="1"/>
  <c r="V6786" i="1"/>
  <c r="V6794" i="1"/>
  <c r="V6814" i="1"/>
  <c r="V6842" i="1"/>
  <c r="V6902" i="1"/>
  <c r="V6926" i="1"/>
  <c r="V6934" i="1"/>
  <c r="V6942" i="1"/>
  <c r="V6946" i="1"/>
  <c r="V6970" i="1"/>
  <c r="V6982" i="1"/>
  <c r="V7010" i="1"/>
  <c r="V7014" i="1"/>
  <c r="V7034" i="1"/>
  <c r="V7042" i="1"/>
  <c r="V7046" i="1"/>
  <c r="V7066" i="1"/>
  <c r="V7098" i="1"/>
  <c r="V7106" i="1"/>
  <c r="V7110" i="1"/>
  <c r="V7114" i="1"/>
  <c r="V7126" i="1"/>
  <c r="V7130" i="1"/>
  <c r="V7146" i="1"/>
  <c r="V7150" i="1"/>
  <c r="V7158" i="1"/>
  <c r="V7166" i="1"/>
  <c r="V7206" i="1"/>
  <c r="V7222" i="1"/>
  <c r="V7234" i="1"/>
  <c r="V5667" i="1"/>
  <c r="V5695" i="1"/>
  <c r="V5703" i="1"/>
  <c r="V5707" i="1"/>
  <c r="V5711" i="1"/>
  <c r="V5715" i="1"/>
  <c r="V5727" i="1"/>
  <c r="V5735" i="1"/>
  <c r="V5751" i="1"/>
  <c r="V5771" i="1"/>
  <c r="V5799" i="1"/>
  <c r="V5815" i="1"/>
  <c r="V5819" i="1"/>
  <c r="V5827" i="1"/>
  <c r="V5867" i="1"/>
  <c r="V5879" i="1"/>
  <c r="V5891" i="1"/>
  <c r="V5903" i="1"/>
  <c r="V5915" i="1"/>
  <c r="V5919" i="1"/>
  <c r="V5923" i="1"/>
  <c r="V5931" i="1"/>
  <c r="V5935" i="1"/>
  <c r="V5955" i="1"/>
  <c r="V5975" i="1"/>
  <c r="V5995" i="1"/>
  <c r="V5999" i="1"/>
  <c r="V6007" i="1"/>
  <c r="V6027" i="1"/>
  <c r="V6055" i="1"/>
  <c r="V6059" i="1"/>
  <c r="V6063" i="1"/>
  <c r="V6067" i="1"/>
  <c r="V6079" i="1"/>
  <c r="V6095" i="1"/>
  <c r="V6099" i="1"/>
  <c r="V6103" i="1"/>
  <c r="V6115" i="1"/>
  <c r="V6119" i="1"/>
  <c r="V6143" i="1"/>
  <c r="V6155" i="1"/>
  <c r="V6187" i="1"/>
  <c r="V6231" i="1"/>
  <c r="V6239" i="1"/>
  <c r="V6243" i="1"/>
  <c r="V6259" i="1"/>
  <c r="V6263" i="1"/>
  <c r="V6283" i="1"/>
  <c r="V6287" i="1"/>
  <c r="V6299" i="1"/>
  <c r="V6315" i="1"/>
  <c r="V6323" i="1"/>
  <c r="V6343" i="1"/>
  <c r="V6347" i="1"/>
  <c r="V6355" i="1"/>
  <c r="V6367" i="1"/>
  <c r="V6375" i="1"/>
  <c r="V6383" i="1"/>
  <c r="V6395" i="1"/>
  <c r="V6419" i="1"/>
  <c r="V6427" i="1"/>
  <c r="V6443" i="1"/>
  <c r="V6451" i="1"/>
  <c r="V6459" i="1"/>
  <c r="V6463" i="1"/>
  <c r="V6471" i="1"/>
  <c r="V6487" i="1"/>
  <c r="V6491" i="1"/>
  <c r="V6503" i="1"/>
  <c r="V6511" i="1"/>
  <c r="V6527" i="1"/>
  <c r="V6547" i="1"/>
  <c r="V6567" i="1"/>
  <c r="V6575" i="1"/>
  <c r="V6595" i="1"/>
  <c r="V6603" i="1"/>
  <c r="V6611" i="1"/>
  <c r="V6639" i="1"/>
  <c r="V6663" i="1"/>
  <c r="V6671" i="1"/>
  <c r="V6683" i="1"/>
  <c r="V6695" i="1"/>
  <c r="V6699" i="1"/>
  <c r="V6747" i="1"/>
  <c r="V6751" i="1"/>
  <c r="V6755" i="1"/>
  <c r="V6759" i="1"/>
  <c r="V6763" i="1"/>
  <c r="V6779" i="1"/>
  <c r="V6783" i="1"/>
  <c r="V6787" i="1"/>
  <c r="V6811" i="1"/>
  <c r="V6815" i="1"/>
  <c r="V6839" i="1"/>
  <c r="V6887" i="1"/>
  <c r="V6899" i="1"/>
  <c r="V6911" i="1"/>
  <c r="V6923" i="1"/>
  <c r="V6927" i="1"/>
  <c r="V6935" i="1"/>
  <c r="V6943" i="1"/>
  <c r="V6947" i="1"/>
  <c r="V6951" i="1"/>
  <c r="V6983" i="1"/>
  <c r="V7007" i="1"/>
  <c r="V7011" i="1"/>
  <c r="V7027" i="1"/>
  <c r="V7031" i="1"/>
  <c r="V7035" i="1"/>
  <c r="V7043" i="1"/>
  <c r="V7087" i="1"/>
  <c r="V7099" i="1"/>
  <c r="V7107" i="1"/>
  <c r="V7111" i="1"/>
  <c r="V7115" i="1"/>
  <c r="V7147" i="1"/>
  <c r="V7167" i="1"/>
  <c r="V7179" i="1"/>
  <c r="V7183" i="1"/>
  <c r="V7223" i="1"/>
  <c r="V7235" i="1"/>
  <c r="V5668" i="1"/>
  <c r="V5692" i="1"/>
  <c r="V5696" i="1"/>
  <c r="V5704" i="1"/>
  <c r="V5708" i="1"/>
  <c r="V5712" i="1"/>
  <c r="V5736" i="1"/>
  <c r="V5800" i="1"/>
  <c r="V5820" i="1"/>
  <c r="V5828" i="1"/>
  <c r="V5868" i="1"/>
  <c r="V5880" i="1"/>
  <c r="V5916" i="1"/>
  <c r="V5920" i="1"/>
  <c r="V5924" i="1"/>
  <c r="V5932" i="1"/>
  <c r="V5936" i="1"/>
  <c r="V5956" i="1"/>
  <c r="V5984" i="1"/>
  <c r="V5996" i="1"/>
  <c r="V6008" i="1"/>
  <c r="V6056" i="1"/>
  <c r="V6060" i="1"/>
  <c r="V6072" i="1"/>
  <c r="V6080" i="1"/>
  <c r="V6092" i="1"/>
  <c r="V6096" i="1"/>
  <c r="V6100" i="1"/>
  <c r="V6104" i="1"/>
  <c r="V6112" i="1"/>
  <c r="V6116" i="1"/>
  <c r="V6144" i="1"/>
  <c r="V6156" i="1"/>
  <c r="V6172" i="1"/>
  <c r="V6188" i="1"/>
  <c r="V6192" i="1"/>
  <c r="V6260" i="1"/>
  <c r="V6284" i="1"/>
  <c r="V6296" i="1"/>
  <c r="V6336" i="1"/>
  <c r="V6340" i="1"/>
  <c r="V6344" i="1"/>
  <c r="V6348" i="1"/>
  <c r="V6356" i="1"/>
  <c r="V6368" i="1"/>
  <c r="V6372" i="1"/>
  <c r="V6380" i="1"/>
  <c r="V6384" i="1"/>
  <c r="V6396" i="1"/>
  <c r="V6400" i="1"/>
  <c r="V6428" i="1"/>
  <c r="V6444" i="1"/>
  <c r="V6452" i="1"/>
  <c r="V6460" i="1"/>
  <c r="V6464" i="1"/>
  <c r="V6476" i="1"/>
  <c r="V6492" i="1"/>
  <c r="V6504" i="1"/>
  <c r="V6508" i="1"/>
  <c r="V6512" i="1"/>
  <c r="V6528" i="1"/>
  <c r="V6536" i="1"/>
  <c r="V6540" i="1"/>
  <c r="V6548" i="1"/>
  <c r="V6552" i="1"/>
  <c r="V6560" i="1"/>
  <c r="V6564" i="1"/>
  <c r="V6576" i="1"/>
  <c r="V6604" i="1"/>
  <c r="V6628" i="1"/>
  <c r="V6640" i="1"/>
  <c r="V6664" i="1"/>
  <c r="V6668" i="1"/>
  <c r="V6748" i="1"/>
  <c r="V6752" i="1"/>
  <c r="V6756" i="1"/>
  <c r="V6760" i="1"/>
  <c r="V6780" i="1"/>
  <c r="V6784" i="1"/>
  <c r="V6788" i="1"/>
  <c r="V6812" i="1"/>
  <c r="V6816" i="1"/>
  <c r="V6832" i="1"/>
  <c r="V6888" i="1"/>
  <c r="V6936" i="1"/>
  <c r="V6944" i="1"/>
  <c r="V6952" i="1"/>
  <c r="V7012" i="1"/>
  <c r="V7020" i="1"/>
  <c r="V7028" i="1"/>
  <c r="V7032" i="1"/>
  <c r="V7036" i="1"/>
  <c r="V7044" i="1"/>
  <c r="V7088" i="1"/>
  <c r="V7100" i="1"/>
  <c r="V7104" i="1"/>
  <c r="V7108" i="1"/>
  <c r="V7112" i="1"/>
  <c r="V7120" i="1"/>
  <c r="V7148" i="1"/>
  <c r="V7172" i="1"/>
  <c r="V7180" i="1"/>
  <c r="V7200" i="1"/>
  <c r="V7204" i="1"/>
  <c r="V7228" i="1"/>
  <c r="V7232" i="1"/>
  <c r="V7239" i="1"/>
  <c r="V7299" i="1"/>
  <c r="V7311" i="1"/>
  <c r="V7355" i="1"/>
  <c r="V7367" i="1"/>
  <c r="V7399" i="1"/>
  <c r="V7411" i="1"/>
  <c r="V7419" i="1"/>
  <c r="V7423" i="1"/>
  <c r="V7471" i="1"/>
  <c r="V7511" i="1"/>
  <c r="V7515" i="1"/>
  <c r="V7523" i="1"/>
  <c r="V7555" i="1"/>
  <c r="V7563" i="1"/>
  <c r="V7583" i="1"/>
  <c r="V7595" i="1"/>
  <c r="V7619" i="1"/>
  <c r="V7639" i="1"/>
  <c r="V7651" i="1"/>
  <c r="V7667" i="1"/>
  <c r="V7671" i="1"/>
  <c r="V7675" i="1"/>
  <c r="V7679" i="1"/>
  <c r="V7683" i="1"/>
  <c r="V7687" i="1"/>
  <c r="V7699" i="1"/>
  <c r="V7703" i="1"/>
  <c r="V7711" i="1"/>
  <c r="V7723" i="1"/>
  <c r="V7727" i="1"/>
  <c r="V7735" i="1"/>
  <c r="V7747" i="1"/>
  <c r="V7759" i="1"/>
  <c r="V7767" i="1"/>
  <c r="V7775" i="1"/>
  <c r="V7787" i="1"/>
  <c r="V7799" i="1"/>
  <c r="V7815" i="1"/>
  <c r="V7827" i="1"/>
  <c r="V7843" i="1"/>
  <c r="V7859" i="1"/>
  <c r="V7895" i="1"/>
  <c r="V7915" i="1"/>
  <c r="V7923" i="1"/>
  <c r="V7955" i="1"/>
  <c r="V7975" i="1"/>
  <c r="V7983" i="1"/>
  <c r="V8007" i="1"/>
  <c r="V8015" i="1"/>
  <c r="V8019" i="1"/>
  <c r="V8027" i="1"/>
  <c r="V8047" i="1"/>
  <c r="V8051" i="1"/>
  <c r="V8055" i="1"/>
  <c r="V8063" i="1"/>
  <c r="V8067" i="1"/>
  <c r="V8091" i="1"/>
  <c r="V8139" i="1"/>
  <c r="V8163" i="1"/>
  <c r="V8183" i="1"/>
  <c r="V8191" i="1"/>
  <c r="V8203" i="1"/>
  <c r="V8207" i="1"/>
  <c r="V8227" i="1"/>
  <c r="V8231" i="1"/>
  <c r="V8243" i="1"/>
  <c r="V8267" i="1"/>
  <c r="V8275" i="1"/>
  <c r="V8331" i="1"/>
  <c r="V8335" i="1"/>
  <c r="V8351" i="1"/>
  <c r="V8355" i="1"/>
  <c r="V8391" i="1"/>
  <c r="V8395" i="1"/>
  <c r="V8403" i="1"/>
  <c r="V8407" i="1"/>
  <c r="V8423" i="1"/>
  <c r="V8427" i="1"/>
  <c r="V8431" i="1"/>
  <c r="V8439" i="1"/>
  <c r="V8447" i="1"/>
  <c r="V8451" i="1"/>
  <c r="V8463" i="1"/>
  <c r="V8467" i="1"/>
  <c r="V8479" i="1"/>
  <c r="V8483" i="1"/>
  <c r="V8499" i="1"/>
  <c r="V8523" i="1"/>
  <c r="V8527" i="1"/>
  <c r="V8539" i="1"/>
  <c r="V8543" i="1"/>
  <c r="V8571" i="1"/>
  <c r="V8575" i="1"/>
  <c r="V8587" i="1"/>
  <c r="V8591" i="1"/>
  <c r="V8611" i="1"/>
  <c r="V8631" i="1"/>
  <c r="V8635" i="1"/>
  <c r="V8687" i="1"/>
  <c r="V8691" i="1"/>
  <c r="V8747" i="1"/>
  <c r="V8751" i="1"/>
  <c r="V8755" i="1"/>
  <c r="V8759" i="1"/>
  <c r="V8775" i="1"/>
  <c r="V8811" i="1"/>
  <c r="V8819" i="1"/>
  <c r="V8827" i="1"/>
  <c r="V8847" i="1"/>
  <c r="V8855" i="1"/>
  <c r="V8863" i="1"/>
  <c r="V8875" i="1"/>
  <c r="V8879" i="1"/>
  <c r="V8887" i="1"/>
  <c r="V7248" i="1"/>
  <c r="V7264" i="1"/>
  <c r="V7340" i="1"/>
  <c r="V7360" i="1"/>
  <c r="V7368" i="1"/>
  <c r="V7404" i="1"/>
  <c r="V7412" i="1"/>
  <c r="V7416" i="1"/>
  <c r="V7420" i="1"/>
  <c r="V7424" i="1"/>
  <c r="V7472" i="1"/>
  <c r="V7484" i="1"/>
  <c r="V7488" i="1"/>
  <c r="V7512" i="1"/>
  <c r="V7524" i="1"/>
  <c r="V7552" i="1"/>
  <c r="V7556" i="1"/>
  <c r="V7560" i="1"/>
  <c r="V7584" i="1"/>
  <c r="V7592" i="1"/>
  <c r="V7616" i="1"/>
  <c r="V7640" i="1"/>
  <c r="V7652" i="1"/>
  <c r="V7660" i="1"/>
  <c r="V7668" i="1"/>
  <c r="V7672" i="1"/>
  <c r="V7676" i="1"/>
  <c r="V7680" i="1"/>
  <c r="V7700" i="1"/>
  <c r="V7728" i="1"/>
  <c r="V7740" i="1"/>
  <c r="V7756" i="1"/>
  <c r="V7760" i="1"/>
  <c r="V7768" i="1"/>
  <c r="V7792" i="1"/>
  <c r="V7800" i="1"/>
  <c r="V7812" i="1"/>
  <c r="V7824" i="1"/>
  <c r="V7860" i="1"/>
  <c r="V7872" i="1"/>
  <c r="V7896" i="1"/>
  <c r="V7916" i="1"/>
  <c r="V7928" i="1"/>
  <c r="V7932" i="1"/>
  <c r="V7956" i="1"/>
  <c r="V7972" i="1"/>
  <c r="V7976" i="1"/>
  <c r="V7984" i="1"/>
  <c r="V7988" i="1"/>
  <c r="V8012" i="1"/>
  <c r="V8016" i="1"/>
  <c r="V8028" i="1"/>
  <c r="V8044" i="1"/>
  <c r="V8048" i="1"/>
  <c r="V8052" i="1"/>
  <c r="V8064" i="1"/>
  <c r="V8068" i="1"/>
  <c r="V8124" i="1"/>
  <c r="V8140" i="1"/>
  <c r="V8156" i="1"/>
  <c r="V8164" i="1"/>
  <c r="V8192" i="1"/>
  <c r="V8204" i="1"/>
  <c r="V8228" i="1"/>
  <c r="V8244" i="1"/>
  <c r="V8268" i="1"/>
  <c r="V8276" i="1"/>
  <c r="V8296" i="1"/>
  <c r="V8324" i="1"/>
  <c r="V8332" i="1"/>
  <c r="V8336" i="1"/>
  <c r="V8348" i="1"/>
  <c r="V8352" i="1"/>
  <c r="V8356" i="1"/>
  <c r="V8388" i="1"/>
  <c r="V8396" i="1"/>
  <c r="V8400" i="1"/>
  <c r="V8404" i="1"/>
  <c r="V8408" i="1"/>
  <c r="V8424" i="1"/>
  <c r="V8444" i="1"/>
  <c r="V8448" i="1"/>
  <c r="V8452" i="1"/>
  <c r="V8468" i="1"/>
  <c r="V8476" i="1"/>
  <c r="V8484" i="1"/>
  <c r="V8500" i="1"/>
  <c r="V8520" i="1"/>
  <c r="V8528" i="1"/>
  <c r="V8540" i="1"/>
  <c r="V8544" i="1"/>
  <c r="V8572" i="1"/>
  <c r="V8592" i="1"/>
  <c r="V8608" i="1"/>
  <c r="V8612" i="1"/>
  <c r="V8628" i="1"/>
  <c r="V8632" i="1"/>
  <c r="V8636" i="1"/>
  <c r="V8668" i="1"/>
  <c r="V8672" i="1"/>
  <c r="V8692" i="1"/>
  <c r="V8708" i="1"/>
  <c r="V8740" i="1"/>
  <c r="V8752" i="1"/>
  <c r="V8756" i="1"/>
  <c r="V8760" i="1"/>
  <c r="V8776" i="1"/>
  <c r="V8780" i="1"/>
  <c r="V8800" i="1"/>
  <c r="V8808" i="1"/>
  <c r="V8816" i="1"/>
  <c r="V8820" i="1"/>
  <c r="V8848" i="1"/>
  <c r="V8856" i="1"/>
  <c r="V8864" i="1"/>
  <c r="V8880" i="1"/>
  <c r="V8888" i="1"/>
  <c r="V7236" i="1"/>
  <c r="V7245" i="1"/>
  <c r="V7249" i="1"/>
  <c r="V7265" i="1"/>
  <c r="V7285" i="1"/>
  <c r="V7317" i="1"/>
  <c r="V7321" i="1"/>
  <c r="V7325" i="1"/>
  <c r="V7333" i="1"/>
  <c r="V7337" i="1"/>
  <c r="V7341" i="1"/>
  <c r="V7345" i="1"/>
  <c r="V7361" i="1"/>
  <c r="V7365" i="1"/>
  <c r="V7369" i="1"/>
  <c r="V7393" i="1"/>
  <c r="V7397" i="1"/>
  <c r="V7417" i="1"/>
  <c r="V7421" i="1"/>
  <c r="V7425" i="1"/>
  <c r="V7473" i="1"/>
  <c r="V7485" i="1"/>
  <c r="V7489" i="1"/>
  <c r="V7493" i="1"/>
  <c r="V7513" i="1"/>
  <c r="V7525" i="1"/>
  <c r="V7553" i="1"/>
  <c r="V7557" i="1"/>
  <c r="V7561" i="1"/>
  <c r="V7581" i="1"/>
  <c r="V7593" i="1"/>
  <c r="V7605" i="1"/>
  <c r="V7625" i="1"/>
  <c r="V7641" i="1"/>
  <c r="V7669" i="1"/>
  <c r="V7673" i="1"/>
  <c r="V7681" i="1"/>
  <c r="V7701" i="1"/>
  <c r="V7717" i="1"/>
  <c r="V7721" i="1"/>
  <c r="V7729" i="1"/>
  <c r="V7745" i="1"/>
  <c r="V7749" i="1"/>
  <c r="V7773" i="1"/>
  <c r="V7801" i="1"/>
  <c r="V7813" i="1"/>
  <c r="V7825" i="1"/>
  <c r="V7861" i="1"/>
  <c r="V7881" i="1"/>
  <c r="V7897" i="1"/>
  <c r="V7917" i="1"/>
  <c r="V7921" i="1"/>
  <c r="V7929" i="1"/>
  <c r="V7953" i="1"/>
  <c r="V7973" i="1"/>
  <c r="V7977" i="1"/>
  <c r="V8005" i="1"/>
  <c r="V8017" i="1"/>
  <c r="V8029" i="1"/>
  <c r="V8045" i="1"/>
  <c r="V8053" i="1"/>
  <c r="V8065" i="1"/>
  <c r="V8081" i="1"/>
  <c r="V8125" i="1"/>
  <c r="V8141" i="1"/>
  <c r="V8157" i="1"/>
  <c r="V8161" i="1"/>
  <c r="V8189" i="1"/>
  <c r="V8193" i="1"/>
  <c r="V8205" i="1"/>
  <c r="V8229" i="1"/>
  <c r="V8273" i="1"/>
  <c r="V8277" i="1"/>
  <c r="V8321" i="1"/>
  <c r="V8325" i="1"/>
  <c r="V8333" i="1"/>
  <c r="V8337" i="1"/>
  <c r="V8349" i="1"/>
  <c r="V8353" i="1"/>
  <c r="V8357" i="1"/>
  <c r="V8385" i="1"/>
  <c r="V8389" i="1"/>
  <c r="V8393" i="1"/>
  <c r="V8397" i="1"/>
  <c r="V8409" i="1"/>
  <c r="V8425" i="1"/>
  <c r="V8433" i="1"/>
  <c r="V8445" i="1"/>
  <c r="V8449" i="1"/>
  <c r="V8477" i="1"/>
  <c r="V8501" i="1"/>
  <c r="V8513" i="1"/>
  <c r="V8521" i="1"/>
  <c r="V8529" i="1"/>
  <c r="V8545" i="1"/>
  <c r="V8569" i="1"/>
  <c r="V8609" i="1"/>
  <c r="V8621" i="1"/>
  <c r="V8629" i="1"/>
  <c r="V8633" i="1"/>
  <c r="V8661" i="1"/>
  <c r="V8673" i="1"/>
  <c r="V8693" i="1"/>
  <c r="V8705" i="1"/>
  <c r="V8709" i="1"/>
  <c r="V8717" i="1"/>
  <c r="V8737" i="1"/>
  <c r="V8741" i="1"/>
  <c r="V8757" i="1"/>
  <c r="V8761" i="1"/>
  <c r="V8801" i="1"/>
  <c r="V8805" i="1"/>
  <c r="V8809" i="1"/>
  <c r="V8817" i="1"/>
  <c r="V8849" i="1"/>
  <c r="V8865" i="1"/>
  <c r="V7250" i="1"/>
  <c r="V7282" i="1"/>
  <c r="V7286" i="1"/>
  <c r="V7318" i="1"/>
  <c r="V7322" i="1"/>
  <c r="V7326" i="1"/>
  <c r="V7334" i="1"/>
  <c r="V7338" i="1"/>
  <c r="V7354" i="1"/>
  <c r="V7366" i="1"/>
  <c r="V7398" i="1"/>
  <c r="V7418" i="1"/>
  <c r="V7422" i="1"/>
  <c r="V7426" i="1"/>
  <c r="V7470" i="1"/>
  <c r="V7490" i="1"/>
  <c r="V7506" i="1"/>
  <c r="V7510" i="1"/>
  <c r="V7514" i="1"/>
  <c r="V7554" i="1"/>
  <c r="V7562" i="1"/>
  <c r="V7582" i="1"/>
  <c r="V7594" i="1"/>
  <c r="V7618" i="1"/>
  <c r="V7642" i="1"/>
  <c r="V7670" i="1"/>
  <c r="V7674" i="1"/>
  <c r="V7682" i="1"/>
  <c r="V7686" i="1"/>
  <c r="V7702" i="1"/>
  <c r="V7710" i="1"/>
  <c r="V7722" i="1"/>
  <c r="V7726" i="1"/>
  <c r="V7738" i="1"/>
  <c r="V7746" i="1"/>
  <c r="V7766" i="1"/>
  <c r="V7774" i="1"/>
  <c r="V7798" i="1"/>
  <c r="V7802" i="1"/>
  <c r="V7814" i="1"/>
  <c r="V7822" i="1"/>
  <c r="V7858" i="1"/>
  <c r="V7862" i="1"/>
  <c r="V7898" i="1"/>
  <c r="V7918" i="1"/>
  <c r="V7922" i="1"/>
  <c r="V7930" i="1"/>
  <c r="V7954" i="1"/>
  <c r="V7974" i="1"/>
  <c r="V7978" i="1"/>
  <c r="V8006" i="1"/>
  <c r="V8014" i="1"/>
  <c r="V8018" i="1"/>
  <c r="V8030" i="1"/>
  <c r="V8038" i="1"/>
  <c r="V8050" i="1"/>
  <c r="V8054" i="1"/>
  <c r="V8062" i="1"/>
  <c r="V8066" i="1"/>
  <c r="V8094" i="1"/>
  <c r="V8110" i="1"/>
  <c r="V8142" i="1"/>
  <c r="V8158" i="1"/>
  <c r="V8162" i="1"/>
  <c r="V8178" i="1"/>
  <c r="V8182" i="1"/>
  <c r="V8190" i="1"/>
  <c r="V8206" i="1"/>
  <c r="V8230" i="1"/>
  <c r="V8250" i="1"/>
  <c r="V8266" i="1"/>
  <c r="V8294" i="1"/>
  <c r="V8330" i="1"/>
  <c r="V8334" i="1"/>
  <c r="V8350" i="1"/>
  <c r="V8354" i="1"/>
  <c r="V8386" i="1"/>
  <c r="V8390" i="1"/>
  <c r="V8394" i="1"/>
  <c r="V8402" i="1"/>
  <c r="V8406" i="1"/>
  <c r="V8410" i="1"/>
  <c r="V8426" i="1"/>
  <c r="V8442" i="1"/>
  <c r="V8446" i="1"/>
  <c r="V8450" i="1"/>
  <c r="V8462" i="1"/>
  <c r="V8498" i="1"/>
  <c r="V8502" i="1"/>
  <c r="V8518" i="1"/>
  <c r="V8522" i="1"/>
  <c r="V8526" i="1"/>
  <c r="V8530" i="1"/>
  <c r="V8538" i="1"/>
  <c r="V8570" i="1"/>
  <c r="V8578" i="1"/>
  <c r="V8590" i="1"/>
  <c r="V8610" i="1"/>
  <c r="V8630" i="1"/>
  <c r="V8634" i="1"/>
  <c r="V8694" i="1"/>
  <c r="V8746" i="1"/>
  <c r="V8758" i="1"/>
  <c r="V8770" i="1"/>
  <c r="V8806" i="1"/>
  <c r="V8810" i="1"/>
  <c r="V8818" i="1"/>
  <c r="V8826" i="1"/>
  <c r="V8834" i="1"/>
  <c r="V8846" i="1"/>
  <c r="V8854" i="1"/>
  <c r="V8862" i="1"/>
  <c r="V8866" i="1"/>
  <c r="V8874" i="1"/>
  <c r="V8886" i="1"/>
  <c r="V9992" i="1"/>
  <c r="V9988" i="1"/>
  <c r="V9984" i="1"/>
  <c r="V9980" i="1"/>
  <c r="V9976" i="1"/>
  <c r="V9968" i="1"/>
  <c r="V9964" i="1"/>
  <c r="V9960" i="1"/>
  <c r="V9956" i="1"/>
  <c r="V9952" i="1"/>
  <c r="V9948" i="1"/>
  <c r="V9944" i="1"/>
  <c r="V9940" i="1"/>
  <c r="V9936" i="1"/>
  <c r="V9932" i="1"/>
  <c r="V9928" i="1"/>
  <c r="V9924" i="1"/>
  <c r="V9920" i="1"/>
  <c r="V9916" i="1"/>
  <c r="V9912" i="1"/>
  <c r="V9908" i="1"/>
  <c r="V9904" i="1"/>
  <c r="V9900" i="1"/>
  <c r="V9896" i="1"/>
  <c r="V9892" i="1"/>
  <c r="V9888" i="1"/>
  <c r="V9880" i="1"/>
  <c r="V9876" i="1"/>
  <c r="V9872" i="1"/>
  <c r="V9868" i="1"/>
  <c r="V9864" i="1"/>
  <c r="V9860" i="1"/>
  <c r="V9856" i="1"/>
  <c r="V9852" i="1"/>
  <c r="V9848" i="1"/>
  <c r="V9844" i="1"/>
  <c r="V9840" i="1"/>
  <c r="V9836" i="1"/>
  <c r="V9832" i="1"/>
  <c r="V9828" i="1"/>
  <c r="V9824" i="1"/>
  <c r="V9816" i="1"/>
  <c r="V9812" i="1"/>
  <c r="V9804" i="1"/>
  <c r="V9800" i="1"/>
  <c r="V9796" i="1"/>
  <c r="V9792" i="1"/>
  <c r="V9784" i="1"/>
  <c r="V9780" i="1"/>
  <c r="V9776" i="1"/>
  <c r="V9768" i="1"/>
  <c r="V9764" i="1"/>
  <c r="V9752" i="1"/>
  <c r="V9748" i="1"/>
  <c r="V9744" i="1"/>
  <c r="V9740" i="1"/>
  <c r="V9732" i="1"/>
  <c r="V9728" i="1"/>
  <c r="V9724" i="1"/>
  <c r="V9720" i="1"/>
  <c r="V9716" i="1"/>
  <c r="V9712" i="1"/>
  <c r="V9708" i="1"/>
  <c r="V9704" i="1"/>
  <c r="V9700" i="1"/>
  <c r="V9696" i="1"/>
  <c r="V9692" i="1"/>
  <c r="V9688" i="1"/>
  <c r="V9684" i="1"/>
  <c r="V9680" i="1"/>
  <c r="V9676" i="1"/>
  <c r="V9668" i="1"/>
  <c r="V9664" i="1"/>
  <c r="V9660" i="1"/>
  <c r="V9656" i="1"/>
  <c r="V9652" i="1"/>
  <c r="V9648" i="1"/>
  <c r="V9644" i="1"/>
  <c r="V9640" i="1"/>
  <c r="V9636" i="1"/>
  <c r="V9632" i="1"/>
  <c r="V9628" i="1"/>
  <c r="V9624" i="1"/>
  <c r="V9620" i="1"/>
  <c r="V9616" i="1"/>
  <c r="V9612" i="1"/>
  <c r="V9608" i="1"/>
  <c r="V9600" i="1"/>
  <c r="V9596" i="1"/>
  <c r="V9592" i="1"/>
  <c r="V9588" i="1"/>
  <c r="V9584" i="1"/>
  <c r="V9580" i="1"/>
  <c r="V9576" i="1"/>
  <c r="V9572" i="1"/>
  <c r="V9564" i="1"/>
  <c r="V9560" i="1"/>
  <c r="V9556" i="1"/>
  <c r="V9552" i="1"/>
  <c r="V9548" i="1"/>
  <c r="V9544" i="1"/>
  <c r="V9540" i="1"/>
  <c r="V9536" i="1"/>
  <c r="V9532" i="1"/>
  <c r="V9528" i="1"/>
  <c r="V9524" i="1"/>
  <c r="V9520" i="1"/>
  <c r="V9512" i="1"/>
  <c r="V9508" i="1"/>
  <c r="V9504" i="1"/>
  <c r="V9500" i="1"/>
  <c r="V9496" i="1"/>
  <c r="V9492" i="1"/>
  <c r="V9488" i="1"/>
  <c r="V9484" i="1"/>
  <c r="V9480" i="1"/>
  <c r="V9476" i="1"/>
  <c r="V9472" i="1"/>
  <c r="V9468" i="1"/>
  <c r="V9460" i="1"/>
  <c r="V9456" i="1"/>
  <c r="V9452" i="1"/>
  <c r="V9448" i="1"/>
  <c r="V9440" i="1"/>
  <c r="V9436" i="1"/>
  <c r="V9432" i="1"/>
  <c r="V9428" i="1"/>
  <c r="V9424" i="1"/>
  <c r="V9416" i="1"/>
  <c r="V9412" i="1"/>
  <c r="V9408" i="1"/>
  <c r="V9404" i="1"/>
  <c r="V9400" i="1"/>
  <c r="V9396" i="1"/>
  <c r="V9392" i="1"/>
  <c r="V9388" i="1"/>
  <c r="V9380" i="1"/>
  <c r="V9376" i="1"/>
  <c r="V9372" i="1"/>
  <c r="V9368" i="1"/>
  <c r="V9364" i="1"/>
  <c r="V9360" i="1"/>
  <c r="V9356" i="1"/>
  <c r="V9352" i="1"/>
  <c r="V9348" i="1"/>
  <c r="V9344" i="1"/>
  <c r="V9340" i="1"/>
  <c r="V9332" i="1"/>
  <c r="V9328" i="1"/>
  <c r="V9324" i="1"/>
  <c r="V9320" i="1"/>
  <c r="V9316" i="1"/>
  <c r="V9312" i="1"/>
  <c r="V9308" i="1"/>
  <c r="V9304" i="1"/>
  <c r="V9300" i="1"/>
  <c r="V9296" i="1"/>
  <c r="V9292" i="1"/>
  <c r="V9288" i="1"/>
  <c r="V9280" i="1"/>
  <c r="V9276" i="1"/>
  <c r="V9272" i="1"/>
  <c r="V9268" i="1"/>
  <c r="V9264" i="1"/>
  <c r="V9260" i="1"/>
  <c r="V9256" i="1"/>
  <c r="V9252" i="1"/>
  <c r="V9248" i="1"/>
  <c r="V9244" i="1"/>
  <c r="V9240" i="1"/>
  <c r="V9236" i="1"/>
  <c r="V9232" i="1"/>
  <c r="V9228" i="1"/>
  <c r="V9220" i="1"/>
  <c r="V9216" i="1"/>
  <c r="V9212" i="1"/>
  <c r="V9208" i="1"/>
  <c r="V9204" i="1"/>
  <c r="V9200" i="1"/>
  <c r="V9196" i="1"/>
  <c r="V9192" i="1"/>
  <c r="V9188" i="1"/>
  <c r="V9184" i="1"/>
  <c r="V9180" i="1"/>
  <c r="V9176" i="1"/>
  <c r="V9172" i="1"/>
  <c r="V9168" i="1"/>
  <c r="V9164" i="1"/>
  <c r="V9160" i="1"/>
  <c r="V9156" i="1"/>
  <c r="V9152" i="1"/>
  <c r="V9148" i="1"/>
  <c r="V9144" i="1"/>
  <c r="V9132" i="1"/>
  <c r="V9128" i="1"/>
  <c r="V9124" i="1"/>
  <c r="V9120" i="1"/>
  <c r="V9116" i="1"/>
  <c r="V9108" i="1"/>
  <c r="V9104" i="1"/>
  <c r="V9100" i="1"/>
  <c r="V9096" i="1"/>
  <c r="V9088" i="1"/>
  <c r="V9072" i="1"/>
  <c r="V9064" i="1"/>
  <c r="V9060" i="1"/>
  <c r="V9056" i="1"/>
  <c r="V9052" i="1"/>
  <c r="V9048" i="1"/>
  <c r="V9044" i="1"/>
  <c r="V9040" i="1"/>
  <c r="V9036" i="1"/>
  <c r="V9032" i="1"/>
  <c r="V9028" i="1"/>
  <c r="V9024" i="1"/>
  <c r="V9020" i="1"/>
  <c r="V9016" i="1"/>
  <c r="V9008" i="1"/>
  <c r="V9000" i="1"/>
  <c r="V8992" i="1"/>
  <c r="V8984" i="1"/>
  <c r="V8980" i="1"/>
  <c r="V8976" i="1"/>
  <c r="V8972" i="1"/>
  <c r="V8968" i="1"/>
  <c r="V8960" i="1"/>
  <c r="V8948" i="1"/>
  <c r="V8944" i="1"/>
  <c r="V8940" i="1"/>
  <c r="V8936" i="1"/>
  <c r="V8932" i="1"/>
  <c r="V8928" i="1"/>
  <c r="V8920" i="1"/>
  <c r="V8916" i="1"/>
  <c r="V8908" i="1"/>
  <c r="V8904" i="1"/>
  <c r="V8894" i="1"/>
  <c r="V9995" i="1"/>
  <c r="V9987" i="1"/>
  <c r="V9983" i="1"/>
  <c r="V9979" i="1"/>
  <c r="V9975" i="1"/>
  <c r="V9971" i="1"/>
  <c r="V9967" i="1"/>
  <c r="V9963" i="1"/>
  <c r="V9959" i="1"/>
  <c r="V9955" i="1"/>
  <c r="V9951" i="1"/>
  <c r="V9947" i="1"/>
  <c r="V9943" i="1"/>
  <c r="V9939" i="1"/>
  <c r="V9935" i="1"/>
  <c r="V9931" i="1"/>
  <c r="V9927" i="1"/>
  <c r="V9923" i="1"/>
  <c r="V9919" i="1"/>
  <c r="V9915" i="1"/>
  <c r="V9911" i="1"/>
  <c r="V9907" i="1"/>
  <c r="V9903" i="1"/>
  <c r="V9899" i="1"/>
  <c r="V9895" i="1"/>
  <c r="V9891" i="1"/>
  <c r="V9887" i="1"/>
  <c r="V9879" i="1"/>
  <c r="V9875" i="1"/>
  <c r="V9871" i="1"/>
  <c r="V9867" i="1"/>
  <c r="V9863" i="1"/>
  <c r="V9859" i="1"/>
  <c r="V9855" i="1"/>
  <c r="V9851" i="1"/>
  <c r="V9847" i="1"/>
  <c r="V9843" i="1"/>
  <c r="V9839" i="1"/>
  <c r="V9835" i="1"/>
  <c r="V9827" i="1"/>
  <c r="V9815" i="1"/>
  <c r="V9811" i="1"/>
  <c r="V9803" i="1"/>
  <c r="V9799" i="1"/>
  <c r="V9795" i="1"/>
  <c r="V9791" i="1"/>
  <c r="V9783" i="1"/>
  <c r="V9779" i="1"/>
  <c r="V9767" i="1"/>
  <c r="V9763" i="1"/>
  <c r="V9751" i="1"/>
  <c r="V9747" i="1"/>
  <c r="V9743" i="1"/>
  <c r="V9739" i="1"/>
  <c r="V9731" i="1"/>
  <c r="V9727" i="1"/>
  <c r="V9723" i="1"/>
  <c r="V9719" i="1"/>
  <c r="V9715" i="1"/>
  <c r="V9711" i="1"/>
  <c r="V9707" i="1"/>
  <c r="V9703" i="1"/>
  <c r="V9699" i="1"/>
  <c r="V9695" i="1"/>
  <c r="V9687" i="1"/>
  <c r="V9683" i="1"/>
  <c r="V9679" i="1"/>
  <c r="V9675" i="1"/>
  <c r="V9667" i="1"/>
  <c r="V9663" i="1"/>
  <c r="V9659" i="1"/>
  <c r="V9655" i="1"/>
  <c r="V9651" i="1"/>
  <c r="V9647" i="1"/>
  <c r="V9643" i="1"/>
  <c r="V9639" i="1"/>
  <c r="V9635" i="1"/>
  <c r="V9631" i="1"/>
  <c r="V9627" i="1"/>
  <c r="V9623" i="1"/>
  <c r="V9619" i="1"/>
  <c r="V9615" i="1"/>
  <c r="V9611" i="1"/>
  <c r="V9607" i="1"/>
  <c r="V9599" i="1"/>
  <c r="V9595" i="1"/>
  <c r="V9591" i="1"/>
  <c r="V9583" i="1"/>
  <c r="V9579" i="1"/>
  <c r="V9575" i="1"/>
  <c r="V9571" i="1"/>
  <c r="V9563" i="1"/>
  <c r="V9559" i="1"/>
  <c r="V9555" i="1"/>
  <c r="V9551" i="1"/>
  <c r="V9547" i="1"/>
  <c r="V9543" i="1"/>
  <c r="V9539" i="1"/>
  <c r="V9535" i="1"/>
  <c r="V9531" i="1"/>
  <c r="V9527" i="1"/>
  <c r="V9523" i="1"/>
  <c r="V9519" i="1"/>
  <c r="V9515" i="1"/>
  <c r="V9511" i="1"/>
  <c r="V9507" i="1"/>
  <c r="V9503" i="1"/>
  <c r="V9499" i="1"/>
  <c r="V9495" i="1"/>
  <c r="V9487" i="1"/>
  <c r="V9483" i="1"/>
  <c r="V9479" i="1"/>
  <c r="V9475" i="1"/>
  <c r="V9471" i="1"/>
  <c r="V9467" i="1"/>
  <c r="V9463" i="1"/>
  <c r="V9455" i="1"/>
  <c r="V9451" i="1"/>
  <c r="V9447" i="1"/>
  <c r="V9443" i="1"/>
  <c r="V9439" i="1"/>
  <c r="V9435" i="1"/>
  <c r="V9431" i="1"/>
  <c r="V9427" i="1"/>
  <c r="V9423" i="1"/>
  <c r="V9415" i="1"/>
  <c r="V9411" i="1"/>
  <c r="V9407" i="1"/>
  <c r="V9403" i="1"/>
  <c r="V9399" i="1"/>
  <c r="V9395" i="1"/>
  <c r="V9391" i="1"/>
  <c r="V9387" i="1"/>
  <c r="V9379" i="1"/>
  <c r="V9375" i="1"/>
  <c r="V9371" i="1"/>
  <c r="V9367" i="1"/>
  <c r="V9363" i="1"/>
  <c r="V9359" i="1"/>
  <c r="V9355" i="1"/>
  <c r="V9351" i="1"/>
  <c r="V9347" i="1"/>
  <c r="V9343" i="1"/>
  <c r="V9339" i="1"/>
  <c r="V9331" i="1"/>
  <c r="V9327" i="1"/>
  <c r="V9323" i="1"/>
  <c r="V9319" i="1"/>
  <c r="V9315" i="1"/>
  <c r="V9311" i="1"/>
  <c r="V9307" i="1"/>
  <c r="V9303" i="1"/>
  <c r="V9299" i="1"/>
  <c r="V9295" i="1"/>
  <c r="V9291" i="1"/>
  <c r="V9279" i="1"/>
  <c r="V9271" i="1"/>
  <c r="V9263" i="1"/>
  <c r="V9259" i="1"/>
  <c r="V9251" i="1"/>
  <c r="V9247" i="1"/>
  <c r="V9239" i="1"/>
  <c r="V9235" i="1"/>
  <c r="V9231" i="1"/>
  <c r="V9227" i="1"/>
  <c r="V9219" i="1"/>
  <c r="V9215" i="1"/>
  <c r="V9211" i="1"/>
  <c r="V9207" i="1"/>
  <c r="V9203" i="1"/>
  <c r="V9199" i="1"/>
  <c r="V9195" i="1"/>
  <c r="V9191" i="1"/>
  <c r="V9187" i="1"/>
  <c r="V9183" i="1"/>
  <c r="V9179" i="1"/>
  <c r="V9175" i="1"/>
  <c r="V9167" i="1"/>
  <c r="V9163" i="1"/>
  <c r="V9159" i="1"/>
  <c r="V9155" i="1"/>
  <c r="V9151" i="1"/>
  <c r="V9147" i="1"/>
  <c r="V9143" i="1"/>
  <c r="V9135" i="1"/>
  <c r="V9131" i="1"/>
  <c r="V9127" i="1"/>
  <c r="V9123" i="1"/>
  <c r="V9119" i="1"/>
  <c r="V9111" i="1"/>
  <c r="V9107" i="1"/>
  <c r="V9103" i="1"/>
  <c r="V9099" i="1"/>
  <c r="V9095" i="1"/>
  <c r="V9091" i="1"/>
  <c r="V9087" i="1"/>
  <c r="V9083" i="1"/>
  <c r="V9079" i="1"/>
  <c r="V9075" i="1"/>
  <c r="V9071" i="1"/>
  <c r="V9067" i="1"/>
  <c r="V9063" i="1"/>
  <c r="V9059" i="1"/>
  <c r="V9055" i="1"/>
  <c r="V9051" i="1"/>
  <c r="V9047" i="1"/>
  <c r="V9039" i="1"/>
  <c r="V9031" i="1"/>
  <c r="V9027" i="1"/>
  <c r="V9023" i="1"/>
  <c r="V9019" i="1"/>
  <c r="V9015" i="1"/>
  <c r="V9011" i="1"/>
  <c r="V9007" i="1"/>
  <c r="V8999" i="1"/>
  <c r="V8991" i="1"/>
  <c r="V8983" i="1"/>
  <c r="V8979" i="1"/>
  <c r="V8975" i="1"/>
  <c r="V8971" i="1"/>
  <c r="V8967" i="1"/>
  <c r="V8963" i="1"/>
  <c r="V8947" i="1"/>
  <c r="V8943" i="1"/>
  <c r="V8939" i="1"/>
  <c r="V8935" i="1"/>
  <c r="V8931" i="1"/>
  <c r="V8927" i="1"/>
  <c r="V8919" i="1"/>
  <c r="V8911" i="1"/>
  <c r="V8907" i="1"/>
  <c r="V8903" i="1"/>
  <c r="V10" i="1"/>
  <c r="V22" i="1"/>
  <c r="V26" i="1"/>
  <c r="V66" i="1"/>
  <c r="V70" i="1"/>
  <c r="V106" i="1"/>
  <c r="V130" i="1"/>
  <c r="V138" i="1"/>
  <c r="V154" i="1"/>
  <c r="V158" i="1"/>
  <c r="V162" i="1"/>
  <c r="V174" i="1"/>
  <c r="V238" i="1"/>
  <c r="V274" i="1"/>
  <c r="V286" i="1"/>
  <c r="V298" i="1"/>
  <c r="V314" i="1"/>
  <c r="V326" i="1"/>
  <c r="V338" i="1"/>
  <c r="V7" i="1"/>
  <c r="V11" i="1"/>
  <c r="V15" i="1"/>
  <c r="V19" i="1"/>
  <c r="V27" i="1"/>
  <c r="V67" i="1"/>
  <c r="V83" i="1"/>
  <c r="V91" i="1"/>
  <c r="V99" i="1"/>
  <c r="V107" i="1"/>
  <c r="V119" i="1"/>
  <c r="V131" i="1"/>
  <c r="V135" i="1"/>
  <c r="V139" i="1"/>
  <c r="V143" i="1"/>
  <c r="V147" i="1"/>
  <c r="V155" i="1"/>
  <c r="V159" i="1"/>
  <c r="V175" i="1"/>
  <c r="V203" i="1"/>
  <c r="V207" i="1"/>
  <c r="V219" i="1"/>
  <c r="V251" i="1"/>
  <c r="V267" i="1"/>
  <c r="V275" i="1"/>
  <c r="V287" i="1"/>
  <c r="V295" i="1"/>
  <c r="V299" i="1"/>
  <c r="V311" i="1"/>
  <c r="V339" i="1"/>
  <c r="V347" i="1"/>
  <c r="V367" i="1"/>
  <c r="V4" i="1"/>
  <c r="V8" i="1"/>
  <c r="V12" i="1"/>
  <c r="V20" i="1"/>
  <c r="V28" i="1"/>
  <c r="V44" i="1"/>
  <c r="V64" i="1"/>
  <c r="V84" i="1"/>
  <c r="V92" i="1"/>
  <c r="V128" i="1"/>
  <c r="V136" i="1"/>
  <c r="V140" i="1"/>
  <c r="V144" i="1"/>
  <c r="V156" i="1"/>
  <c r="V164" i="1"/>
  <c r="V188" i="1"/>
  <c r="V196" i="1"/>
  <c r="V204" i="1"/>
  <c r="V220" i="1"/>
  <c r="V252" i="1"/>
  <c r="V272" i="1"/>
  <c r="V276" i="1"/>
  <c r="V284" i="1"/>
  <c r="V296" i="1"/>
  <c r="V312" i="1"/>
  <c r="V324" i="1"/>
  <c r="V336" i="1"/>
  <c r="V340" i="1"/>
  <c r="V65" i="1"/>
  <c r="V105" i="1"/>
  <c r="V141" i="1"/>
  <c r="V157" i="1"/>
  <c r="V173" i="1"/>
  <c r="V277" i="1"/>
  <c r="V313" i="1"/>
  <c r="V325" i="1"/>
  <c r="V337" i="1"/>
  <c r="V375" i="1"/>
  <c r="V383" i="1"/>
  <c r="V407" i="1"/>
  <c r="V411" i="1"/>
  <c r="V415" i="1"/>
  <c r="V419" i="1"/>
  <c r="V423" i="1"/>
  <c r="V463" i="1"/>
  <c r="V467" i="1"/>
  <c r="V475" i="1"/>
  <c r="V479" i="1"/>
  <c r="V483" i="1"/>
  <c r="V487" i="1"/>
  <c r="V495" i="1"/>
  <c r="V499" i="1"/>
  <c r="V503" i="1"/>
  <c r="V515" i="1"/>
  <c r="V519" i="1"/>
  <c r="V543" i="1"/>
  <c r="V559" i="1"/>
  <c r="V567" i="1"/>
  <c r="V571" i="1"/>
  <c r="V579" i="1"/>
  <c r="V583" i="1"/>
  <c r="V587" i="1"/>
  <c r="V591" i="1"/>
  <c r="V599" i="1"/>
  <c r="V631" i="1"/>
  <c r="V639" i="1"/>
  <c r="V643" i="1"/>
  <c r="V9" i="1"/>
  <c r="V21" i="1"/>
  <c r="V69" i="1"/>
  <c r="V93" i="1"/>
  <c r="V129" i="1"/>
  <c r="V145" i="1"/>
  <c r="V253" i="1"/>
  <c r="V341" i="1"/>
  <c r="V376" i="1"/>
  <c r="V384" i="1"/>
  <c r="V396" i="1"/>
  <c r="V408" i="1"/>
  <c r="V412" i="1"/>
  <c r="V416" i="1"/>
  <c r="V464" i="1"/>
  <c r="V468" i="1"/>
  <c r="V476" i="1"/>
  <c r="V488" i="1"/>
  <c r="V500" i="1"/>
  <c r="V504" i="1"/>
  <c r="V516" i="1"/>
  <c r="V520" i="1"/>
  <c r="V556" i="1"/>
  <c r="V560" i="1"/>
  <c r="V568" i="1"/>
  <c r="V576" i="1"/>
  <c r="V584" i="1"/>
  <c r="V592" i="1"/>
  <c r="V596" i="1"/>
  <c r="V632" i="1"/>
  <c r="V640" i="1"/>
  <c r="V644" i="1"/>
  <c r="V648" i="1"/>
  <c r="V652" i="1"/>
  <c r="V13" i="1"/>
  <c r="V97" i="1"/>
  <c r="V165" i="1"/>
  <c r="V285" i="1"/>
  <c r="V377" i="1"/>
  <c r="V393" i="1"/>
  <c r="V409" i="1"/>
  <c r="V413" i="1"/>
  <c r="V417" i="1"/>
  <c r="V421" i="1"/>
  <c r="V461" i="1"/>
  <c r="V465" i="1"/>
  <c r="V473" i="1"/>
  <c r="V477" i="1"/>
  <c r="V501" i="1"/>
  <c r="V505" i="1"/>
  <c r="V517" i="1"/>
  <c r="V525" i="1"/>
  <c r="V533" i="1"/>
  <c r="V537" i="1"/>
  <c r="V553" i="1"/>
  <c r="V561" i="1"/>
  <c r="V565" i="1"/>
  <c r="V569" i="1"/>
  <c r="V577" i="1"/>
  <c r="V585" i="1"/>
  <c r="V593" i="1"/>
  <c r="V597" i="1"/>
  <c r="V629" i="1"/>
  <c r="V633" i="1"/>
  <c r="V641" i="1"/>
  <c r="V649" i="1"/>
  <c r="V462" i="1"/>
  <c r="V478" i="1"/>
  <c r="V502" i="1"/>
  <c r="V558" i="1"/>
  <c r="V566" i="1"/>
  <c r="V582" i="1"/>
  <c r="V590" i="1"/>
  <c r="V704" i="1"/>
  <c r="V720" i="1"/>
  <c r="V736" i="1"/>
  <c r="V740" i="1"/>
  <c r="V748" i="1"/>
  <c r="V756" i="1"/>
  <c r="V780" i="1"/>
  <c r="V788" i="1"/>
  <c r="V796" i="1"/>
  <c r="V808" i="1"/>
  <c r="V812" i="1"/>
  <c r="V816" i="1"/>
  <c r="V844" i="1"/>
  <c r="V852" i="1"/>
  <c r="V884" i="1"/>
  <c r="V888" i="1"/>
  <c r="V896" i="1"/>
  <c r="V940" i="1"/>
  <c r="V944" i="1"/>
  <c r="V948" i="1"/>
  <c r="V960" i="1"/>
  <c r="V964" i="1"/>
  <c r="V137" i="1"/>
  <c r="V273" i="1"/>
  <c r="V297" i="1"/>
  <c r="V374" i="1"/>
  <c r="V410" i="1"/>
  <c r="V422" i="1"/>
  <c r="V466" i="1"/>
  <c r="V506" i="1"/>
  <c r="V526" i="1"/>
  <c r="V534" i="1"/>
  <c r="V562" i="1"/>
  <c r="V570" i="1"/>
  <c r="V586" i="1"/>
  <c r="V705" i="1"/>
  <c r="V717" i="1"/>
  <c r="V721" i="1"/>
  <c r="V737" i="1"/>
  <c r="V749" i="1"/>
  <c r="V781" i="1"/>
  <c r="V789" i="1"/>
  <c r="V801" i="1"/>
  <c r="V813" i="1"/>
  <c r="V845" i="1"/>
  <c r="V853" i="1"/>
  <c r="V897" i="1"/>
  <c r="V905" i="1"/>
  <c r="V941" i="1"/>
  <c r="V945" i="1"/>
  <c r="V961" i="1"/>
  <c r="V153" i="1"/>
  <c r="V414" i="1"/>
  <c r="V486" i="1"/>
  <c r="V598" i="1"/>
  <c r="V630" i="1"/>
  <c r="V650" i="1"/>
  <c r="V694" i="1"/>
  <c r="V722" i="1"/>
  <c r="V734" i="1"/>
  <c r="V738" i="1"/>
  <c r="V762" i="1"/>
  <c r="V782" i="1"/>
  <c r="V802" i="1"/>
  <c r="V806" i="1"/>
  <c r="V814" i="1"/>
  <c r="V826" i="1"/>
  <c r="V846" i="1"/>
  <c r="V862" i="1"/>
  <c r="V890" i="1"/>
  <c r="V906" i="1"/>
  <c r="V942" i="1"/>
  <c r="V946" i="1"/>
  <c r="V958" i="1"/>
  <c r="V962" i="1"/>
  <c r="V978" i="1"/>
  <c r="V458" i="1"/>
  <c r="V634" i="1"/>
  <c r="V638" i="1"/>
  <c r="V803" i="1"/>
  <c r="V815" i="1"/>
  <c r="V863" i="1"/>
  <c r="V907" i="1"/>
  <c r="V943" i="1"/>
  <c r="V983" i="1"/>
  <c r="V995" i="1"/>
  <c r="V1015" i="1"/>
  <c r="V1039" i="1"/>
  <c r="V1051" i="1"/>
  <c r="V1059" i="1"/>
  <c r="V1075" i="1"/>
  <c r="V1079" i="1"/>
  <c r="V1099" i="1"/>
  <c r="V1103" i="1"/>
  <c r="V1115" i="1"/>
  <c r="V1143" i="1"/>
  <c r="V1147" i="1"/>
  <c r="V1155" i="1"/>
  <c r="V1163" i="1"/>
  <c r="V1187" i="1"/>
  <c r="V1191" i="1"/>
  <c r="V1203" i="1"/>
  <c r="V1223" i="1"/>
  <c r="V1231" i="1"/>
  <c r="V1247" i="1"/>
  <c r="V1267" i="1"/>
  <c r="V1295" i="1"/>
  <c r="V1299" i="1"/>
  <c r="V1311" i="1"/>
  <c r="V1331" i="1"/>
  <c r="V1355" i="1"/>
  <c r="V1367" i="1"/>
  <c r="V1371" i="1"/>
  <c r="V1375" i="1"/>
  <c r="V1379" i="1"/>
  <c r="V1411" i="1"/>
  <c r="V1423" i="1"/>
  <c r="V1427" i="1"/>
  <c r="V1431" i="1"/>
  <c r="V1443" i="1"/>
  <c r="V1451" i="1"/>
  <c r="V1467" i="1"/>
  <c r="V1483" i="1"/>
  <c r="V1495" i="1"/>
  <c r="V1507" i="1"/>
  <c r="V1511" i="1"/>
  <c r="V1519" i="1"/>
  <c r="V1523" i="1"/>
  <c r="V1527" i="1"/>
  <c r="V1563" i="1"/>
  <c r="V1567" i="1"/>
  <c r="V1575" i="1"/>
  <c r="V1595" i="1"/>
  <c r="V1607" i="1"/>
  <c r="V1611" i="1"/>
  <c r="V1615" i="1"/>
  <c r="V1623" i="1"/>
  <c r="V1627" i="1"/>
  <c r="V1639" i="1"/>
  <c r="V1647" i="1"/>
  <c r="V1655" i="1"/>
  <c r="V1679" i="1"/>
  <c r="V418" i="1"/>
  <c r="V474" i="1"/>
  <c r="V498" i="1"/>
  <c r="V651" i="1"/>
  <c r="V735" i="1"/>
  <c r="V847" i="1"/>
  <c r="V947" i="1"/>
  <c r="V959" i="1"/>
  <c r="V984" i="1"/>
  <c r="V1008" i="1"/>
  <c r="V1012" i="1"/>
  <c r="V1016" i="1"/>
  <c r="V1060" i="1"/>
  <c r="V1072" i="1"/>
  <c r="V1076" i="1"/>
  <c r="V1080" i="1"/>
  <c r="V1100" i="1"/>
  <c r="V1116" i="1"/>
  <c r="V1144" i="1"/>
  <c r="V1160" i="1"/>
  <c r="V1168" i="1"/>
  <c r="V1188" i="1"/>
  <c r="V1192" i="1"/>
  <c r="V1204" i="1"/>
  <c r="V1232" i="1"/>
  <c r="V1240" i="1"/>
  <c r="V1248" i="1"/>
  <c r="V1268" i="1"/>
  <c r="V1292" i="1"/>
  <c r="V1296" i="1"/>
  <c r="V1308" i="1"/>
  <c r="V1312" i="1"/>
  <c r="V1316" i="1"/>
  <c r="V1336" i="1"/>
  <c r="V1356" i="1"/>
  <c r="V1368" i="1"/>
  <c r="V1372" i="1"/>
  <c r="V1376" i="1"/>
  <c r="V1380" i="1"/>
  <c r="V1416" i="1"/>
  <c r="V1424" i="1"/>
  <c r="V1428" i="1"/>
  <c r="V1436" i="1"/>
  <c r="V1452" i="1"/>
  <c r="V1468" i="1"/>
  <c r="V1480" i="1"/>
  <c r="V1488" i="1"/>
  <c r="V1500" i="1"/>
  <c r="V1504" i="1"/>
  <c r="V1512" i="1"/>
  <c r="V1520" i="1"/>
  <c r="V1524" i="1"/>
  <c r="V1536" i="1"/>
  <c r="V1556" i="1"/>
  <c r="V1560" i="1"/>
  <c r="V1572" i="1"/>
  <c r="V1608" i="1"/>
  <c r="V1612" i="1"/>
  <c r="V1624" i="1"/>
  <c r="V1652" i="1"/>
  <c r="V1656" i="1"/>
  <c r="V1660" i="1"/>
  <c r="V1684" i="1"/>
  <c r="V394" i="1"/>
  <c r="V518" i="1"/>
  <c r="V578" i="1"/>
  <c r="V739" i="1"/>
  <c r="V755" i="1"/>
  <c r="V779" i="1"/>
  <c r="V795" i="1"/>
  <c r="V807" i="1"/>
  <c r="V985" i="1"/>
  <c r="V1009" i="1"/>
  <c r="V1013" i="1"/>
  <c r="V1017" i="1"/>
  <c r="V1069" i="1"/>
  <c r="V1073" i="1"/>
  <c r="V1077" i="1"/>
  <c r="V1081" i="1"/>
  <c r="V1089" i="1"/>
  <c r="V1093" i="1"/>
  <c r="V1101" i="1"/>
  <c r="V1117" i="1"/>
  <c r="V1145" i="1"/>
  <c r="V1189" i="1"/>
  <c r="V1193" i="1"/>
  <c r="V1205" i="1"/>
  <c r="V1241" i="1"/>
  <c r="V1249" i="1"/>
  <c r="V1269" i="1"/>
  <c r="V1293" i="1"/>
  <c r="V1297" i="1"/>
  <c r="V1301" i="1"/>
  <c r="V1309" i="1"/>
  <c r="V1317" i="1"/>
  <c r="V1361" i="1"/>
  <c r="V1365" i="1"/>
  <c r="V1369" i="1"/>
  <c r="V1377" i="1"/>
  <c r="V1381" i="1"/>
  <c r="V1417" i="1"/>
  <c r="V1421" i="1"/>
  <c r="V1425" i="1"/>
  <c r="V1429" i="1"/>
  <c r="V1445" i="1"/>
  <c r="V1481" i="1"/>
  <c r="V1489" i="1"/>
  <c r="V1505" i="1"/>
  <c r="V1513" i="1"/>
  <c r="V1521" i="1"/>
  <c r="V1525" i="1"/>
  <c r="V1533" i="1"/>
  <c r="V1545" i="1"/>
  <c r="V1553" i="1"/>
  <c r="V1561" i="1"/>
  <c r="V1573" i="1"/>
  <c r="V1609" i="1"/>
  <c r="V1613" i="1"/>
  <c r="V1625" i="1"/>
  <c r="V1637" i="1"/>
  <c r="V1645" i="1"/>
  <c r="V1653" i="1"/>
  <c r="V1657" i="1"/>
  <c r="V1661" i="1"/>
  <c r="V1673" i="1"/>
  <c r="V994" i="1"/>
  <c r="V1006" i="1"/>
  <c r="V1050" i="1"/>
  <c r="V1102" i="1"/>
  <c r="V1118" i="1"/>
  <c r="V1194" i="1"/>
  <c r="V1338" i="1"/>
  <c r="V1370" i="1"/>
  <c r="V1426" i="1"/>
  <c r="V1462" i="1"/>
  <c r="V1474" i="1"/>
  <c r="V1506" i="1"/>
  <c r="V1518" i="1"/>
  <c r="V1546" i="1"/>
  <c r="V1594" i="1"/>
  <c r="V1606" i="1"/>
  <c r="V1622" i="1"/>
  <c r="V1685" i="1"/>
  <c r="V1699" i="1"/>
  <c r="V1711" i="1"/>
  <c r="V1739" i="1"/>
  <c r="V1755" i="1"/>
  <c r="V1763" i="1"/>
  <c r="V1779" i="1"/>
  <c r="V1803" i="1"/>
  <c r="V1807" i="1"/>
  <c r="V1819" i="1"/>
  <c r="V1827" i="1"/>
  <c r="V1871" i="1"/>
  <c r="V1875" i="1"/>
  <c r="V1879" i="1"/>
  <c r="V1887" i="1"/>
  <c r="V1895" i="1"/>
  <c r="V1927" i="1"/>
  <c r="V1931" i="1"/>
  <c r="V1939" i="1"/>
  <c r="V1987" i="1"/>
  <c r="V1995" i="1"/>
  <c r="V2003" i="1"/>
  <c r="V2019" i="1"/>
  <c r="V2027" i="1"/>
  <c r="V2039" i="1"/>
  <c r="V2043" i="1"/>
  <c r="V2063" i="1"/>
  <c r="V2067" i="1"/>
  <c r="V2071" i="1"/>
  <c r="V2075" i="1"/>
  <c r="V2083" i="1"/>
  <c r="V2091" i="1"/>
  <c r="V811" i="1"/>
  <c r="V939" i="1"/>
  <c r="V1094" i="1"/>
  <c r="V1106" i="1"/>
  <c r="V1154" i="1"/>
  <c r="V1174" i="1"/>
  <c r="V1202" i="1"/>
  <c r="V1230" i="1"/>
  <c r="V1310" i="1"/>
  <c r="V1374" i="1"/>
  <c r="V1430" i="1"/>
  <c r="V1534" i="1"/>
  <c r="V1562" i="1"/>
  <c r="V1574" i="1"/>
  <c r="V1610" i="1"/>
  <c r="V1626" i="1"/>
  <c r="V1638" i="1"/>
  <c r="V1654" i="1"/>
  <c r="V1678" i="1"/>
  <c r="V1700" i="1"/>
  <c r="V1708" i="1"/>
  <c r="V1712" i="1"/>
  <c r="V1716" i="1"/>
  <c r="V1740" i="1"/>
  <c r="V1756" i="1"/>
  <c r="V1764" i="1"/>
  <c r="V1780" i="1"/>
  <c r="V1800" i="1"/>
  <c r="V1808" i="1"/>
  <c r="V1816" i="1"/>
  <c r="V1828" i="1"/>
  <c r="V1868" i="1"/>
  <c r="V1872" i="1"/>
  <c r="V1880" i="1"/>
  <c r="V1892" i="1"/>
  <c r="V1904" i="1"/>
  <c r="V1912" i="1"/>
  <c r="V1928" i="1"/>
  <c r="V1932" i="1"/>
  <c r="V1936" i="1"/>
  <c r="V1940" i="1"/>
  <c r="V1980" i="1"/>
  <c r="V1996" i="1"/>
  <c r="V2020" i="1"/>
  <c r="V2028" i="1"/>
  <c r="V2040" i="1"/>
  <c r="V2044" i="1"/>
  <c r="V2064" i="1"/>
  <c r="V2068" i="1"/>
  <c r="V2076" i="1"/>
  <c r="V2084" i="1"/>
  <c r="V2100" i="1"/>
  <c r="V2104" i="1"/>
  <c r="V2112" i="1"/>
  <c r="V2116" i="1"/>
  <c r="V2120" i="1"/>
  <c r="V2164" i="1"/>
  <c r="V2180" i="1"/>
  <c r="V2192" i="1"/>
  <c r="V2196" i="1"/>
  <c r="V2204" i="1"/>
  <c r="V2216" i="1"/>
  <c r="V2220" i="1"/>
  <c r="V2232" i="1"/>
  <c r="V695" i="1"/>
  <c r="V827" i="1"/>
  <c r="V1026" i="1"/>
  <c r="V1090" i="1"/>
  <c r="V1178" i="1"/>
  <c r="V1186" i="1"/>
  <c r="V1206" i="1"/>
  <c r="V1270" i="1"/>
  <c r="V1294" i="1"/>
  <c r="V1330" i="1"/>
  <c r="V1378" i="1"/>
  <c r="V1486" i="1"/>
  <c r="V1526" i="1"/>
  <c r="V1614" i="1"/>
  <c r="V1658" i="1"/>
  <c r="V1701" i="1"/>
  <c r="V1705" i="1"/>
  <c r="V1709" i="1"/>
  <c r="V1713" i="1"/>
  <c r="V1741" i="1"/>
  <c r="V1753" i="1"/>
  <c r="V1809" i="1"/>
  <c r="V1817" i="1"/>
  <c r="V1849" i="1"/>
  <c r="V1857" i="1"/>
  <c r="V1865" i="1"/>
  <c r="V1873" i="1"/>
  <c r="V1893" i="1"/>
  <c r="V1897" i="1"/>
  <c r="V1905" i="1"/>
  <c r="V1929" i="1"/>
  <c r="V1933" i="1"/>
  <c r="V1937" i="1"/>
  <c r="V1941" i="1"/>
  <c r="V1981" i="1"/>
  <c r="V1985" i="1"/>
  <c r="V2021" i="1"/>
  <c r="V2029" i="1"/>
  <c r="V2041" i="1"/>
  <c r="V2061" i="1"/>
  <c r="V2065" i="1"/>
  <c r="V2069" i="1"/>
  <c r="V2073" i="1"/>
  <c r="V2077" i="1"/>
  <c r="V2081" i="1"/>
  <c r="V2101" i="1"/>
  <c r="V2109" i="1"/>
  <c r="V2113" i="1"/>
  <c r="V2117" i="1"/>
  <c r="V2121" i="1"/>
  <c r="V2157" i="1"/>
  <c r="V2177" i="1"/>
  <c r="V2193" i="1"/>
  <c r="V2197" i="1"/>
  <c r="V2205" i="1"/>
  <c r="V2217" i="1"/>
  <c r="V2221" i="1"/>
  <c r="V2241" i="1"/>
  <c r="V1014" i="1"/>
  <c r="V1222" i="1"/>
  <c r="V1482" i="1"/>
  <c r="V1754" i="1"/>
  <c r="V1874" i="1"/>
  <c r="V1986" i="1"/>
  <c r="V2026" i="1"/>
  <c r="V2042" i="1"/>
  <c r="V2074" i="1"/>
  <c r="V2103" i="1"/>
  <c r="V2111" i="1"/>
  <c r="V2119" i="1"/>
  <c r="V2174" i="1"/>
  <c r="V2195" i="1"/>
  <c r="V2227" i="1"/>
  <c r="V2235" i="1"/>
  <c r="V2247" i="1"/>
  <c r="V2251" i="1"/>
  <c r="V2255" i="1"/>
  <c r="V2259" i="1"/>
  <c r="V2275" i="1"/>
  <c r="V2283" i="1"/>
  <c r="V2291" i="1"/>
  <c r="V2311" i="1"/>
  <c r="V2351" i="1"/>
  <c r="V2355" i="1"/>
  <c r="V2387" i="1"/>
  <c r="V2399" i="1"/>
  <c r="V2407" i="1"/>
  <c r="V2411" i="1"/>
  <c r="V2415" i="1"/>
  <c r="V2419" i="1"/>
  <c r="V2439" i="1"/>
  <c r="V2451" i="1"/>
  <c r="V2463" i="1"/>
  <c r="V2475" i="1"/>
  <c r="V2479" i="1"/>
  <c r="V2483" i="1"/>
  <c r="V2487" i="1"/>
  <c r="V2499" i="1"/>
  <c r="V2507" i="1"/>
  <c r="V2511" i="1"/>
  <c r="V2543" i="1"/>
  <c r="V2547" i="1"/>
  <c r="V2551" i="1"/>
  <c r="V2591" i="1"/>
  <c r="V2615" i="1"/>
  <c r="V2619" i="1"/>
  <c r="V2623" i="1"/>
  <c r="V2635" i="1"/>
  <c r="V2655" i="1"/>
  <c r="V2659" i="1"/>
  <c r="V2671" i="1"/>
  <c r="V2679" i="1"/>
  <c r="V2695" i="1"/>
  <c r="V2707" i="1"/>
  <c r="V2711" i="1"/>
  <c r="V2731" i="1"/>
  <c r="V2751" i="1"/>
  <c r="V2755" i="1"/>
  <c r="V2763" i="1"/>
  <c r="V2779" i="1"/>
  <c r="V2787" i="1"/>
  <c r="V2795" i="1"/>
  <c r="V2803" i="1"/>
  <c r="V2811" i="1"/>
  <c r="V2823" i="1"/>
  <c r="V1146" i="1"/>
  <c r="V1242" i="1"/>
  <c r="V1318" i="1"/>
  <c r="V1366" i="1"/>
  <c r="V1570" i="1"/>
  <c r="V1646" i="1"/>
  <c r="V1706" i="1"/>
  <c r="V1818" i="1"/>
  <c r="V1846" i="1"/>
  <c r="V1926" i="1"/>
  <c r="V1938" i="1"/>
  <c r="V2062" i="1"/>
  <c r="V2114" i="1"/>
  <c r="V2222" i="1"/>
  <c r="V2244" i="1"/>
  <c r="V2248" i="1"/>
  <c r="V2252" i="1"/>
  <c r="V2256" i="1"/>
  <c r="V2260" i="1"/>
  <c r="V2276" i="1"/>
  <c r="V2312" i="1"/>
  <c r="V2332" i="1"/>
  <c r="V2352" i="1"/>
  <c r="V2356" i="1"/>
  <c r="V2368" i="1"/>
  <c r="V2380" i="1"/>
  <c r="V2384" i="1"/>
  <c r="V2388" i="1"/>
  <c r="V2400" i="1"/>
  <c r="V2408" i="1"/>
  <c r="V2420" i="1"/>
  <c r="V2432" i="1"/>
  <c r="V2440" i="1"/>
  <c r="V2448" i="1"/>
  <c r="V2476" i="1"/>
  <c r="V2484" i="1"/>
  <c r="V2500" i="1"/>
  <c r="V2508" i="1"/>
  <c r="V2548" i="1"/>
  <c r="V2552" i="1"/>
  <c r="V2560" i="1"/>
  <c r="V2568" i="1"/>
  <c r="V2608" i="1"/>
  <c r="V2616" i="1"/>
  <c r="V2620" i="1"/>
  <c r="V2652" i="1"/>
  <c r="V2656" i="1"/>
  <c r="V2660" i="1"/>
  <c r="V2676" i="1"/>
  <c r="V2680" i="1"/>
  <c r="V2708" i="1"/>
  <c r="V2716" i="1"/>
  <c r="V2720" i="1"/>
  <c r="V2732" i="1"/>
  <c r="V2736" i="1"/>
  <c r="V2744" i="1"/>
  <c r="V2752" i="1"/>
  <c r="V2756" i="1"/>
  <c r="V2764" i="1"/>
  <c r="V2788" i="1"/>
  <c r="V2796" i="1"/>
  <c r="V2804" i="1"/>
  <c r="V2808" i="1"/>
  <c r="V2868" i="1"/>
  <c r="V2872" i="1"/>
  <c r="V2888" i="1"/>
  <c r="V2932" i="1"/>
  <c r="V2936" i="1"/>
  <c r="V2940" i="1"/>
  <c r="V2948" i="1"/>
  <c r="V2952" i="1"/>
  <c r="V2956" i="1"/>
  <c r="V2960" i="1"/>
  <c r="V2964" i="1"/>
  <c r="V2984" i="1"/>
  <c r="V2992" i="1"/>
  <c r="V2996" i="1"/>
  <c r="V3012" i="1"/>
  <c r="V3016" i="1"/>
  <c r="V3024" i="1"/>
  <c r="V3044" i="1"/>
  <c r="V3052" i="1"/>
  <c r="V3060" i="1"/>
  <c r="V3068" i="1"/>
  <c r="V3076" i="1"/>
  <c r="V3080" i="1"/>
  <c r="V3116" i="1"/>
  <c r="V3132" i="1"/>
  <c r="V3148" i="1"/>
  <c r="V3164" i="1"/>
  <c r="V3168" i="1"/>
  <c r="V3204" i="1"/>
  <c r="V3208" i="1"/>
  <c r="V3224" i="1"/>
  <c r="V3228" i="1"/>
  <c r="V1002" i="1"/>
  <c r="V1190" i="1"/>
  <c r="V1382" i="1"/>
  <c r="V1422" i="1"/>
  <c r="V1662" i="1"/>
  <c r="V1710" i="1"/>
  <c r="V1762" i="1"/>
  <c r="V1850" i="1"/>
  <c r="V1866" i="1"/>
  <c r="V1910" i="1"/>
  <c r="V1930" i="1"/>
  <c r="V1942" i="1"/>
  <c r="V1982" i="1"/>
  <c r="V1994" i="1"/>
  <c r="V2018" i="1"/>
  <c r="V2066" i="1"/>
  <c r="V2082" i="1"/>
  <c r="V2095" i="1"/>
  <c r="V2115" i="1"/>
  <c r="V2123" i="1"/>
  <c r="V2178" i="1"/>
  <c r="V2215" i="1"/>
  <c r="V2231" i="1"/>
  <c r="V2239" i="1"/>
  <c r="V2245" i="1"/>
  <c r="V2249" i="1"/>
  <c r="V2253" i="1"/>
  <c r="V2261" i="1"/>
  <c r="V2269" i="1"/>
  <c r="V2273" i="1"/>
  <c r="V2277" i="1"/>
  <c r="V2281" i="1"/>
  <c r="V2313" i="1"/>
  <c r="V2333" i="1"/>
  <c r="V2353" i="1"/>
  <c r="V2357" i="1"/>
  <c r="V2385" i="1"/>
  <c r="V2389" i="1"/>
  <c r="V2409" i="1"/>
  <c r="V2413" i="1"/>
  <c r="V2421" i="1"/>
  <c r="V2433" i="1"/>
  <c r="V2477" i="1"/>
  <c r="V2485" i="1"/>
  <c r="V2493" i="1"/>
  <c r="V2505" i="1"/>
  <c r="V2537" i="1"/>
  <c r="V2541" i="1"/>
  <c r="V2549" i="1"/>
  <c r="V2561" i="1"/>
  <c r="V2569" i="1"/>
  <c r="V2617" i="1"/>
  <c r="V2621" i="1"/>
  <c r="V2633" i="1"/>
  <c r="V2653" i="1"/>
  <c r="V2657" i="1"/>
  <c r="V2661" i="1"/>
  <c r="V2693" i="1"/>
  <c r="V2709" i="1"/>
  <c r="V2725" i="1"/>
  <c r="V2733" i="1"/>
  <c r="V2745" i="1"/>
  <c r="V2753" i="1"/>
  <c r="V2757" i="1"/>
  <c r="V2777" i="1"/>
  <c r="V2797" i="1"/>
  <c r="V2805" i="1"/>
  <c r="V2809" i="1"/>
  <c r="V2821" i="1"/>
  <c r="V887" i="1"/>
  <c r="V1134" i="1"/>
  <c r="V1298" i="1"/>
  <c r="V1354" i="1"/>
  <c r="V1490" i="1"/>
  <c r="V1742" i="1"/>
  <c r="V1826" i="1"/>
  <c r="V1906" i="1"/>
  <c r="V2002" i="1"/>
  <c r="V2038" i="1"/>
  <c r="V2070" i="1"/>
  <c r="V2102" i="1"/>
  <c r="V2110" i="1"/>
  <c r="V2150" i="1"/>
  <c r="V2163" i="1"/>
  <c r="V2179" i="1"/>
  <c r="V2187" i="1"/>
  <c r="V2194" i="1"/>
  <c r="V2218" i="1"/>
  <c r="V2242" i="1"/>
  <c r="V2246" i="1"/>
  <c r="V2250" i="1"/>
  <c r="V2254" i="1"/>
  <c r="V2262" i="1"/>
  <c r="V2274" i="1"/>
  <c r="V2282" i="1"/>
  <c r="V2290" i="1"/>
  <c r="V2310" i="1"/>
  <c r="V2314" i="1"/>
  <c r="V2322" i="1"/>
  <c r="V2330" i="1"/>
  <c r="V2350" i="1"/>
  <c r="V2354" i="1"/>
  <c r="V2358" i="1"/>
  <c r="V2406" i="1"/>
  <c r="V2422" i="1"/>
  <c r="V2486" i="1"/>
  <c r="V2542" i="1"/>
  <c r="V2618" i="1"/>
  <c r="V2634" i="1"/>
  <c r="V2686" i="1"/>
  <c r="V2694" i="1"/>
  <c r="V2746" i="1"/>
  <c r="V2758" i="1"/>
  <c r="V2810" i="1"/>
  <c r="V2833" i="1"/>
  <c r="V2837" i="1"/>
  <c r="V2865" i="1"/>
  <c r="V2875" i="1"/>
  <c r="V2886" i="1"/>
  <c r="V2891" i="1"/>
  <c r="V2911" i="1"/>
  <c r="V2935" i="1"/>
  <c r="V2941" i="1"/>
  <c r="V2946" i="1"/>
  <c r="V2951" i="1"/>
  <c r="V2962" i="1"/>
  <c r="V2967" i="1"/>
  <c r="V2986" i="1"/>
  <c r="V2990" i="1"/>
  <c r="V3022" i="1"/>
  <c r="V3041" i="1"/>
  <c r="V3067" i="1"/>
  <c r="V3114" i="1"/>
  <c r="V3119" i="1"/>
  <c r="V3133" i="1"/>
  <c r="V3149" i="1"/>
  <c r="V3163" i="1"/>
  <c r="V3178" i="1"/>
  <c r="V3199" i="1"/>
  <c r="V2410" i="1"/>
  <c r="V2462" i="1"/>
  <c r="V2562" i="1"/>
  <c r="V2622" i="1"/>
  <c r="V2654" i="1"/>
  <c r="V2834" i="1"/>
  <c r="V2838" i="1"/>
  <c r="V2858" i="1"/>
  <c r="V2866" i="1"/>
  <c r="V2877" i="1"/>
  <c r="V2887" i="1"/>
  <c r="V2907" i="1"/>
  <c r="V2937" i="1"/>
  <c r="V2947" i="1"/>
  <c r="V2953" i="1"/>
  <c r="V2963" i="1"/>
  <c r="V2991" i="1"/>
  <c r="V2997" i="1"/>
  <c r="V3013" i="1"/>
  <c r="V3023" i="1"/>
  <c r="V3029" i="1"/>
  <c r="V3034" i="1"/>
  <c r="V3053" i="1"/>
  <c r="V3058" i="1"/>
  <c r="V3069" i="1"/>
  <c r="V3115" i="1"/>
  <c r="V3165" i="1"/>
  <c r="V3190" i="1"/>
  <c r="V3205" i="1"/>
  <c r="V3210" i="1"/>
  <c r="V2386" i="1"/>
  <c r="V2414" i="1"/>
  <c r="V2438" i="1"/>
  <c r="V2478" i="1"/>
  <c r="V2506" i="1"/>
  <c r="V2550" i="1"/>
  <c r="V2658" i="1"/>
  <c r="V2710" i="1"/>
  <c r="V2726" i="1"/>
  <c r="V2798" i="1"/>
  <c r="V2839" i="1"/>
  <c r="V2867" i="1"/>
  <c r="V2873" i="1"/>
  <c r="V2878" i="1"/>
  <c r="V2889" i="1"/>
  <c r="V2923" i="1"/>
  <c r="V2933" i="1"/>
  <c r="V2938" i="1"/>
  <c r="V2949" i="1"/>
  <c r="V2954" i="1"/>
  <c r="V2965" i="1"/>
  <c r="V2983" i="1"/>
  <c r="V2993" i="1"/>
  <c r="V3009" i="1"/>
  <c r="V3014" i="1"/>
  <c r="V3043" i="1"/>
  <c r="V3049" i="1"/>
  <c r="V3054" i="1"/>
  <c r="V3059" i="1"/>
  <c r="V3070" i="1"/>
  <c r="V3075" i="1"/>
  <c r="V3081" i="1"/>
  <c r="V3117" i="1"/>
  <c r="V3130" i="1"/>
  <c r="V3151" i="1"/>
  <c r="V3157" i="1"/>
  <c r="V3166" i="1"/>
  <c r="V2390" i="1"/>
  <c r="V2418" i="1"/>
  <c r="V2498" i="1"/>
  <c r="V2510" i="1"/>
  <c r="V2590" i="1"/>
  <c r="V2638" i="1"/>
  <c r="V2670" i="1"/>
  <c r="V2690" i="1"/>
  <c r="V2754" i="1"/>
  <c r="V2762" i="1"/>
  <c r="V2778" i="1"/>
  <c r="V2806" i="1"/>
  <c r="V2822" i="1"/>
  <c r="V2874" i="1"/>
  <c r="V2885" i="1"/>
  <c r="V2890" i="1"/>
  <c r="V2934" i="1"/>
  <c r="V2939" i="1"/>
  <c r="V2945" i="1"/>
  <c r="V2950" i="1"/>
  <c r="V2955" i="1"/>
  <c r="V2961" i="1"/>
  <c r="V2966" i="1"/>
  <c r="V2985" i="1"/>
  <c r="V3015" i="1"/>
  <c r="V3021" i="1"/>
  <c r="V3031" i="1"/>
  <c r="V3045" i="1"/>
  <c r="V3061" i="1"/>
  <c r="V3066" i="1"/>
  <c r="V3082" i="1"/>
  <c r="V3118" i="1"/>
  <c r="V3131" i="1"/>
  <c r="V3147" i="1"/>
  <c r="V3167" i="1"/>
  <c r="V3177" i="1"/>
  <c r="V3206" i="1"/>
  <c r="V3225" i="1"/>
  <c r="V3230" i="1"/>
  <c r="V3250" i="1"/>
  <c r="V3274" i="1"/>
  <c r="V3290" i="1"/>
  <c r="V3294" i="1"/>
  <c r="V3298" i="1"/>
  <c r="V3314" i="1"/>
  <c r="V3338" i="1"/>
  <c r="V3342" i="1"/>
  <c r="V3354" i="1"/>
  <c r="V3370" i="1"/>
  <c r="V3374" i="1"/>
  <c r="V3394" i="1"/>
  <c r="V3406" i="1"/>
  <c r="V3414" i="1"/>
  <c r="V3422" i="1"/>
  <c r="V3426" i="1"/>
  <c r="V3434" i="1"/>
  <c r="V3442" i="1"/>
  <c r="V3450" i="1"/>
  <c r="V3482" i="1"/>
  <c r="V3498" i="1"/>
  <c r="V3522" i="1"/>
  <c r="V3530" i="1"/>
  <c r="V3534" i="1"/>
  <c r="V3558" i="1"/>
  <c r="V3566" i="1"/>
  <c r="V3570" i="1"/>
  <c r="V3578" i="1"/>
  <c r="V3602" i="1"/>
  <c r="V3626" i="1"/>
  <c r="V3630" i="1"/>
  <c r="V3634" i="1"/>
  <c r="V3646" i="1"/>
  <c r="V3662" i="1"/>
  <c r="V3666" i="1"/>
  <c r="V3670" i="1"/>
  <c r="V3678" i="1"/>
  <c r="V3690" i="1"/>
  <c r="V3694" i="1"/>
  <c r="V3714" i="1"/>
  <c r="V3750" i="1"/>
  <c r="V3754" i="1"/>
  <c r="V3762" i="1"/>
  <c r="V3798" i="1"/>
  <c r="V3838" i="1"/>
  <c r="V3842" i="1"/>
  <c r="V3846" i="1"/>
  <c r="V3870" i="1"/>
  <c r="V3874" i="1"/>
  <c r="V3882" i="1"/>
  <c r="V3894" i="1"/>
  <c r="V3918" i="1"/>
  <c r="V3926" i="1"/>
  <c r="V3946" i="1"/>
  <c r="V3954" i="1"/>
  <c r="V3958" i="1"/>
  <c r="V3986" i="1"/>
  <c r="V4002" i="1"/>
  <c r="V4010" i="1"/>
  <c r="V4026" i="1"/>
  <c r="V4034" i="1"/>
  <c r="V4042" i="1"/>
  <c r="V4046" i="1"/>
  <c r="V3207" i="1"/>
  <c r="V3226" i="1"/>
  <c r="V3247" i="1"/>
  <c r="V3251" i="1"/>
  <c r="V3263" i="1"/>
  <c r="V3275" i="1"/>
  <c r="V3291" i="1"/>
  <c r="V3295" i="1"/>
  <c r="V3299" i="1"/>
  <c r="V3315" i="1"/>
  <c r="V3319" i="1"/>
  <c r="V3339" i="1"/>
  <c r="V3351" i="1"/>
  <c r="V3367" i="1"/>
  <c r="V3371" i="1"/>
  <c r="V3415" i="1"/>
  <c r="V3419" i="1"/>
  <c r="V3423" i="1"/>
  <c r="V3435" i="1"/>
  <c r="V3451" i="1"/>
  <c r="V3479" i="1"/>
  <c r="V3499" i="1"/>
  <c r="V3535" i="1"/>
  <c r="V3559" i="1"/>
  <c r="V3567" i="1"/>
  <c r="V3571" i="1"/>
  <c r="V3579" i="1"/>
  <c r="V3619" i="1"/>
  <c r="V3627" i="1"/>
  <c r="V3647" i="1"/>
  <c r="V3667" i="1"/>
  <c r="V3671" i="1"/>
  <c r="V3691" i="1"/>
  <c r="V3695" i="1"/>
  <c r="V3699" i="1"/>
  <c r="V3715" i="1"/>
  <c r="V3727" i="1"/>
  <c r="V3751" i="1"/>
  <c r="V3755" i="1"/>
  <c r="V3779" i="1"/>
  <c r="V3839" i="1"/>
  <c r="V3847" i="1"/>
  <c r="V3855" i="1"/>
  <c r="V3867" i="1"/>
  <c r="V3871" i="1"/>
  <c r="V3883" i="1"/>
  <c r="V3919" i="1"/>
  <c r="V3927" i="1"/>
  <c r="V3935" i="1"/>
  <c r="V3979" i="1"/>
  <c r="V3983" i="1"/>
  <c r="V3987" i="1"/>
  <c r="V4003" i="1"/>
  <c r="V4011" i="1"/>
  <c r="V4035" i="1"/>
  <c r="V4039" i="1"/>
  <c r="V4043" i="1"/>
  <c r="V4063" i="1"/>
  <c r="V3209" i="1"/>
  <c r="V3217" i="1"/>
  <c r="V3227" i="1"/>
  <c r="V3236" i="1"/>
  <c r="V3248" i="1"/>
  <c r="V3256" i="1"/>
  <c r="V3264" i="1"/>
  <c r="V3292" i="1"/>
  <c r="V3300" i="1"/>
  <c r="V3320" i="1"/>
  <c r="V3336" i="1"/>
  <c r="V3340" i="1"/>
  <c r="V3412" i="1"/>
  <c r="V3416" i="1"/>
  <c r="V3420" i="1"/>
  <c r="V3424" i="1"/>
  <c r="V3432" i="1"/>
  <c r="V3436" i="1"/>
  <c r="V3452" i="1"/>
  <c r="V3472" i="1"/>
  <c r="V3480" i="1"/>
  <c r="V3500" i="1"/>
  <c r="V3536" i="1"/>
  <c r="V3556" i="1"/>
  <c r="V3560" i="1"/>
  <c r="V3572" i="1"/>
  <c r="V3588" i="1"/>
  <c r="V3620" i="1"/>
  <c r="V3628" i="1"/>
  <c r="V3644" i="1"/>
  <c r="V3648" i="1"/>
  <c r="V3668" i="1"/>
  <c r="V3672" i="1"/>
  <c r="V3688" i="1"/>
  <c r="V3692" i="1"/>
  <c r="V3700" i="1"/>
  <c r="V3712" i="1"/>
  <c r="V3716" i="1"/>
  <c r="V3752" i="1"/>
  <c r="V3756" i="1"/>
  <c r="V3760" i="1"/>
  <c r="V3772" i="1"/>
  <c r="V3788" i="1"/>
  <c r="V3792" i="1"/>
  <c r="V3796" i="1"/>
  <c r="V3840" i="1"/>
  <c r="V3844" i="1"/>
  <c r="V3848" i="1"/>
  <c r="V3856" i="1"/>
  <c r="V3860" i="1"/>
  <c r="V3872" i="1"/>
  <c r="V3884" i="1"/>
  <c r="V3892" i="1"/>
  <c r="V3904" i="1"/>
  <c r="V3916" i="1"/>
  <c r="V3920" i="1"/>
  <c r="V3928" i="1"/>
  <c r="V3936" i="1"/>
  <c r="V3964" i="1"/>
  <c r="V3972" i="1"/>
  <c r="V3980" i="1"/>
  <c r="V3984" i="1"/>
  <c r="V4040" i="1"/>
  <c r="V4044" i="1"/>
  <c r="V4060" i="1"/>
  <c r="V3191" i="1"/>
  <c r="V3211" i="1"/>
  <c r="V3218" i="1"/>
  <c r="V3229" i="1"/>
  <c r="V3249" i="1"/>
  <c r="V3257" i="1"/>
  <c r="V3265" i="1"/>
  <c r="V3273" i="1"/>
  <c r="V3289" i="1"/>
  <c r="V3337" i="1"/>
  <c r="V3341" i="1"/>
  <c r="V3349" i="1"/>
  <c r="V3353" i="1"/>
  <c r="V3373" i="1"/>
  <c r="V3393" i="1"/>
  <c r="V3413" i="1"/>
  <c r="V3425" i="1"/>
  <c r="V3433" i="1"/>
  <c r="V3453" i="1"/>
  <c r="V3481" i="1"/>
  <c r="V3525" i="1"/>
  <c r="V3537" i="1"/>
  <c r="V3557" i="1"/>
  <c r="V3561" i="1"/>
  <c r="V3573" i="1"/>
  <c r="V3621" i="1"/>
  <c r="V3629" i="1"/>
  <c r="V3633" i="1"/>
  <c r="V3645" i="1"/>
  <c r="V3649" i="1"/>
  <c r="V3669" i="1"/>
  <c r="V3673" i="1"/>
  <c r="V3693" i="1"/>
  <c r="V3713" i="1"/>
  <c r="V3717" i="1"/>
  <c r="V3725" i="1"/>
  <c r="V3749" i="1"/>
  <c r="V3753" i="1"/>
  <c r="V3761" i="1"/>
  <c r="V3797" i="1"/>
  <c r="V3837" i="1"/>
  <c r="V3841" i="1"/>
  <c r="V3845" i="1"/>
  <c r="V3865" i="1"/>
  <c r="V3869" i="1"/>
  <c r="V3873" i="1"/>
  <c r="V3885" i="1"/>
  <c r="V3893" i="1"/>
  <c r="V3917" i="1"/>
  <c r="V3929" i="1"/>
  <c r="V3937" i="1"/>
  <c r="V3965" i="1"/>
  <c r="V3969" i="1"/>
  <c r="V3985" i="1"/>
  <c r="V4025" i="1"/>
  <c r="V4033" i="1"/>
  <c r="V4041" i="1"/>
  <c r="V4045" i="1"/>
  <c r="V4061" i="1"/>
  <c r="V4083" i="1"/>
  <c r="V4087" i="1"/>
  <c r="V4107" i="1"/>
  <c r="V4119" i="1"/>
  <c r="V4123" i="1"/>
  <c r="V4131" i="1"/>
  <c r="V4147" i="1"/>
  <c r="V4167" i="1"/>
  <c r="V4171" i="1"/>
  <c r="V4195" i="1"/>
  <c r="V4219" i="1"/>
  <c r="V4223" i="1"/>
  <c r="V4243" i="1"/>
  <c r="V4259" i="1"/>
  <c r="V4271" i="1"/>
  <c r="V4275" i="1"/>
  <c r="V4307" i="1"/>
  <c r="V4311" i="1"/>
  <c r="V4319" i="1"/>
  <c r="V4339" i="1"/>
  <c r="V4347" i="1"/>
  <c r="V4351" i="1"/>
  <c r="V4355" i="1"/>
  <c r="V4379" i="1"/>
  <c r="V4383" i="1"/>
  <c r="V4411" i="1"/>
  <c r="V4451" i="1"/>
  <c r="V4455" i="1"/>
  <c r="V4459" i="1"/>
  <c r="V4463" i="1"/>
  <c r="V4467" i="1"/>
  <c r="V4483" i="1"/>
  <c r="V4487" i="1"/>
  <c r="V4507" i="1"/>
  <c r="V4511" i="1"/>
  <c r="V4519" i="1"/>
  <c r="V4535" i="1"/>
  <c r="V4539" i="1"/>
  <c r="V4555" i="1"/>
  <c r="V4559" i="1"/>
  <c r="V4563" i="1"/>
  <c r="V4571" i="1"/>
  <c r="V4579" i="1"/>
  <c r="V4587" i="1"/>
  <c r="V4591" i="1"/>
  <c r="V4595" i="1"/>
  <c r="V4635" i="1"/>
  <c r="V4639" i="1"/>
  <c r="V4643" i="1"/>
  <c r="V4651" i="1"/>
  <c r="V4679" i="1"/>
  <c r="V4691" i="1"/>
  <c r="V4695" i="1"/>
  <c r="V4711" i="1"/>
  <c r="V4735" i="1"/>
  <c r="V4743" i="1"/>
  <c r="V4751" i="1"/>
  <c r="V4771" i="1"/>
  <c r="V4787" i="1"/>
  <c r="V4791" i="1"/>
  <c r="V4807" i="1"/>
  <c r="V4851" i="1"/>
  <c r="V4855" i="1"/>
  <c r="V4859" i="1"/>
  <c r="V4867" i="1"/>
  <c r="V4895" i="1"/>
  <c r="V4903" i="1"/>
  <c r="V4935" i="1"/>
  <c r="V4939" i="1"/>
  <c r="V4947" i="1"/>
  <c r="V4951" i="1"/>
  <c r="V4963" i="1"/>
  <c r="V4991" i="1"/>
  <c r="V5019" i="1"/>
  <c r="V5023" i="1"/>
  <c r="V5031" i="1"/>
  <c r="V5043" i="1"/>
  <c r="V5047" i="1"/>
  <c r="V5059" i="1"/>
  <c r="V5075" i="1"/>
  <c r="V5091" i="1"/>
  <c r="V5147" i="1"/>
  <c r="V5163" i="1"/>
  <c r="V5175" i="1"/>
  <c r="V5199" i="1"/>
  <c r="V5215" i="1"/>
  <c r="V5219" i="1"/>
  <c r="V5231" i="1"/>
  <c r="V5243" i="1"/>
  <c r="V5247" i="1"/>
  <c r="V5255" i="1"/>
  <c r="V5259" i="1"/>
  <c r="V5267" i="1"/>
  <c r="V5271" i="1"/>
  <c r="V5287" i="1"/>
  <c r="V5315" i="1"/>
  <c r="V5327" i="1"/>
  <c r="V5339" i="1"/>
  <c r="V5347" i="1"/>
  <c r="V5359" i="1"/>
  <c r="V5391" i="1"/>
  <c r="V5399" i="1"/>
  <c r="V5403" i="1"/>
  <c r="V5407" i="1"/>
  <c r="V5411" i="1"/>
  <c r="V5427" i="1"/>
  <c r="V5435" i="1"/>
  <c r="V5443" i="1"/>
  <c r="V5459" i="1"/>
  <c r="V5463" i="1"/>
  <c r="V5467" i="1"/>
  <c r="V5471" i="1"/>
  <c r="V5475" i="1"/>
  <c r="V5483" i="1"/>
  <c r="V5495" i="1"/>
  <c r="V5527" i="1"/>
  <c r="V5551" i="1"/>
  <c r="V5579" i="1"/>
  <c r="V5591" i="1"/>
  <c r="V5627" i="1"/>
  <c r="V4088" i="1"/>
  <c r="V4120" i="1"/>
  <c r="V4124" i="1"/>
  <c r="V4172" i="1"/>
  <c r="V4180" i="1"/>
  <c r="V4196" i="1"/>
  <c r="V4220" i="1"/>
  <c r="V4224" i="1"/>
  <c r="V4240" i="1"/>
  <c r="V4260" i="1"/>
  <c r="V4276" i="1"/>
  <c r="V4292" i="1"/>
  <c r="V4296" i="1"/>
  <c r="V4308" i="1"/>
  <c r="V4312" i="1"/>
  <c r="V4316" i="1"/>
  <c r="V4340" i="1"/>
  <c r="V4344" i="1"/>
  <c r="V4388" i="1"/>
  <c r="V4404" i="1"/>
  <c r="V4412" i="1"/>
  <c r="V4452" i="1"/>
  <c r="V4456" i="1"/>
  <c r="V4460" i="1"/>
  <c r="V4464" i="1"/>
  <c r="V4484" i="1"/>
  <c r="V4488" i="1"/>
  <c r="V4492" i="1"/>
  <c r="V4500" i="1"/>
  <c r="V4508" i="1"/>
  <c r="V4520" i="1"/>
  <c r="V4524" i="1"/>
  <c r="V4536" i="1"/>
  <c r="V4540" i="1"/>
  <c r="V4564" i="1"/>
  <c r="V4588" i="1"/>
  <c r="V4592" i="1"/>
  <c r="V4596" i="1"/>
  <c r="V4612" i="1"/>
  <c r="V4636" i="1"/>
  <c r="V4640" i="1"/>
  <c r="V4644" i="1"/>
  <c r="V4652" i="1"/>
  <c r="V4656" i="1"/>
  <c r="V4668" i="1"/>
  <c r="V4680" i="1"/>
  <c r="V4692" i="1"/>
  <c r="V4712" i="1"/>
  <c r="V4716" i="1"/>
  <c r="V4720" i="1"/>
  <c r="V4724" i="1"/>
  <c r="V4732" i="1"/>
  <c r="V4740" i="1"/>
  <c r="V4744" i="1"/>
  <c r="V4752" i="1"/>
  <c r="V4772" i="1"/>
  <c r="V4788" i="1"/>
  <c r="V4792" i="1"/>
  <c r="V4796" i="1"/>
  <c r="V4808" i="1"/>
  <c r="V4816" i="1"/>
  <c r="V4824" i="1"/>
  <c r="V4828" i="1"/>
  <c r="V4836" i="1"/>
  <c r="V4848" i="1"/>
  <c r="V4852" i="1"/>
  <c r="V4856" i="1"/>
  <c r="V4860" i="1"/>
  <c r="V4868" i="1"/>
  <c r="V4892" i="1"/>
  <c r="V4896" i="1"/>
  <c r="V4916" i="1"/>
  <c r="V4936" i="1"/>
  <c r="V4940" i="1"/>
  <c r="V4948" i="1"/>
  <c r="V4956" i="1"/>
  <c r="V4964" i="1"/>
  <c r="V4976" i="1"/>
  <c r="V4984" i="1"/>
  <c r="V4988" i="1"/>
  <c r="V4992" i="1"/>
  <c r="V5000" i="1"/>
  <c r="V5020" i="1"/>
  <c r="V5024" i="1"/>
  <c r="V5032" i="1"/>
  <c r="V5044" i="1"/>
  <c r="V5048" i="1"/>
  <c r="V5052" i="1"/>
  <c r="V5076" i="1"/>
  <c r="V5092" i="1"/>
  <c r="V5116" i="1"/>
  <c r="V5148" i="1"/>
  <c r="V5152" i="1"/>
  <c r="V5180" i="1"/>
  <c r="V5204" i="1"/>
  <c r="V5216" i="1"/>
  <c r="V5232" i="1"/>
  <c r="V5236" i="1"/>
  <c r="V5248" i="1"/>
  <c r="V5260" i="1"/>
  <c r="V5268" i="1"/>
  <c r="V5272" i="1"/>
  <c r="V5288" i="1"/>
  <c r="V5300" i="1"/>
  <c r="V5316" i="1"/>
  <c r="V5348" i="1"/>
  <c r="V5356" i="1"/>
  <c r="V5360" i="1"/>
  <c r="V5368" i="1"/>
  <c r="V5392" i="1"/>
  <c r="V5408" i="1"/>
  <c r="V5412" i="1"/>
  <c r="V5424" i="1"/>
  <c r="V5428" i="1"/>
  <c r="V5436" i="1"/>
  <c r="V5460" i="1"/>
  <c r="V5464" i="1"/>
  <c r="V5484" i="1"/>
  <c r="V5496" i="1"/>
  <c r="V5508" i="1"/>
  <c r="V5524" i="1"/>
  <c r="V5528" i="1"/>
  <c r="V5544" i="1"/>
  <c r="V5548" i="1"/>
  <c r="V5560" i="1"/>
  <c r="V5580" i="1"/>
  <c r="V5592" i="1"/>
  <c r="V5620" i="1"/>
  <c r="V5628" i="1"/>
  <c r="V5640" i="1"/>
  <c r="V5652" i="1"/>
  <c r="V4089" i="1"/>
  <c r="V4117" i="1"/>
  <c r="V4121" i="1"/>
  <c r="V4125" i="1"/>
  <c r="V4137" i="1"/>
  <c r="V4145" i="1"/>
  <c r="V4169" i="1"/>
  <c r="V4173" i="1"/>
  <c r="V4177" i="1"/>
  <c r="V4181" i="1"/>
  <c r="V4197" i="1"/>
  <c r="V4221" i="1"/>
  <c r="V4225" i="1"/>
  <c r="V4229" i="1"/>
  <c r="V4293" i="1"/>
  <c r="V4297" i="1"/>
  <c r="V4309" i="1"/>
  <c r="V4313" i="1"/>
  <c r="V4317" i="1"/>
  <c r="V4321" i="1"/>
  <c r="V4333" i="1"/>
  <c r="V4337" i="1"/>
  <c r="V4345" i="1"/>
  <c r="V4377" i="1"/>
  <c r="V4389" i="1"/>
  <c r="V4417" i="1"/>
  <c r="V4429" i="1"/>
  <c r="V4453" i="1"/>
  <c r="V4457" i="1"/>
  <c r="V4461" i="1"/>
  <c r="V4465" i="1"/>
  <c r="V4485" i="1"/>
  <c r="V4497" i="1"/>
  <c r="V4501" i="1"/>
  <c r="V4505" i="1"/>
  <c r="V4509" i="1"/>
  <c r="V4537" i="1"/>
  <c r="V4553" i="1"/>
  <c r="V4585" i="1"/>
  <c r="V4589" i="1"/>
  <c r="V4593" i="1"/>
  <c r="V4597" i="1"/>
  <c r="V4621" i="1"/>
  <c r="V4633" i="1"/>
  <c r="V4637" i="1"/>
  <c r="V4645" i="1"/>
  <c r="V4653" i="1"/>
  <c r="V4669" i="1"/>
  <c r="V4681" i="1"/>
  <c r="V4693" i="1"/>
  <c r="V4709" i="1"/>
  <c r="V4717" i="1"/>
  <c r="V4721" i="1"/>
  <c r="V4733" i="1"/>
  <c r="V4741" i="1"/>
  <c r="V4749" i="1"/>
  <c r="V4765" i="1"/>
  <c r="V4773" i="1"/>
  <c r="V4777" i="1"/>
  <c r="V4789" i="1"/>
  <c r="V4793" i="1"/>
  <c r="V4809" i="1"/>
  <c r="V4837" i="1"/>
  <c r="V4849" i="1"/>
  <c r="V4853" i="1"/>
  <c r="V4857" i="1"/>
  <c r="V4869" i="1"/>
  <c r="V4885" i="1"/>
  <c r="V4893" i="1"/>
  <c r="V4897" i="1"/>
  <c r="V4901" i="1"/>
  <c r="V4917" i="1"/>
  <c r="V4933" i="1"/>
  <c r="V4937" i="1"/>
  <c r="V4941" i="1"/>
  <c r="V4949" i="1"/>
  <c r="V4957" i="1"/>
  <c r="V4961" i="1"/>
  <c r="V4965" i="1"/>
  <c r="V4985" i="1"/>
  <c r="V4989" i="1"/>
  <c r="V5001" i="1"/>
  <c r="V5005" i="1"/>
  <c r="V5013" i="1"/>
  <c r="V5021" i="1"/>
  <c r="V5025" i="1"/>
  <c r="V5033" i="1"/>
  <c r="V5037" i="1"/>
  <c r="V5045" i="1"/>
  <c r="V5049" i="1"/>
  <c r="V5069" i="1"/>
  <c r="V5081" i="1"/>
  <c r="V5093" i="1"/>
  <c r="V5101" i="1"/>
  <c r="V5133" i="1"/>
  <c r="V5137" i="1"/>
  <c r="V5149" i="1"/>
  <c r="V5153" i="1"/>
  <c r="V5161" i="1"/>
  <c r="V5165" i="1"/>
  <c r="V5181" i="1"/>
  <c r="V5193" i="1"/>
  <c r="V5205" i="1"/>
  <c r="V5217" i="1"/>
  <c r="V5233" i="1"/>
  <c r="V5241" i="1"/>
  <c r="V5269" i="1"/>
  <c r="V5273" i="1"/>
  <c r="V5285" i="1"/>
  <c r="V5289" i="1"/>
  <c r="V5301" i="1"/>
  <c r="V5329" i="1"/>
  <c r="V5349" i="1"/>
  <c r="V5357" i="1"/>
  <c r="V5361" i="1"/>
  <c r="V5369" i="1"/>
  <c r="V5377" i="1"/>
  <c r="V5381" i="1"/>
  <c r="V5389" i="1"/>
  <c r="V5397" i="1"/>
  <c r="V5401" i="1"/>
  <c r="V5409" i="1"/>
  <c r="V5413" i="1"/>
  <c r="V5429" i="1"/>
  <c r="V5437" i="1"/>
  <c r="V5461" i="1"/>
  <c r="V5465" i="1"/>
  <c r="V5469" i="1"/>
  <c r="V5473" i="1"/>
  <c r="V5485" i="1"/>
  <c r="V5513" i="1"/>
  <c r="V5525" i="1"/>
  <c r="V5545" i="1"/>
  <c r="V5549" i="1"/>
  <c r="V5561" i="1"/>
  <c r="V5581" i="1"/>
  <c r="V5585" i="1"/>
  <c r="V5589" i="1"/>
  <c r="V5613" i="1"/>
  <c r="V5625" i="1"/>
  <c r="V5637" i="1"/>
  <c r="V5641" i="1"/>
  <c r="V5649" i="1"/>
  <c r="V5653" i="1"/>
  <c r="V4082" i="1"/>
  <c r="V4086" i="1"/>
  <c r="V4106" i="1"/>
  <c r="V4118" i="1"/>
  <c r="V4138" i="1"/>
  <c r="V4146" i="1"/>
  <c r="V4166" i="1"/>
  <c r="V4170" i="1"/>
  <c r="V4194" i="1"/>
  <c r="V4218" i="1"/>
  <c r="V4222" i="1"/>
  <c r="V4242" i="1"/>
  <c r="V4246" i="1"/>
  <c r="V4274" i="1"/>
  <c r="V4278" i="1"/>
  <c r="V4294" i="1"/>
  <c r="V4298" i="1"/>
  <c r="V4306" i="1"/>
  <c r="V4310" i="1"/>
  <c r="V4314" i="1"/>
  <c r="V4318" i="1"/>
  <c r="V4322" i="1"/>
  <c r="V4334" i="1"/>
  <c r="V4338" i="1"/>
  <c r="V4346" i="1"/>
  <c r="V4350" i="1"/>
  <c r="V4354" i="1"/>
  <c r="V4378" i="1"/>
  <c r="V4382" i="1"/>
  <c r="V4398" i="1"/>
  <c r="V4418" i="1"/>
  <c r="V4450" i="1"/>
  <c r="V4454" i="1"/>
  <c r="V4458" i="1"/>
  <c r="V4462" i="1"/>
  <c r="V4466" i="1"/>
  <c r="V4482" i="1"/>
  <c r="V4486" i="1"/>
  <c r="V4498" i="1"/>
  <c r="V4502" i="1"/>
  <c r="V4506" i="1"/>
  <c r="V4510" i="1"/>
  <c r="V4514" i="1"/>
  <c r="V4518" i="1"/>
  <c r="V4534" i="1"/>
  <c r="V4538" i="1"/>
  <c r="V4554" i="1"/>
  <c r="V4562" i="1"/>
  <c r="V4566" i="1"/>
  <c r="V4574" i="1"/>
  <c r="V4586" i="1"/>
  <c r="V4590" i="1"/>
  <c r="V4594" i="1"/>
  <c r="V4622" i="1"/>
  <c r="V4634" i="1"/>
  <c r="V4638" i="1"/>
  <c r="V4646" i="1"/>
  <c r="V4650" i="1"/>
  <c r="V4678" i="1"/>
  <c r="V4682" i="1"/>
  <c r="V4694" i="1"/>
  <c r="V4710" i="1"/>
  <c r="V4718" i="1"/>
  <c r="V4722" i="1"/>
  <c r="V4730" i="1"/>
  <c r="V4734" i="1"/>
  <c r="V4742" i="1"/>
  <c r="V4750" i="1"/>
  <c r="V4766" i="1"/>
  <c r="V4786" i="1"/>
  <c r="V4790" i="1"/>
  <c r="V4794" i="1"/>
  <c r="V4838" i="1"/>
  <c r="V4846" i="1"/>
  <c r="V4850" i="1"/>
  <c r="V4854" i="1"/>
  <c r="V4858" i="1"/>
  <c r="V4870" i="1"/>
  <c r="V4886" i="1"/>
  <c r="V4894" i="1"/>
  <c r="V4898" i="1"/>
  <c r="V4902" i="1"/>
  <c r="V4934" i="1"/>
  <c r="V4946" i="1"/>
  <c r="V4950" i="1"/>
  <c r="V4954" i="1"/>
  <c r="V4958" i="1"/>
  <c r="V4962" i="1"/>
  <c r="V4990" i="1"/>
  <c r="V5002" i="1"/>
  <c r="V5038" i="1"/>
  <c r="V5046" i="1"/>
  <c r="V5058" i="1"/>
  <c r="V5082" i="1"/>
  <c r="V5138" i="1"/>
  <c r="V5142" i="1"/>
  <c r="V5146" i="1"/>
  <c r="V5150" i="1"/>
  <c r="V5162" i="1"/>
  <c r="V5178" i="1"/>
  <c r="V5182" i="1"/>
  <c r="V5198" i="1"/>
  <c r="V5214" i="1"/>
  <c r="V5226" i="1"/>
  <c r="V5230" i="1"/>
  <c r="V5234" i="1"/>
  <c r="V5242" i="1"/>
  <c r="V5246" i="1"/>
  <c r="V5250" i="1"/>
  <c r="V5274" i="1"/>
  <c r="V5286" i="1"/>
  <c r="V5290" i="1"/>
  <c r="V5326" i="1"/>
  <c r="V5338" i="1"/>
  <c r="V5358" i="1"/>
  <c r="V5366" i="1"/>
  <c r="V5370" i="1"/>
  <c r="V5378" i="1"/>
  <c r="V5382" i="1"/>
  <c r="V5390" i="1"/>
  <c r="V5398" i="1"/>
  <c r="V5402" i="1"/>
  <c r="V5406" i="1"/>
  <c r="V5410" i="1"/>
  <c r="V5414" i="1"/>
  <c r="V5430" i="1"/>
  <c r="V5454" i="1"/>
  <c r="V5458" i="1"/>
  <c r="V5466" i="1"/>
  <c r="V5470" i="1"/>
  <c r="V5474" i="1"/>
  <c r="V5482" i="1"/>
  <c r="V5494" i="1"/>
  <c r="V5510" i="1"/>
  <c r="V5514" i="1"/>
  <c r="V5526" i="1"/>
  <c r="V5546" i="1"/>
  <c r="V5550" i="1"/>
  <c r="V5562" i="1"/>
  <c r="V5578" i="1"/>
  <c r="V5582" i="1"/>
  <c r="V5590" i="1"/>
  <c r="V5610" i="1"/>
  <c r="V5614" i="1"/>
  <c r="V5626" i="1"/>
  <c r="V5646" i="1"/>
  <c r="V5651" i="1"/>
  <c r="V5657" i="1"/>
  <c r="V5661" i="1"/>
  <c r="V5669" i="1"/>
  <c r="V5673" i="1"/>
  <c r="V5677" i="1"/>
  <c r="V5697" i="1"/>
  <c r="V5701" i="1"/>
  <c r="V5725" i="1"/>
  <c r="V5741" i="1"/>
  <c r="V5745" i="1"/>
  <c r="V5753" i="1"/>
  <c r="V5761" i="1"/>
  <c r="V5773" i="1"/>
  <c r="V5777" i="1"/>
  <c r="V5781" i="1"/>
  <c r="V5785" i="1"/>
  <c r="V5789" i="1"/>
  <c r="V5793" i="1"/>
  <c r="V5813" i="1"/>
  <c r="V5825" i="1"/>
  <c r="V5833" i="1"/>
  <c r="V5845" i="1"/>
  <c r="V5849" i="1"/>
  <c r="V5885" i="1"/>
  <c r="V5897" i="1"/>
  <c r="V5901" i="1"/>
  <c r="V5905" i="1"/>
  <c r="V5909" i="1"/>
  <c r="V5913" i="1"/>
  <c r="V5937" i="1"/>
  <c r="V5945" i="1"/>
  <c r="V5961" i="1"/>
  <c r="V5965" i="1"/>
  <c r="V5973" i="1"/>
  <c r="V5993" i="1"/>
  <c r="V6001" i="1"/>
  <c r="V6013" i="1"/>
  <c r="V6017" i="1"/>
  <c r="V6029" i="1"/>
  <c r="V6065" i="1"/>
  <c r="V6069" i="1"/>
  <c r="V6077" i="1"/>
  <c r="V6089" i="1"/>
  <c r="V6117" i="1"/>
  <c r="V6121" i="1"/>
  <c r="V6141" i="1"/>
  <c r="V6149" i="1"/>
  <c r="V6153" i="1"/>
  <c r="V6161" i="1"/>
  <c r="V6193" i="1"/>
  <c r="V6213" i="1"/>
  <c r="V6233" i="1"/>
  <c r="V6237" i="1"/>
  <c r="V6241" i="1"/>
  <c r="V6245" i="1"/>
  <c r="V6273" i="1"/>
  <c r="V6277" i="1"/>
  <c r="V6281" i="1"/>
  <c r="V6285" i="1"/>
  <c r="V6289" i="1"/>
  <c r="V6301" i="1"/>
  <c r="V6309" i="1"/>
  <c r="V6313" i="1"/>
  <c r="V6321" i="1"/>
  <c r="V6349" i="1"/>
  <c r="V6361" i="1"/>
  <c r="V6365" i="1"/>
  <c r="V6417" i="1"/>
  <c r="V6425" i="1"/>
  <c r="V6437" i="1"/>
  <c r="V6457" i="1"/>
  <c r="V6513" i="1"/>
  <c r="V6517" i="1"/>
  <c r="V6521" i="1"/>
  <c r="V6545" i="1"/>
  <c r="V6553" i="1"/>
  <c r="V6561" i="1"/>
  <c r="V6577" i="1"/>
  <c r="V6581" i="1"/>
  <c r="V6593" i="1"/>
  <c r="V6605" i="1"/>
  <c r="V6609" i="1"/>
  <c r="V6617" i="1"/>
  <c r="V6625" i="1"/>
  <c r="V6629" i="1"/>
  <c r="V6633" i="1"/>
  <c r="V6645" i="1"/>
  <c r="V6649" i="1"/>
  <c r="V6657" i="1"/>
  <c r="V6661" i="1"/>
  <c r="V6673" i="1"/>
  <c r="V6685" i="1"/>
  <c r="V6689" i="1"/>
  <c r="V6701" i="1"/>
  <c r="V6705" i="1"/>
  <c r="V6737" i="1"/>
  <c r="V6773" i="1"/>
  <c r="V6793" i="1"/>
  <c r="V6801" i="1"/>
  <c r="V6805" i="1"/>
  <c r="V6817" i="1"/>
  <c r="V6837" i="1"/>
  <c r="V6841" i="1"/>
  <c r="V6849" i="1"/>
  <c r="V6861" i="1"/>
  <c r="V6869" i="1"/>
  <c r="V6881" i="1"/>
  <c r="V6885" i="1"/>
  <c r="V6889" i="1"/>
  <c r="V6909" i="1"/>
  <c r="V6913" i="1"/>
  <c r="V6929" i="1"/>
  <c r="V6945" i="1"/>
  <c r="V6957" i="1"/>
  <c r="V6961" i="1"/>
  <c r="V6973" i="1"/>
  <c r="V6977" i="1"/>
  <c r="V6981" i="1"/>
  <c r="V6997" i="1"/>
  <c r="V7005" i="1"/>
  <c r="V7021" i="1"/>
  <c r="V7025" i="1"/>
  <c r="V7037" i="1"/>
  <c r="V7049" i="1"/>
  <c r="V7053" i="1"/>
  <c r="V7057" i="1"/>
  <c r="V7061" i="1"/>
  <c r="V7065" i="1"/>
  <c r="V7085" i="1"/>
  <c r="V7089" i="1"/>
  <c r="V7105" i="1"/>
  <c r="V7117" i="1"/>
  <c r="V7121" i="1"/>
  <c r="V7153" i="1"/>
  <c r="V7169" i="1"/>
  <c r="V7173" i="1"/>
  <c r="V7197" i="1"/>
  <c r="V7209" i="1"/>
  <c r="V7213" i="1"/>
  <c r="V7221" i="1"/>
  <c r="V7225" i="1"/>
  <c r="V5658" i="1"/>
  <c r="V5662" i="1"/>
  <c r="V5670" i="1"/>
  <c r="V5678" i="1"/>
  <c r="V5722" i="1"/>
  <c r="V5738" i="1"/>
  <c r="V5742" i="1"/>
  <c r="V5746" i="1"/>
  <c r="V5754" i="1"/>
  <c r="V5762" i="1"/>
  <c r="V5766" i="1"/>
  <c r="V5782" i="1"/>
  <c r="V5786" i="1"/>
  <c r="V5794" i="1"/>
  <c r="V5814" i="1"/>
  <c r="V5822" i="1"/>
  <c r="V5846" i="1"/>
  <c r="V5882" i="1"/>
  <c r="V5886" i="1"/>
  <c r="V5898" i="1"/>
  <c r="V5902" i="1"/>
  <c r="V5906" i="1"/>
  <c r="V5910" i="1"/>
  <c r="V5938" i="1"/>
  <c r="V5942" i="1"/>
  <c r="V5946" i="1"/>
  <c r="V5958" i="1"/>
  <c r="V5962" i="1"/>
  <c r="V5966" i="1"/>
  <c r="V5970" i="1"/>
  <c r="V5994" i="1"/>
  <c r="V6002" i="1"/>
  <c r="V6006" i="1"/>
  <c r="V6010" i="1"/>
  <c r="V6014" i="1"/>
  <c r="V6018" i="1"/>
  <c r="V6042" i="1"/>
  <c r="V6066" i="1"/>
  <c r="V6070" i="1"/>
  <c r="V6122" i="1"/>
  <c r="V6126" i="1"/>
  <c r="V6130" i="1"/>
  <c r="V6150" i="1"/>
  <c r="V6154" i="1"/>
  <c r="V6170" i="1"/>
  <c r="V6186" i="1"/>
  <c r="V6214" i="1"/>
  <c r="V6234" i="1"/>
  <c r="V6242" i="1"/>
  <c r="V6246" i="1"/>
  <c r="V6262" i="1"/>
  <c r="V6278" i="1"/>
  <c r="V6286" i="1"/>
  <c r="V6290" i="1"/>
  <c r="V6294" i="1"/>
  <c r="V6310" i="1"/>
  <c r="V6326" i="1"/>
  <c r="V6338" i="1"/>
  <c r="V6350" i="1"/>
  <c r="V6358" i="1"/>
  <c r="V6362" i="1"/>
  <c r="V6366" i="1"/>
  <c r="V6370" i="1"/>
  <c r="V6382" i="1"/>
  <c r="V6438" i="1"/>
  <c r="V6514" i="1"/>
  <c r="V6518" i="1"/>
  <c r="V6542" i="1"/>
  <c r="V6554" i="1"/>
  <c r="V6562" i="1"/>
  <c r="V6574" i="1"/>
  <c r="V6578" i="1"/>
  <c r="V6582" i="1"/>
  <c r="V6594" i="1"/>
  <c r="V6606" i="1"/>
  <c r="V6610" i="1"/>
  <c r="V6618" i="1"/>
  <c r="V6646" i="1"/>
  <c r="V6658" i="1"/>
  <c r="V6674" i="1"/>
  <c r="V6690" i="1"/>
  <c r="V6702" i="1"/>
  <c r="V6706" i="1"/>
  <c r="V6710" i="1"/>
  <c r="V6722" i="1"/>
  <c r="V6726" i="1"/>
  <c r="V6734" i="1"/>
  <c r="V6738" i="1"/>
  <c r="V6774" i="1"/>
  <c r="V6802" i="1"/>
  <c r="V6806" i="1"/>
  <c r="V6818" i="1"/>
  <c r="V6838" i="1"/>
  <c r="V6862" i="1"/>
  <c r="V6866" i="1"/>
  <c r="V6870" i="1"/>
  <c r="V6874" i="1"/>
  <c r="V6882" i="1"/>
  <c r="V6890" i="1"/>
  <c r="V6914" i="1"/>
  <c r="V6922" i="1"/>
  <c r="V6930" i="1"/>
  <c r="V6954" i="1"/>
  <c r="V6962" i="1"/>
  <c r="V6974" i="1"/>
  <c r="V6978" i="1"/>
  <c r="V7022" i="1"/>
  <c r="V7026" i="1"/>
  <c r="V7054" i="1"/>
  <c r="V7058" i="1"/>
  <c r="V7062" i="1"/>
  <c r="V7078" i="1"/>
  <c r="V7086" i="1"/>
  <c r="V7090" i="1"/>
  <c r="V7102" i="1"/>
  <c r="V7118" i="1"/>
  <c r="V7170" i="1"/>
  <c r="V7198" i="1"/>
  <c r="V7210" i="1"/>
  <c r="V7214" i="1"/>
  <c r="V7218" i="1"/>
  <c r="V7226" i="1"/>
  <c r="V7230" i="1"/>
  <c r="V5638" i="1"/>
  <c r="V5655" i="1"/>
  <c r="V5659" i="1"/>
  <c r="V5663" i="1"/>
  <c r="V5671" i="1"/>
  <c r="V5687" i="1"/>
  <c r="V5723" i="1"/>
  <c r="V5739" i="1"/>
  <c r="V5743" i="1"/>
  <c r="V5747" i="1"/>
  <c r="V5763" i="1"/>
  <c r="V5767" i="1"/>
  <c r="V5779" i="1"/>
  <c r="V5783" i="1"/>
  <c r="V5787" i="1"/>
  <c r="V5795" i="1"/>
  <c r="V5823" i="1"/>
  <c r="V5839" i="1"/>
  <c r="V5843" i="1"/>
  <c r="V5847" i="1"/>
  <c r="V5871" i="1"/>
  <c r="V5883" i="1"/>
  <c r="V5887" i="1"/>
  <c r="V5907" i="1"/>
  <c r="V5911" i="1"/>
  <c r="V5927" i="1"/>
  <c r="V5939" i="1"/>
  <c r="V5943" i="1"/>
  <c r="V5947" i="1"/>
  <c r="V5959" i="1"/>
  <c r="V5963" i="1"/>
  <c r="V5967" i="1"/>
  <c r="V5971" i="1"/>
  <c r="V5979" i="1"/>
  <c r="V6003" i="1"/>
  <c r="V6011" i="1"/>
  <c r="V6015" i="1"/>
  <c r="V6019" i="1"/>
  <c r="V6031" i="1"/>
  <c r="V6035" i="1"/>
  <c r="V6043" i="1"/>
  <c r="V6047" i="1"/>
  <c r="V6071" i="1"/>
  <c r="V6091" i="1"/>
  <c r="V6123" i="1"/>
  <c r="V6127" i="1"/>
  <c r="V6135" i="1"/>
  <c r="V6147" i="1"/>
  <c r="V6151" i="1"/>
  <c r="V6211" i="1"/>
  <c r="V6215" i="1"/>
  <c r="V6223" i="1"/>
  <c r="V6227" i="1"/>
  <c r="V6235" i="1"/>
  <c r="V6247" i="1"/>
  <c r="V6271" i="1"/>
  <c r="V6275" i="1"/>
  <c r="V6279" i="1"/>
  <c r="V6291" i="1"/>
  <c r="V6295" i="1"/>
  <c r="V6307" i="1"/>
  <c r="V6311" i="1"/>
  <c r="V6327" i="1"/>
  <c r="V6339" i="1"/>
  <c r="V6351" i="1"/>
  <c r="V6359" i="1"/>
  <c r="V6363" i="1"/>
  <c r="V6379" i="1"/>
  <c r="V6407" i="1"/>
  <c r="V6439" i="1"/>
  <c r="V6515" i="1"/>
  <c r="V6519" i="1"/>
  <c r="V6543" i="1"/>
  <c r="V6583" i="1"/>
  <c r="V6607" i="1"/>
  <c r="V6619" i="1"/>
  <c r="V6635" i="1"/>
  <c r="V6647" i="1"/>
  <c r="V6659" i="1"/>
  <c r="V6707" i="1"/>
  <c r="V6711" i="1"/>
  <c r="V6723" i="1"/>
  <c r="V6727" i="1"/>
  <c r="V6735" i="1"/>
  <c r="V6739" i="1"/>
  <c r="V6775" i="1"/>
  <c r="V6803" i="1"/>
  <c r="V6819" i="1"/>
  <c r="V6835" i="1"/>
  <c r="V6847" i="1"/>
  <c r="V6851" i="1"/>
  <c r="V6859" i="1"/>
  <c r="V6863" i="1"/>
  <c r="V6867" i="1"/>
  <c r="V6871" i="1"/>
  <c r="V6883" i="1"/>
  <c r="V6903" i="1"/>
  <c r="V6907" i="1"/>
  <c r="V6919" i="1"/>
  <c r="V6931" i="1"/>
  <c r="V6955" i="1"/>
  <c r="V6963" i="1"/>
  <c r="V6971" i="1"/>
  <c r="V6975" i="1"/>
  <c r="V7015" i="1"/>
  <c r="V7023" i="1"/>
  <c r="V7051" i="1"/>
  <c r="V7055" i="1"/>
  <c r="V7059" i="1"/>
  <c r="V7063" i="1"/>
  <c r="V7067" i="1"/>
  <c r="V7071" i="1"/>
  <c r="V7091" i="1"/>
  <c r="V7119" i="1"/>
  <c r="V7123" i="1"/>
  <c r="V7159" i="1"/>
  <c r="V7171" i="1"/>
  <c r="V7191" i="1"/>
  <c r="V7199" i="1"/>
  <c r="V7207" i="1"/>
  <c r="V7211" i="1"/>
  <c r="V7215" i="1"/>
  <c r="V7219" i="1"/>
  <c r="V7227" i="1"/>
  <c r="V7231" i="1"/>
  <c r="V5650" i="1"/>
  <c r="V5656" i="1"/>
  <c r="V5660" i="1"/>
  <c r="V5664" i="1"/>
  <c r="V5672" i="1"/>
  <c r="V5676" i="1"/>
  <c r="V5724" i="1"/>
  <c r="V5740" i="1"/>
  <c r="V5744" i="1"/>
  <c r="V5764" i="1"/>
  <c r="V5772" i="1"/>
  <c r="V5776" i="1"/>
  <c r="V5780" i="1"/>
  <c r="V5784" i="1"/>
  <c r="V5788" i="1"/>
  <c r="V5792" i="1"/>
  <c r="V5796" i="1"/>
  <c r="V5804" i="1"/>
  <c r="V5812" i="1"/>
  <c r="V5824" i="1"/>
  <c r="V5840" i="1"/>
  <c r="V5844" i="1"/>
  <c r="V5848" i="1"/>
  <c r="V5860" i="1"/>
  <c r="V5872" i="1"/>
  <c r="V5884" i="1"/>
  <c r="V5888" i="1"/>
  <c r="V5896" i="1"/>
  <c r="V5904" i="1"/>
  <c r="V5908" i="1"/>
  <c r="V5912" i="1"/>
  <c r="V5944" i="1"/>
  <c r="V5948" i="1"/>
  <c r="V5960" i="1"/>
  <c r="V5964" i="1"/>
  <c r="V5968" i="1"/>
  <c r="V5972" i="1"/>
  <c r="V5992" i="1"/>
  <c r="V6000" i="1"/>
  <c r="V6004" i="1"/>
  <c r="V6012" i="1"/>
  <c r="V6016" i="1"/>
  <c r="V6020" i="1"/>
  <c r="V6028" i="1"/>
  <c r="V6044" i="1"/>
  <c r="V6064" i="1"/>
  <c r="V6076" i="1"/>
  <c r="V6120" i="1"/>
  <c r="V6128" i="1"/>
  <c r="V6136" i="1"/>
  <c r="V6140" i="1"/>
  <c r="V6148" i="1"/>
  <c r="V6204" i="1"/>
  <c r="V6212" i="1"/>
  <c r="V6216" i="1"/>
  <c r="V6228" i="1"/>
  <c r="V6236" i="1"/>
  <c r="V6240" i="1"/>
  <c r="V6248" i="1"/>
  <c r="V6272" i="1"/>
  <c r="V6276" i="1"/>
  <c r="V6280" i="1"/>
  <c r="V6292" i="1"/>
  <c r="V6300" i="1"/>
  <c r="V6308" i="1"/>
  <c r="V6312" i="1"/>
  <c r="V6320" i="1"/>
  <c r="V6360" i="1"/>
  <c r="V6364" i="1"/>
  <c r="V6408" i="1"/>
  <c r="V6424" i="1"/>
  <c r="V6456" i="1"/>
  <c r="V6468" i="1"/>
  <c r="V6516" i="1"/>
  <c r="V6520" i="1"/>
  <c r="V6544" i="1"/>
  <c r="V6580" i="1"/>
  <c r="V6584" i="1"/>
  <c r="V6608" i="1"/>
  <c r="V6612" i="1"/>
  <c r="V6624" i="1"/>
  <c r="V6632" i="1"/>
  <c r="V6648" i="1"/>
  <c r="V6656" i="1"/>
  <c r="V6660" i="1"/>
  <c r="V6680" i="1"/>
  <c r="V6700" i="1"/>
  <c r="V6712" i="1"/>
  <c r="V6724" i="1"/>
  <c r="V6728" i="1"/>
  <c r="V6740" i="1"/>
  <c r="V6744" i="1"/>
  <c r="V6772" i="1"/>
  <c r="V6776" i="1"/>
  <c r="V6792" i="1"/>
  <c r="V6804" i="1"/>
  <c r="V6808" i="1"/>
  <c r="V6824" i="1"/>
  <c r="V6836" i="1"/>
  <c r="V6840" i="1"/>
  <c r="V6848" i="1"/>
  <c r="V6860" i="1"/>
  <c r="V6864" i="1"/>
  <c r="V6868" i="1"/>
  <c r="V6872" i="1"/>
  <c r="V6884" i="1"/>
  <c r="V6912" i="1"/>
  <c r="V6920" i="1"/>
  <c r="V6928" i="1"/>
  <c r="V6932" i="1"/>
  <c r="V6940" i="1"/>
  <c r="V6948" i="1"/>
  <c r="V6956" i="1"/>
  <c r="V6960" i="1"/>
  <c r="V6972" i="1"/>
  <c r="V7000" i="1"/>
  <c r="V7004" i="1"/>
  <c r="V7024" i="1"/>
  <c r="V7048" i="1"/>
  <c r="V7052" i="1"/>
  <c r="V7056" i="1"/>
  <c r="V7060" i="1"/>
  <c r="V7064" i="1"/>
  <c r="V7068" i="1"/>
  <c r="V7116" i="1"/>
  <c r="V7124" i="1"/>
  <c r="V7160" i="1"/>
  <c r="V7168" i="1"/>
  <c r="V7184" i="1"/>
  <c r="V7192" i="1"/>
  <c r="V7208" i="1"/>
  <c r="V7212" i="1"/>
  <c r="V7220" i="1"/>
  <c r="V7243" i="1"/>
  <c r="V7247" i="1"/>
  <c r="V7251" i="1"/>
  <c r="V7263" i="1"/>
  <c r="V7279" i="1"/>
  <c r="V7283" i="1"/>
  <c r="V7287" i="1"/>
  <c r="V7291" i="1"/>
  <c r="V7295" i="1"/>
  <c r="V7319" i="1"/>
  <c r="V7327" i="1"/>
  <c r="V7331" i="1"/>
  <c r="V7339" i="1"/>
  <c r="V7359" i="1"/>
  <c r="V7363" i="1"/>
  <c r="V7375" i="1"/>
  <c r="V7379" i="1"/>
  <c r="V7395" i="1"/>
  <c r="V7403" i="1"/>
  <c r="V7407" i="1"/>
  <c r="V7415" i="1"/>
  <c r="V7435" i="1"/>
  <c r="V7439" i="1"/>
  <c r="V7443" i="1"/>
  <c r="V7463" i="1"/>
  <c r="V7467" i="1"/>
  <c r="V7483" i="1"/>
  <c r="V7491" i="1"/>
  <c r="V7499" i="1"/>
  <c r="V7503" i="1"/>
  <c r="V7527" i="1"/>
  <c r="V7531" i="1"/>
  <c r="V7539" i="1"/>
  <c r="V7543" i="1"/>
  <c r="V7567" i="1"/>
  <c r="V7571" i="1"/>
  <c r="V7579" i="1"/>
  <c r="V7599" i="1"/>
  <c r="V7603" i="1"/>
  <c r="V7611" i="1"/>
  <c r="V7623" i="1"/>
  <c r="V7643" i="1"/>
  <c r="V7647" i="1"/>
  <c r="V7659" i="1"/>
  <c r="V7695" i="1"/>
  <c r="V7719" i="1"/>
  <c r="V7743" i="1"/>
  <c r="V7771" i="1"/>
  <c r="V7779" i="1"/>
  <c r="V7795" i="1"/>
  <c r="V7803" i="1"/>
  <c r="V7819" i="1"/>
  <c r="V7831" i="1"/>
  <c r="V7839" i="1"/>
  <c r="V7855" i="1"/>
  <c r="V7863" i="1"/>
  <c r="V7867" i="1"/>
  <c r="V7875" i="1"/>
  <c r="V7883" i="1"/>
  <c r="V7887" i="1"/>
  <c r="V7911" i="1"/>
  <c r="V7935" i="1"/>
  <c r="V7939" i="1"/>
  <c r="V7943" i="1"/>
  <c r="V7959" i="1"/>
  <c r="V7971" i="1"/>
  <c r="V7987" i="1"/>
  <c r="V7995" i="1"/>
  <c r="V7999" i="1"/>
  <c r="V8003" i="1"/>
  <c r="V8043" i="1"/>
  <c r="V8059" i="1"/>
  <c r="V8083" i="1"/>
  <c r="V8095" i="1"/>
  <c r="V8099" i="1"/>
  <c r="V8103" i="1"/>
  <c r="V8119" i="1"/>
  <c r="V8123" i="1"/>
  <c r="V8131" i="1"/>
  <c r="V8143" i="1"/>
  <c r="V8155" i="1"/>
  <c r="V8159" i="1"/>
  <c r="V8167" i="1"/>
  <c r="V8171" i="1"/>
  <c r="V8175" i="1"/>
  <c r="V8179" i="1"/>
  <c r="V8235" i="1"/>
  <c r="V8255" i="1"/>
  <c r="V8259" i="1"/>
  <c r="V8295" i="1"/>
  <c r="V8303" i="1"/>
  <c r="V8343" i="1"/>
  <c r="V8359" i="1"/>
  <c r="V8367" i="1"/>
  <c r="V8371" i="1"/>
  <c r="V8375" i="1"/>
  <c r="V8383" i="1"/>
  <c r="V8387" i="1"/>
  <c r="V8411" i="1"/>
  <c r="V8419" i="1"/>
  <c r="V8443" i="1"/>
  <c r="V8487" i="1"/>
  <c r="V8503" i="1"/>
  <c r="V8531" i="1"/>
  <c r="V8551" i="1"/>
  <c r="V8599" i="1"/>
  <c r="V8603" i="1"/>
  <c r="V8615" i="1"/>
  <c r="V8619" i="1"/>
  <c r="V8627" i="1"/>
  <c r="V8639" i="1"/>
  <c r="V8643" i="1"/>
  <c r="V8655" i="1"/>
  <c r="V8659" i="1"/>
  <c r="V8667" i="1"/>
  <c r="V8671" i="1"/>
  <c r="V8695" i="1"/>
  <c r="V8707" i="1"/>
  <c r="V8711" i="1"/>
  <c r="V8715" i="1"/>
  <c r="V8727" i="1"/>
  <c r="V8735" i="1"/>
  <c r="V8771" i="1"/>
  <c r="V8787" i="1"/>
  <c r="V8795" i="1"/>
  <c r="V8799" i="1"/>
  <c r="V8807" i="1"/>
  <c r="V8815" i="1"/>
  <c r="V8843" i="1"/>
  <c r="V8859" i="1"/>
  <c r="V8871" i="1"/>
  <c r="V7240" i="1"/>
  <c r="V7244" i="1"/>
  <c r="V7252" i="1"/>
  <c r="V7272" i="1"/>
  <c r="V7276" i="1"/>
  <c r="V7280" i="1"/>
  <c r="V7292" i="1"/>
  <c r="V7296" i="1"/>
  <c r="V7308" i="1"/>
  <c r="V7320" i="1"/>
  <c r="V7328" i="1"/>
  <c r="V7356" i="1"/>
  <c r="V7364" i="1"/>
  <c r="V7376" i="1"/>
  <c r="V7396" i="1"/>
  <c r="V7408" i="1"/>
  <c r="V7436" i="1"/>
  <c r="V7440" i="1"/>
  <c r="V7464" i="1"/>
  <c r="V7468" i="1"/>
  <c r="V7492" i="1"/>
  <c r="V7500" i="1"/>
  <c r="V7504" i="1"/>
  <c r="V7508" i="1"/>
  <c r="V7528" i="1"/>
  <c r="V7532" i="1"/>
  <c r="V7540" i="1"/>
  <c r="V7544" i="1"/>
  <c r="V7572" i="1"/>
  <c r="V7576" i="1"/>
  <c r="V7600" i="1"/>
  <c r="V7604" i="1"/>
  <c r="V7612" i="1"/>
  <c r="V7620" i="1"/>
  <c r="V7624" i="1"/>
  <c r="V7628" i="1"/>
  <c r="V7644" i="1"/>
  <c r="V7656" i="1"/>
  <c r="V7664" i="1"/>
  <c r="V7696" i="1"/>
  <c r="V7712" i="1"/>
  <c r="V7716" i="1"/>
  <c r="V7720" i="1"/>
  <c r="V7724" i="1"/>
  <c r="V7732" i="1"/>
  <c r="V7736" i="1"/>
  <c r="V7744" i="1"/>
  <c r="V7764" i="1"/>
  <c r="V7772" i="1"/>
  <c r="V7776" i="1"/>
  <c r="V7780" i="1"/>
  <c r="V7796" i="1"/>
  <c r="V7816" i="1"/>
  <c r="V7820" i="1"/>
  <c r="V7832" i="1"/>
  <c r="V7836" i="1"/>
  <c r="V7840" i="1"/>
  <c r="V7864" i="1"/>
  <c r="V7868" i="1"/>
  <c r="V7876" i="1"/>
  <c r="V7884" i="1"/>
  <c r="V7888" i="1"/>
  <c r="V7912" i="1"/>
  <c r="V7920" i="1"/>
  <c r="V7936" i="1"/>
  <c r="V7940" i="1"/>
  <c r="V7960" i="1"/>
  <c r="V7968" i="1"/>
  <c r="V7996" i="1"/>
  <c r="V8000" i="1"/>
  <c r="V8004" i="1"/>
  <c r="V8008" i="1"/>
  <c r="V8020" i="1"/>
  <c r="V8040" i="1"/>
  <c r="V8056" i="1"/>
  <c r="V8060" i="1"/>
  <c r="V8084" i="1"/>
  <c r="V8092" i="1"/>
  <c r="V8096" i="1"/>
  <c r="V8100" i="1"/>
  <c r="V8104" i="1"/>
  <c r="V8132" i="1"/>
  <c r="V8136" i="1"/>
  <c r="V8144" i="1"/>
  <c r="V8168" i="1"/>
  <c r="V8172" i="1"/>
  <c r="V8176" i="1"/>
  <c r="V8180" i="1"/>
  <c r="V8256" i="1"/>
  <c r="V8260" i="1"/>
  <c r="V8304" i="1"/>
  <c r="V8360" i="1"/>
  <c r="V8368" i="1"/>
  <c r="V8372" i="1"/>
  <c r="V8376" i="1"/>
  <c r="V8392" i="1"/>
  <c r="V8420" i="1"/>
  <c r="V8428" i="1"/>
  <c r="V8440" i="1"/>
  <c r="V8480" i="1"/>
  <c r="V8488" i="1"/>
  <c r="V8504" i="1"/>
  <c r="V8576" i="1"/>
  <c r="V8588" i="1"/>
  <c r="V8600" i="1"/>
  <c r="V8604" i="1"/>
  <c r="V8616" i="1"/>
  <c r="V8620" i="1"/>
  <c r="V8624" i="1"/>
  <c r="V8648" i="1"/>
  <c r="V8652" i="1"/>
  <c r="V8656" i="1"/>
  <c r="V8688" i="1"/>
  <c r="V8712" i="1"/>
  <c r="V8716" i="1"/>
  <c r="V8736" i="1"/>
  <c r="V8744" i="1"/>
  <c r="V8748" i="1"/>
  <c r="V8764" i="1"/>
  <c r="V8772" i="1"/>
  <c r="V8784" i="1"/>
  <c r="V8788" i="1"/>
  <c r="V8796" i="1"/>
  <c r="V8812" i="1"/>
  <c r="V8832" i="1"/>
  <c r="V8840" i="1"/>
  <c r="V8844" i="1"/>
  <c r="V8860" i="1"/>
  <c r="V8872" i="1"/>
  <c r="V8896" i="1"/>
  <c r="V7241" i="1"/>
  <c r="V7273" i="1"/>
  <c r="V7277" i="1"/>
  <c r="V7281" i="1"/>
  <c r="V7293" i="1"/>
  <c r="V7309" i="1"/>
  <c r="V7329" i="1"/>
  <c r="V7353" i="1"/>
  <c r="V7373" i="1"/>
  <c r="V7377" i="1"/>
  <c r="V7405" i="1"/>
  <c r="V7413" i="1"/>
  <c r="V7437" i="1"/>
  <c r="V7441" i="1"/>
  <c r="V7465" i="1"/>
  <c r="V7469" i="1"/>
  <c r="V7497" i="1"/>
  <c r="V7501" i="1"/>
  <c r="V7505" i="1"/>
  <c r="V7509" i="1"/>
  <c r="V7529" i="1"/>
  <c r="V7533" i="1"/>
  <c r="V7537" i="1"/>
  <c r="V7541" i="1"/>
  <c r="V7545" i="1"/>
  <c r="V7565" i="1"/>
  <c r="V7577" i="1"/>
  <c r="V7601" i="1"/>
  <c r="V7621" i="1"/>
  <c r="V7629" i="1"/>
  <c r="V7645" i="1"/>
  <c r="V7649" i="1"/>
  <c r="V7657" i="1"/>
  <c r="V7677" i="1"/>
  <c r="V7709" i="1"/>
  <c r="V7737" i="1"/>
  <c r="V7741" i="1"/>
  <c r="V7769" i="1"/>
  <c r="V7777" i="1"/>
  <c r="V7817" i="1"/>
  <c r="V7821" i="1"/>
  <c r="V7833" i="1"/>
  <c r="V7837" i="1"/>
  <c r="V7865" i="1"/>
  <c r="V7869" i="1"/>
  <c r="V7873" i="1"/>
  <c r="V7877" i="1"/>
  <c r="V7885" i="1"/>
  <c r="V7889" i="1"/>
  <c r="V7909" i="1"/>
  <c r="V7913" i="1"/>
  <c r="V7933" i="1"/>
  <c r="V7937" i="1"/>
  <c r="V7941" i="1"/>
  <c r="V7957" i="1"/>
  <c r="V7961" i="1"/>
  <c r="V7969" i="1"/>
  <c r="V7981" i="1"/>
  <c r="V7997" i="1"/>
  <c r="V8001" i="1"/>
  <c r="V8013" i="1"/>
  <c r="V8041" i="1"/>
  <c r="V8057" i="1"/>
  <c r="V8061" i="1"/>
  <c r="V8069" i="1"/>
  <c r="V8085" i="1"/>
  <c r="V8089" i="1"/>
  <c r="V8093" i="1"/>
  <c r="V8097" i="1"/>
  <c r="V8101" i="1"/>
  <c r="V8105" i="1"/>
  <c r="V8117" i="1"/>
  <c r="V8121" i="1"/>
  <c r="V8133" i="1"/>
  <c r="V8137" i="1"/>
  <c r="V8145" i="1"/>
  <c r="V8153" i="1"/>
  <c r="V8165" i="1"/>
  <c r="V8169" i="1"/>
  <c r="V8181" i="1"/>
  <c r="V8197" i="1"/>
  <c r="V8225" i="1"/>
  <c r="V8245" i="1"/>
  <c r="V8257" i="1"/>
  <c r="V8301" i="1"/>
  <c r="V8305" i="1"/>
  <c r="V8341" i="1"/>
  <c r="V8361" i="1"/>
  <c r="V8369" i="1"/>
  <c r="V8377" i="1"/>
  <c r="V8401" i="1"/>
  <c r="V8405" i="1"/>
  <c r="V8421" i="1"/>
  <c r="V8453" i="1"/>
  <c r="V8457" i="1"/>
  <c r="V8465" i="1"/>
  <c r="V8469" i="1"/>
  <c r="V8481" i="1"/>
  <c r="V8489" i="1"/>
  <c r="V8493" i="1"/>
  <c r="V8497" i="1"/>
  <c r="V8505" i="1"/>
  <c r="V8525" i="1"/>
  <c r="V8537" i="1"/>
  <c r="V8541" i="1"/>
  <c r="V8549" i="1"/>
  <c r="V8589" i="1"/>
  <c r="V8593" i="1"/>
  <c r="V8601" i="1"/>
  <c r="V8613" i="1"/>
  <c r="V8617" i="1"/>
  <c r="V8653" i="1"/>
  <c r="V8657" i="1"/>
  <c r="V8669" i="1"/>
  <c r="V8685" i="1"/>
  <c r="V8689" i="1"/>
  <c r="V8697" i="1"/>
  <c r="V8713" i="1"/>
  <c r="V8745" i="1"/>
  <c r="V8749" i="1"/>
  <c r="V8765" i="1"/>
  <c r="V8781" i="1"/>
  <c r="V8785" i="1"/>
  <c r="V8789" i="1"/>
  <c r="V8797" i="1"/>
  <c r="V8841" i="1"/>
  <c r="V8857" i="1"/>
  <c r="V8873" i="1"/>
  <c r="V8881" i="1"/>
  <c r="V8889" i="1"/>
  <c r="V8897" i="1"/>
  <c r="V7238" i="1"/>
  <c r="V7242" i="1"/>
  <c r="V7246" i="1"/>
  <c r="V7310" i="1"/>
  <c r="V7330" i="1"/>
  <c r="V7358" i="1"/>
  <c r="V7362" i="1"/>
  <c r="V7374" i="1"/>
  <c r="V7394" i="1"/>
  <c r="V7402" i="1"/>
  <c r="V7406" i="1"/>
  <c r="V7410" i="1"/>
  <c r="V7414" i="1"/>
  <c r="V7434" i="1"/>
  <c r="V7438" i="1"/>
  <c r="V7442" i="1"/>
  <c r="V7462" i="1"/>
  <c r="V7466" i="1"/>
  <c r="V7474" i="1"/>
  <c r="V7498" i="1"/>
  <c r="V7502" i="1"/>
  <c r="V7526" i="1"/>
  <c r="V7530" i="1"/>
  <c r="V7534" i="1"/>
  <c r="V7542" i="1"/>
  <c r="V7546" i="1"/>
  <c r="V7566" i="1"/>
  <c r="V7570" i="1"/>
  <c r="V7578" i="1"/>
  <c r="V7590" i="1"/>
  <c r="V7598" i="1"/>
  <c r="V7602" i="1"/>
  <c r="V7610" i="1"/>
  <c r="V7622" i="1"/>
  <c r="V7630" i="1"/>
  <c r="V7646" i="1"/>
  <c r="V7650" i="1"/>
  <c r="V7658" i="1"/>
  <c r="V7694" i="1"/>
  <c r="V7718" i="1"/>
  <c r="V7742" i="1"/>
  <c r="V7778" i="1"/>
  <c r="V7818" i="1"/>
  <c r="V7826" i="1"/>
  <c r="V7830" i="1"/>
  <c r="V7838" i="1"/>
  <c r="V7866" i="1"/>
  <c r="V7870" i="1"/>
  <c r="V7874" i="1"/>
  <c r="V7878" i="1"/>
  <c r="V7882" i="1"/>
  <c r="V7886" i="1"/>
  <c r="V7890" i="1"/>
  <c r="V7910" i="1"/>
  <c r="V7934" i="1"/>
  <c r="V7938" i="1"/>
  <c r="V7942" i="1"/>
  <c r="V7958" i="1"/>
  <c r="V7962" i="1"/>
  <c r="V7970" i="1"/>
  <c r="V7998" i="1"/>
  <c r="V8042" i="1"/>
  <c r="V8046" i="1"/>
  <c r="V8058" i="1"/>
  <c r="V8070" i="1"/>
  <c r="V8082" i="1"/>
  <c r="V8086" i="1"/>
  <c r="V8090" i="1"/>
  <c r="V8098" i="1"/>
  <c r="V8102" i="1"/>
  <c r="V8106" i="1"/>
  <c r="V8122" i="1"/>
  <c r="V8126" i="1"/>
  <c r="V8134" i="1"/>
  <c r="V8146" i="1"/>
  <c r="V8150" i="1"/>
  <c r="V8154" i="1"/>
  <c r="V8166" i="1"/>
  <c r="V8170" i="1"/>
  <c r="V8174" i="1"/>
  <c r="V8226" i="1"/>
  <c r="V8234" i="1"/>
  <c r="V8246" i="1"/>
  <c r="V8258" i="1"/>
  <c r="V8274" i="1"/>
  <c r="V8306" i="1"/>
  <c r="V8310" i="1"/>
  <c r="V8370" i="1"/>
  <c r="V8374" i="1"/>
  <c r="V8418" i="1"/>
  <c r="V8422" i="1"/>
  <c r="V8430" i="1"/>
  <c r="V8438" i="1"/>
  <c r="V8466" i="1"/>
  <c r="V8478" i="1"/>
  <c r="V8486" i="1"/>
  <c r="V8542" i="1"/>
  <c r="V8550" i="1"/>
  <c r="V8586" i="1"/>
  <c r="V8594" i="1"/>
  <c r="V8602" i="1"/>
  <c r="V8614" i="1"/>
  <c r="V8618" i="1"/>
  <c r="V8654" i="1"/>
  <c r="V8658" i="1"/>
  <c r="V8666" i="1"/>
  <c r="V8670" i="1"/>
  <c r="V8686" i="1"/>
  <c r="V8690" i="1"/>
  <c r="V8710" i="1"/>
  <c r="V8714" i="1"/>
  <c r="V8734" i="1"/>
  <c r="V8750" i="1"/>
  <c r="V8794" i="1"/>
  <c r="V8798" i="1"/>
  <c r="V8842" i="1"/>
  <c r="V8858" i="1"/>
  <c r="V8870" i="1"/>
  <c r="V8882" i="1"/>
  <c r="V9994" i="1"/>
  <c r="V9986" i="1"/>
  <c r="V9978" i="1"/>
  <c r="V9974" i="1"/>
  <c r="V9970" i="1"/>
  <c r="V9966" i="1"/>
  <c r="V9958" i="1"/>
  <c r="V9954" i="1"/>
  <c r="V9950" i="1"/>
  <c r="V9946" i="1"/>
  <c r="V9942" i="1"/>
  <c r="V9938" i="1"/>
  <c r="V9934" i="1"/>
  <c r="V9930" i="1"/>
  <c r="V9926" i="1"/>
  <c r="V9922" i="1"/>
  <c r="V9918" i="1"/>
  <c r="V9914" i="1"/>
  <c r="V9910" i="1"/>
  <c r="V9906" i="1"/>
  <c r="V9902" i="1"/>
  <c r="V9898" i="1"/>
  <c r="V9894" i="1"/>
  <c r="V9890" i="1"/>
  <c r="V9886" i="1"/>
  <c r="V9882" i="1"/>
  <c r="V9878" i="1"/>
  <c r="V9874" i="1"/>
  <c r="V9870" i="1"/>
  <c r="V9866" i="1"/>
  <c r="V9862" i="1"/>
  <c r="V9854" i="1"/>
  <c r="V9850" i="1"/>
  <c r="V9846" i="1"/>
  <c r="V9842" i="1"/>
  <c r="V9838" i="1"/>
  <c r="V9834" i="1"/>
  <c r="V9830" i="1"/>
  <c r="V9826" i="1"/>
  <c r="V9814" i="1"/>
  <c r="V9810" i="1"/>
  <c r="V9806" i="1"/>
  <c r="V9802" i="1"/>
  <c r="V9798" i="1"/>
  <c r="V9794" i="1"/>
  <c r="V9790" i="1"/>
  <c r="V9786" i="1"/>
  <c r="V9782" i="1"/>
  <c r="V9778" i="1"/>
  <c r="V9774" i="1"/>
  <c r="V9770" i="1"/>
  <c r="V9766" i="1"/>
  <c r="V9754" i="1"/>
  <c r="V9750" i="1"/>
  <c r="V9746" i="1"/>
  <c r="V9742" i="1"/>
  <c r="V9738" i="1"/>
  <c r="V9730" i="1"/>
  <c r="V9726" i="1"/>
  <c r="V9722" i="1"/>
  <c r="V9718" i="1"/>
  <c r="V9714" i="1"/>
  <c r="V9710" i="1"/>
  <c r="V9706" i="1"/>
  <c r="V9702" i="1"/>
  <c r="V9698" i="1"/>
  <c r="V9694" i="1"/>
  <c r="V9686" i="1"/>
  <c r="V9682" i="1"/>
  <c r="V9678" i="1"/>
  <c r="V9674" i="1"/>
  <c r="V9670" i="1"/>
  <c r="V9666" i="1"/>
  <c r="V9662" i="1"/>
  <c r="V9658" i="1"/>
  <c r="V9654" i="1"/>
  <c r="V9650" i="1"/>
  <c r="V9646" i="1"/>
  <c r="V9642" i="1"/>
  <c r="V9638" i="1"/>
  <c r="V9634" i="1"/>
  <c r="V9630" i="1"/>
  <c r="V9626" i="1"/>
  <c r="V9622" i="1"/>
  <c r="V9618" i="1"/>
  <c r="V9614" i="1"/>
  <c r="V9610" i="1"/>
  <c r="V9602" i="1"/>
  <c r="V9598" i="1"/>
  <c r="V9594" i="1"/>
  <c r="V9590" i="1"/>
  <c r="V9586" i="1"/>
  <c r="V9582" i="1"/>
  <c r="V9578" i="1"/>
  <c r="V9574" i="1"/>
  <c r="V9570" i="1"/>
  <c r="V9566" i="1"/>
  <c r="V9562" i="1"/>
  <c r="V9558" i="1"/>
  <c r="V9550" i="1"/>
  <c r="V9546" i="1"/>
  <c r="V9542" i="1"/>
  <c r="V9538" i="1"/>
  <c r="V9534" i="1"/>
  <c r="V9530" i="1"/>
  <c r="V9526" i="1"/>
  <c r="V9522" i="1"/>
  <c r="V9518" i="1"/>
  <c r="V9514" i="1"/>
  <c r="V9510" i="1"/>
  <c r="V9506" i="1"/>
  <c r="V9502" i="1"/>
  <c r="V9498" i="1"/>
  <c r="V9494" i="1"/>
  <c r="V9490" i="1"/>
  <c r="V9486" i="1"/>
  <c r="V9482" i="1"/>
  <c r="V9478" i="1"/>
  <c r="V9474" i="1"/>
  <c r="V9470" i="1"/>
  <c r="V9466" i="1"/>
  <c r="V9462" i="1"/>
  <c r="V9454" i="1"/>
  <c r="V9450" i="1"/>
  <c r="V9446" i="1"/>
  <c r="V9442" i="1"/>
  <c r="V9438" i="1"/>
  <c r="V9434" i="1"/>
  <c r="V9430" i="1"/>
  <c r="V9426" i="1"/>
  <c r="V9422" i="1"/>
  <c r="V9418" i="1"/>
  <c r="V9414" i="1"/>
  <c r="V9410" i="1"/>
  <c r="V9406" i="1"/>
  <c r="V9398" i="1"/>
  <c r="V9394" i="1"/>
  <c r="V9390" i="1"/>
  <c r="V9386" i="1"/>
  <c r="V9378" i="1"/>
  <c r="V9374" i="1"/>
  <c r="V9370" i="1"/>
  <c r="V9366" i="1"/>
  <c r="V9362" i="1"/>
  <c r="V9358" i="1"/>
  <c r="V9354" i="1"/>
  <c r="V9350" i="1"/>
  <c r="V9346" i="1"/>
  <c r="V9342" i="1"/>
  <c r="V9338" i="1"/>
  <c r="V9330" i="1"/>
  <c r="V9326" i="1"/>
  <c r="V9322" i="1"/>
  <c r="V9318" i="1"/>
  <c r="V9314" i="1"/>
  <c r="V9310" i="1"/>
  <c r="V9306" i="1"/>
  <c r="V9302" i="1"/>
  <c r="V9298" i="1"/>
  <c r="V9294" i="1"/>
  <c r="V9290" i="1"/>
  <c r="V9286" i="1"/>
  <c r="V9282" i="1"/>
  <c r="V9274" i="1"/>
  <c r="V9270" i="1"/>
  <c r="V9262" i="1"/>
  <c r="V9258" i="1"/>
  <c r="V9250" i="1"/>
  <c r="V9246" i="1"/>
  <c r="V9238" i="1"/>
  <c r="V9234" i="1"/>
  <c r="V9230" i="1"/>
  <c r="V9226" i="1"/>
  <c r="V9218" i="1"/>
  <c r="V9214" i="1"/>
  <c r="V9210" i="1"/>
  <c r="V9206" i="1"/>
  <c r="V9202" i="1"/>
  <c r="V9198" i="1"/>
  <c r="V9194" i="1"/>
  <c r="V9190" i="1"/>
  <c r="V9186" i="1"/>
  <c r="V9182" i="1"/>
  <c r="V9174" i="1"/>
  <c r="V9166" i="1"/>
  <c r="V9158" i="1"/>
  <c r="V9154" i="1"/>
  <c r="V9150" i="1"/>
  <c r="V9146" i="1"/>
  <c r="V9142" i="1"/>
  <c r="V9134" i="1"/>
  <c r="V9130" i="1"/>
  <c r="V9126" i="1"/>
  <c r="V9122" i="1"/>
  <c r="V9118" i="1"/>
  <c r="V9110" i="1"/>
  <c r="V9106" i="1"/>
  <c r="V9102" i="1"/>
  <c r="V9098" i="1"/>
  <c r="V9094" i="1"/>
  <c r="V9082" i="1"/>
  <c r="V9078" i="1"/>
  <c r="V9074" i="1"/>
  <c r="V9070" i="1"/>
  <c r="V9066" i="1"/>
  <c r="V9062" i="1"/>
  <c r="V9058" i="1"/>
  <c r="V9054" i="1"/>
  <c r="V9050" i="1"/>
  <c r="V9046" i="1"/>
  <c r="V9042" i="1"/>
  <c r="V9038" i="1"/>
  <c r="V9034" i="1"/>
  <c r="V9030" i="1"/>
  <c r="V9026" i="1"/>
  <c r="V9018" i="1"/>
  <c r="V9014" i="1"/>
  <c r="V9010" i="1"/>
  <c r="V9006" i="1"/>
  <c r="V9002" i="1"/>
  <c r="V8998" i="1"/>
  <c r="V8986" i="1"/>
  <c r="V8982" i="1"/>
  <c r="V8978" i="1"/>
  <c r="V8974" i="1"/>
  <c r="V8962" i="1"/>
  <c r="V8950" i="1"/>
  <c r="V8946" i="1"/>
  <c r="V8938" i="1"/>
  <c r="V8934" i="1"/>
  <c r="V8930" i="1"/>
  <c r="V8926" i="1"/>
  <c r="V8922" i="1"/>
  <c r="V8918" i="1"/>
  <c r="V8910" i="1"/>
  <c r="V8906" i="1"/>
  <c r="V8902" i="1"/>
  <c r="V8898" i="1"/>
  <c r="V889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Модель данных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keepAlive="1" name="Запрос — Returns_list_model" description="Соединение с запросом &quot;Returns_list_model&quot; в книге." type="5" refreshedVersion="6" background="1" saveData="1">
    <dbPr connection="Provider=Microsoft.Mashup.OleDb.1;Data Source=$Workbook$;Location=Returns_list_model;Extended Properties=&quot;&quot;" command="SELECT * FROM [Returns_list_model]"/>
  </connection>
  <connection id="3" xr16:uid="{ABE2760B-A4F0-4311-BFDE-A91FA39D0512}" name="Подключение" type="104" refreshedVersion="0" background="1">
    <extLst>
      <ext xmlns:x15="http://schemas.microsoft.com/office/spreadsheetml/2010/11/main" uri="{DE250136-89BD-433C-8126-D09CA5730AF9}">
        <x15:connection id="Orders_detailed"/>
      </ext>
    </extLst>
  </connection>
  <connection id="4" xr16:uid="{BF68B494-B1C7-444A-9134-D30F5DF7CF89}" name="Подключение1" type="104" refreshedVersion="0" background="1">
    <extLst>
      <ext xmlns:x15="http://schemas.microsoft.com/office/spreadsheetml/2010/11/main" uri="{DE250136-89BD-433C-8126-D09CA5730AF9}">
        <x15:connection id="Managers"/>
      </ext>
    </extLst>
  </connection>
  <connection id="5" xr16:uid="{CB473224-B7FC-4A77-AB76-8309659FBB86}" name="Подключение2" type="104" refreshedVersion="0" background="1">
    <extLst>
      <ext xmlns:x15="http://schemas.microsoft.com/office/spreadsheetml/2010/11/main" uri="{DE250136-89BD-433C-8126-D09CA5730AF9}">
        <x15:connection id="Returns_list_model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15">
    <s v="ThisWorkbookDataModel"/>
    <s v="Filter({[Orders_detailed].[Order Date].Levels(1).Members}, ([Orders_detailed].[Order Date].CurrentMember.MemberValue&gt;=CDate(&quot;2016-01-01&quot;) AND [Orders_detailed].[Order Date].CurrentMember.MemberValue&lt;CDate(&quot;2020-01-01&quot;)))"/>
    <s v="[Measures].[Shipment duration]"/>
    <s v="[Measures].[Qnt]"/>
    <s v="[Measures].[City qnt]"/>
    <s v="[Measures].[Profit ratio]"/>
    <s v="[Measures].[Customer qnt]"/>
    <s v="[Measures].[Profit amt]"/>
    <s v="[Measures].[%Returned]"/>
    <s v="[Measures].[Order qnt]"/>
    <s v="[Measures].[Sales amt]"/>
    <s v="#,0"/>
    <s v="#,0.0%;-#,0.0%;#,0.0%"/>
    <s v="#,0.0"/>
    <s v="{[Managers].[Person].[All]}"/>
  </metadataStrings>
  <mdxMetadata count="18">
    <mdx n="0" f="m">
      <t c="1">
        <n x="2"/>
      </t>
    </mdx>
    <mdx n="0" f="m">
      <t c="1">
        <n x="3"/>
      </t>
    </mdx>
    <mdx n="0" f="m">
      <t c="1">
        <n x="4"/>
      </t>
    </mdx>
    <mdx n="0" f="m">
      <t c="1">
        <n x="5"/>
      </t>
    </mdx>
    <mdx n="0" f="m">
      <t c="1">
        <n x="6"/>
      </t>
    </mdx>
    <mdx n="0" f="m">
      <t c="1">
        <n x="7"/>
      </t>
    </mdx>
    <mdx n="0" f="m">
      <t c="1">
        <n x="8"/>
      </t>
    </mdx>
    <mdx n="0" f="m">
      <t c="1">
        <n x="9"/>
      </t>
    </mdx>
    <mdx n="0" f="m">
      <t c="1">
        <n x="10"/>
      </t>
    </mdx>
    <mdx n="0" f="v">
      <t c="3" si="11">
        <n x="4"/>
        <n x="14" s="1"/>
        <n x="1" s="1"/>
      </t>
    </mdx>
    <mdx n="0" f="v">
      <t c="3" si="12">
        <n x="5"/>
        <n x="14" s="1"/>
        <n x="1" s="1"/>
      </t>
    </mdx>
    <mdx n="0" f="v">
      <t c="3" si="11">
        <n x="6"/>
        <n x="14" s="1"/>
        <n x="1" s="1"/>
      </t>
    </mdx>
    <mdx n="0" f="v">
      <t c="3" si="11">
        <n x="7"/>
        <n x="14" s="1"/>
        <n x="1" s="1"/>
      </t>
    </mdx>
    <mdx n="0" f="v">
      <t c="3" si="13">
        <n x="2"/>
        <n x="14" s="1"/>
        <n x="1" s="1"/>
      </t>
    </mdx>
    <mdx n="0" f="v">
      <t c="3" si="11">
        <n x="3"/>
        <n x="14" s="1"/>
        <n x="1" s="1"/>
      </t>
    </mdx>
    <mdx n="0" f="v">
      <t c="3" si="12">
        <n x="8"/>
        <n x="14" s="1"/>
        <n x="1" s="1"/>
      </t>
    </mdx>
    <mdx n="0" f="v">
      <t c="3" si="11">
        <n x="9"/>
        <n x="14" s="1"/>
        <n x="1" s="1"/>
      </t>
    </mdx>
    <mdx n="0" f="v">
      <t c="3" si="11">
        <n x="10"/>
        <n x="14" s="1"/>
        <n x="1" s="1"/>
      </t>
    </mdx>
  </mdxMetadata>
  <valueMetadata count="1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</valueMetadata>
</metadata>
</file>

<file path=xl/sharedStrings.xml><?xml version="1.0" encoding="utf-8"?>
<sst xmlns="http://schemas.openxmlformats.org/spreadsheetml/2006/main" count="132153" uniqueCount="10946">
  <si>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</si>
  <si>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</si>
  <si>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</si>
  <si>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</si>
  <si>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</si>
  <si>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</si>
  <si>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</si>
  <si>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</si>
  <si>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</si>
  <si>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</si>
  <si>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</si>
  <si>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</si>
  <si>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</si>
  <si>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</si>
  <si>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</si>
  <si>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</si>
  <si>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</si>
  <si>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</si>
  <si>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</si>
  <si>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</si>
  <si>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</si>
  <si>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</si>
  <si>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</si>
  <si>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</si>
  <si>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</si>
  <si>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</si>
  <si>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</si>
  <si>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</si>
  <si>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</si>
  <si>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</si>
  <si>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</si>
  <si>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</si>
  <si>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</si>
  <si>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</si>
  <si>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</si>
  <si>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</si>
  <si>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</si>
  <si>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</si>
  <si>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</si>
  <si>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</si>
  <si>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</si>
  <si>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</si>
  <si>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</si>
  <si>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</si>
  <si>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</si>
  <si>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</si>
  <si>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</si>
  <si>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</si>
  <si>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</si>
  <si>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</si>
  <si>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</si>
  <si>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</si>
  <si>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</si>
  <si>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</si>
  <si>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</si>
  <si>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</si>
  <si>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</si>
  <si>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</si>
  <si>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</si>
  <si>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</si>
  <si>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</si>
  <si>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</si>
  <si>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</si>
  <si>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</si>
  <si>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</si>
  <si>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</si>
  <si>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</si>
  <si>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</si>
  <si>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</si>
  <si>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</si>
  <si>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</si>
  <si>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</si>
  <si>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</si>
  <si>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</si>
  <si>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</si>
  <si>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</si>
  <si>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</si>
  <si>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</si>
  <si>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</si>
  <si>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</si>
  <si>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</si>
  <si>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</si>
  <si>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</si>
  <si>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</si>
  <si>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</si>
  <si>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</si>
  <si>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</si>
  <si>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</si>
  <si>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</si>
  <si>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</si>
  <si>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</si>
  <si>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</si>
  <si>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</si>
  <si>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</si>
  <si>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</si>
  <si>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</si>
  <si>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</si>
  <si>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</si>
  <si>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</si>
  <si>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</si>
  <si>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</si>
  <si>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</si>
  <si>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</si>
  <si>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</si>
  <si>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</si>
  <si>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</si>
  <si>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</si>
  <si>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</si>
  <si>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</si>
  <si>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</si>
  <si>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</si>
  <si>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</si>
  <si>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</si>
  <si>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</si>
  <si>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</si>
  <si>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</si>
  <si>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</si>
  <si>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</si>
  <si>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</si>
  <si>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</si>
  <si>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</si>
  <si>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</si>
  <si>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</si>
  <si>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</si>
  <si>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</si>
  <si>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</si>
  <si>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</si>
  <si>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</si>
  <si>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</si>
  <si>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</si>
  <si>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</si>
  <si>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</si>
  <si>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</si>
  <si>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</si>
  <si>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</si>
  <si>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</si>
  <si>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</si>
  <si>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</si>
  <si>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</si>
  <si>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</si>
  <si>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</si>
  <si>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</si>
  <si>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</si>
  <si>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</si>
  <si>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</si>
  <si>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</si>
  <si>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</si>
  <si>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</si>
  <si>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</si>
  <si>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</si>
  <si>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</si>
  <si>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</si>
  <si>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</si>
  <si>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</si>
  <si>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</si>
  <si>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</si>
  <si>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</si>
  <si>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</si>
  <si>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</si>
  <si>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</si>
  <si>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</si>
  <si>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</si>
  <si>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</si>
  <si>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</si>
  <si>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</si>
  <si>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</si>
  <si>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</si>
  <si>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</si>
  <si>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</si>
  <si>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</si>
  <si>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</si>
  <si>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</si>
  <si>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</si>
  <si>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</si>
  <si>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</si>
  <si>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</si>
  <si>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</si>
  <si>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</si>
  <si>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</si>
  <si>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</si>
  <si>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</si>
  <si>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</si>
  <si>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</si>
  <si>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</si>
  <si>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</si>
  <si>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</si>
  <si>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</si>
  <si>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</si>
  <si>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</si>
  <si>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</si>
  <si>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</si>
  <si>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</si>
  <si>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</si>
  <si>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</si>
  <si>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</si>
  <si>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</si>
  <si>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</si>
  <si>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</si>
  <si>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</si>
  <si>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</si>
  <si>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</si>
  <si>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</si>
  <si>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</si>
  <si>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</si>
  <si>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</si>
  <si>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</si>
  <si>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</si>
  <si>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</si>
  <si>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</si>
  <si>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</si>
  <si>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</si>
  <si>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</si>
  <si>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</si>
  <si>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</si>
  <si>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</si>
  <si>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</si>
  <si>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</si>
  <si>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</si>
  <si>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</si>
  <si>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</si>
  <si>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</si>
  <si>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</si>
  <si>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</si>
  <si>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</si>
  <si>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</si>
  <si>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</si>
  <si>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</si>
  <si>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</si>
  <si>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</si>
  <si>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</si>
  <si>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</si>
  <si>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</si>
  <si>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</si>
  <si>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</si>
  <si>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</si>
  <si>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</si>
  <si>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</si>
  <si>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</si>
  <si>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</si>
  <si>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</si>
  <si>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</si>
  <si>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</si>
  <si>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</si>
  <si>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</si>
  <si>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</si>
  <si>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</si>
  <si>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</si>
  <si>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</si>
  <si>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</si>
  <si>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</si>
  <si>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</si>
  <si>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</si>
  <si>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</si>
  <si>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</si>
  <si>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</si>
  <si>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</si>
  <si>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</si>
  <si>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</si>
  <si>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</si>
  <si>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</si>
  <si>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</si>
  <si>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</si>
  <si>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</si>
  <si>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</si>
  <si>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</si>
  <si>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</si>
  <si>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</si>
  <si>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</si>
  <si>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</si>
  <si>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</si>
  <si>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</si>
  <si>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</si>
  <si>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</si>
  <si>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</si>
  <si>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</si>
  <si>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</si>
  <si>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</si>
  <si>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</si>
  <si>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</si>
  <si>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</si>
  <si>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</si>
  <si>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</si>
  <si>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</si>
  <si>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</si>
  <si>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</si>
  <si>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</si>
  <si>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</si>
  <si>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</si>
  <si>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</si>
  <si>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</si>
  <si>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</si>
  <si>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</si>
  <si>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</si>
  <si>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</si>
  <si>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</si>
  <si>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</si>
  <si>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</si>
  <si>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</si>
  <si>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</si>
  <si>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</si>
  <si>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</si>
  <si>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</si>
  <si>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</si>
  <si>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</si>
  <si>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</si>
  <si>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</si>
  <si>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</si>
  <si>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</si>
  <si>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</si>
  <si>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</si>
  <si>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</si>
  <si>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</si>
  <si>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</si>
  <si>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</si>
  <si>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</si>
  <si>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</si>
  <si>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</si>
  <si>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</si>
  <si>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</si>
  <si>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</si>
  <si>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</si>
  <si>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</si>
  <si>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</si>
  <si>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</si>
  <si>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</si>
  <si>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</si>
  <si>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</si>
  <si>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</si>
  <si>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</si>
  <si>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</si>
  <si>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</si>
  <si>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</si>
  <si>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</si>
  <si>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</si>
  <si>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</si>
  <si>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</si>
  <si>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</si>
  <si>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</si>
  <si>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</si>
  <si>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</si>
  <si>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</si>
  <si>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</si>
  <si>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</si>
  <si>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</si>
  <si>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</si>
  <si>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</si>
  <si>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</si>
  <si>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</si>
  <si>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</si>
  <si>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</si>
  <si>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</si>
  <si>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</si>
  <si>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</si>
  <si>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</si>
  <si>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</si>
  <si>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</si>
  <si>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</si>
  <si>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</si>
  <si>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</si>
  <si>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</si>
  <si>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</si>
  <si>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</si>
  <si>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</si>
  <si>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</si>
  <si>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</si>
  <si>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</si>
  <si>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</si>
  <si>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</si>
  <si>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</si>
  <si>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</si>
  <si>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</si>
  <si>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</si>
  <si>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</si>
  <si>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</si>
  <si>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</si>
  <si>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</si>
  <si>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</si>
  <si>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</si>
  <si>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</si>
  <si>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</si>
  <si>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</si>
  <si>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</si>
  <si>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</si>
  <si>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</si>
  <si>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</si>
  <si>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</si>
  <si>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</si>
  <si>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</si>
  <si>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</si>
  <si>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</si>
  <si>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</si>
  <si>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</si>
  <si>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</si>
  <si>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</si>
  <si>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</si>
  <si>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</si>
  <si>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</si>
  <si>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</si>
  <si>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</si>
  <si>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</si>
  <si>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</si>
  <si>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</si>
  <si>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</si>
  <si>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</si>
  <si>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</si>
  <si>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</si>
  <si>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</si>
  <si>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</si>
  <si>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</si>
  <si>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</si>
  <si>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</si>
  <si>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</si>
  <si>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</si>
  <si>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</si>
  <si>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</si>
  <si>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</si>
  <si>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</si>
  <si>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</si>
  <si>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</si>
  <si>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</si>
  <si>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</si>
  <si>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</si>
  <si>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</si>
  <si>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</si>
  <si>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</si>
  <si>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</si>
  <si>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</si>
  <si>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</si>
  <si>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</si>
  <si>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</si>
  <si>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</si>
  <si>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</si>
  <si>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</si>
  <si>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</si>
  <si>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</si>
  <si>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</si>
  <si>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</si>
  <si>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</si>
  <si>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</si>
  <si>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</si>
  <si>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</si>
  <si>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</si>
  <si>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</si>
  <si>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</si>
  <si>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</si>
  <si>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</si>
  <si>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</si>
  <si>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</si>
  <si>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</si>
  <si>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</si>
  <si>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</si>
  <si>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</si>
  <si>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</si>
  <si>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</si>
  <si>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</si>
  <si>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</si>
  <si>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</si>
  <si>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</si>
  <si>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</si>
  <si>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</si>
  <si>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</si>
  <si>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</si>
  <si>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</si>
  <si>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</si>
  <si>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</si>
  <si>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</si>
  <si>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</si>
  <si>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</si>
  <si>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</si>
  <si>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</si>
  <si>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</si>
  <si>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</si>
  <si>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</si>
  <si>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</si>
  <si>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</si>
  <si>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</si>
  <si>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</si>
  <si>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</si>
  <si>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</si>
  <si>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</si>
  <si>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</si>
  <si>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</si>
  <si>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</si>
  <si>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</si>
  <si>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</si>
  <si>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</si>
  <si>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</si>
  <si>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</si>
  <si>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</si>
  <si>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</si>
  <si>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</si>
  <si>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</si>
  <si>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</si>
  <si>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</si>
  <si>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</si>
  <si>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</si>
  <si>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</si>
  <si>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</si>
  <si>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</si>
  <si>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</si>
  <si>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</si>
  <si>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</si>
  <si>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</si>
  <si>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</si>
  <si>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</si>
  <si>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</si>
  <si>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</si>
  <si>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</si>
  <si>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</si>
  <si>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</si>
  <si>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</si>
  <si>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</si>
  <si>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</si>
  <si>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</si>
  <si>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</si>
  <si>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</si>
  <si>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</si>
  <si>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</si>
  <si>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</si>
  <si>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</si>
  <si>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</si>
  <si>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</si>
  <si>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</si>
  <si>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</si>
  <si>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</si>
  <si>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</si>
  <si>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</si>
  <si>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</si>
  <si>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</si>
  <si>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</si>
  <si>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</si>
  <si>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</si>
  <si>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</si>
  <si>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</si>
  <si>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</si>
  <si>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</si>
  <si>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</si>
  <si>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</si>
  <si>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</si>
  <si>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</si>
  <si>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</si>
  <si>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</si>
  <si>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</si>
  <si>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</si>
  <si>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</si>
  <si>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</si>
  <si>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</si>
  <si>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</si>
  <si>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</si>
  <si>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</si>
  <si>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</si>
  <si>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</si>
  <si>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</si>
  <si>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</si>
  <si>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</si>
  <si>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</si>
  <si>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</si>
  <si>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</si>
  <si>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</si>
  <si>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</si>
  <si>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</si>
  <si>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</si>
  <si>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</si>
  <si>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</si>
  <si>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</si>
  <si>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</si>
  <si>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</si>
  <si>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</si>
  <si>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</si>
  <si>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</si>
  <si>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</si>
  <si>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</si>
  <si>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</si>
  <si>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</si>
  <si>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</si>
  <si>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</si>
  <si>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</si>
  <si>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</si>
  <si>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</si>
  <si>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</si>
  <si>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</si>
  <si>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</si>
  <si>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</si>
  <si>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</si>
  <si>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</si>
  <si>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</si>
  <si>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</si>
  <si>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</si>
  <si>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</si>
  <si>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</si>
  <si>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</si>
  <si>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</si>
  <si>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</si>
  <si>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</si>
  <si>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</si>
  <si>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</si>
  <si>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</si>
  <si>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</si>
  <si>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</si>
  <si>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</si>
  <si>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</si>
  <si>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</si>
  <si>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</si>
  <si>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</si>
  <si>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</si>
  <si>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</si>
  <si>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</si>
  <si>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</si>
  <si>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</si>
  <si>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</si>
  <si>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</si>
  <si>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</si>
  <si>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</si>
  <si>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</si>
  <si>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</si>
  <si>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</si>
  <si>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</si>
  <si>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</si>
  <si>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</si>
  <si>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</si>
  <si>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</si>
  <si>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</si>
  <si>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</si>
  <si>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</si>
  <si>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</si>
  <si>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</si>
  <si>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</si>
  <si>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</si>
  <si>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</si>
  <si>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</si>
  <si>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</si>
  <si>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</si>
  <si>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</si>
  <si>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</si>
  <si>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</si>
  <si>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</si>
  <si>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</si>
  <si>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</si>
  <si>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</si>
  <si>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</si>
  <si>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</si>
  <si>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</si>
  <si>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</si>
  <si>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</si>
  <si>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</si>
  <si>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</si>
  <si>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</si>
  <si>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</si>
  <si>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</si>
  <si>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</si>
  <si>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</si>
  <si>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</si>
  <si>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</si>
  <si>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</si>
  <si>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</si>
  <si>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</si>
  <si>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</si>
  <si>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</si>
  <si>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</si>
  <si>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</si>
  <si>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</si>
  <si>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</si>
  <si>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</si>
  <si>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</si>
  <si>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</si>
  <si>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</si>
  <si>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</si>
  <si>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</si>
  <si>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</si>
  <si>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</si>
  <si>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</si>
  <si>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</si>
  <si>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</si>
  <si>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</si>
  <si>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</si>
  <si>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</si>
  <si>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</si>
  <si>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</si>
  <si>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</si>
  <si>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</si>
  <si>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</si>
  <si>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</si>
  <si>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</si>
  <si>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</si>
  <si>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</si>
  <si>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</si>
  <si>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</si>
  <si>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</si>
  <si>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</si>
  <si>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</si>
  <si>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</si>
  <si>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</si>
  <si>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</si>
  <si>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</si>
  <si>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</si>
  <si>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</si>
  <si>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</si>
  <si>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</si>
  <si>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</si>
  <si>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</si>
  <si>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</si>
  <si>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</si>
  <si>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</si>
  <si>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</si>
  <si>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</si>
  <si>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</si>
  <si>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</si>
  <si>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</si>
  <si>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</si>
  <si>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</si>
  <si>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</si>
  <si>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</si>
  <si>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</si>
  <si>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</si>
  <si>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</si>
  <si>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</si>
  <si>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</si>
  <si>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</si>
  <si>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</si>
  <si>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</si>
  <si>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</si>
  <si>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</si>
  <si>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</si>
  <si>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</si>
  <si>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</si>
  <si>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</si>
  <si>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</si>
  <si>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</si>
  <si>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</si>
  <si>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</si>
  <si>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</si>
  <si>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</si>
  <si>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</si>
  <si>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</si>
  <si>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</si>
  <si>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</si>
  <si>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</si>
  <si>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</si>
  <si>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</si>
  <si>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</si>
  <si>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</si>
  <si>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</si>
  <si>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</si>
  <si>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</si>
  <si>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</si>
  <si>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</si>
  <si>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</si>
  <si>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</si>
  <si>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</si>
  <si>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</si>
  <si>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</si>
  <si>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</si>
  <si>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</si>
  <si>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</si>
  <si>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</si>
  <si>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</si>
  <si>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</si>
  <si>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</si>
  <si>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</si>
  <si>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</si>
  <si>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</si>
  <si>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</si>
  <si>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</si>
  <si>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</si>
  <si>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</si>
  <si>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</si>
  <si>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</si>
  <si>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</si>
  <si>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</si>
  <si>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</si>
  <si>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</si>
  <si>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</si>
  <si>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</si>
  <si>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</si>
  <si>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</si>
  <si>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</si>
  <si>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</si>
  <si>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</si>
  <si>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</si>
  <si>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</si>
  <si>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</si>
  <si>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</si>
  <si>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</si>
  <si>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</si>
  <si>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</si>
  <si>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</si>
  <si>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</si>
  <si>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</si>
  <si>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</si>
  <si>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</si>
  <si>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</si>
  <si>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</si>
  <si>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</si>
  <si>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</si>
  <si>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</si>
  <si>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</si>
  <si>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</si>
  <si>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</si>
  <si>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</si>
  <si>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</si>
  <si>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</si>
  <si>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</si>
  <si>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</si>
  <si>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</si>
  <si>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</si>
  <si>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</si>
  <si>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</si>
  <si>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</si>
  <si>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</si>
  <si>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</si>
  <si>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</si>
  <si>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</si>
  <si>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</si>
  <si>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</si>
  <si>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</si>
  <si>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</si>
  <si>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</si>
  <si>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</si>
  <si>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</si>
  <si>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</si>
  <si>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</si>
  <si>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</si>
  <si>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</si>
  <si>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</si>
  <si>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</si>
  <si>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</si>
  <si>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</si>
  <si>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</si>
  <si>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</si>
  <si>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</si>
  <si>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</si>
  <si>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</si>
  <si>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</si>
  <si>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</si>
  <si>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</si>
  <si>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</si>
  <si>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</si>
  <si>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</si>
  <si>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</si>
  <si>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</si>
  <si>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</si>
  <si>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</si>
  <si>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</si>
  <si>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</si>
  <si>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</si>
  <si>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</si>
  <si>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</si>
  <si>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</si>
  <si>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</si>
  <si>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</si>
  <si>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</si>
  <si>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</si>
  <si>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</si>
  <si>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</si>
  <si>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</si>
  <si>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</si>
  <si>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</si>
  <si>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</si>
  <si>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</si>
  <si>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</si>
  <si>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</si>
  <si>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</si>
  <si>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</si>
  <si>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</si>
  <si>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</si>
  <si>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</si>
  <si>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</si>
  <si>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</si>
  <si>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</si>
  <si>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</si>
  <si>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</si>
  <si>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</si>
  <si>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</si>
  <si>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</si>
  <si>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</si>
  <si>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</si>
  <si>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</si>
  <si>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</si>
  <si>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</si>
  <si>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</si>
  <si>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</si>
  <si>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</si>
  <si>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</si>
  <si>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</si>
  <si>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</si>
  <si>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</si>
  <si>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</si>
  <si>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</si>
  <si>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</si>
  <si>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</si>
  <si>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</si>
  <si>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</si>
  <si>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</si>
  <si>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</si>
  <si>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</si>
  <si>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</si>
  <si>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</si>
  <si>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</si>
  <si>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</si>
  <si>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</si>
  <si>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</si>
  <si>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</si>
  <si>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</si>
  <si>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</si>
  <si>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</si>
  <si>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</si>
  <si>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</si>
  <si>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</si>
  <si>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</si>
  <si>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</si>
  <si>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</si>
  <si>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</si>
  <si>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</si>
  <si>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</si>
  <si>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</si>
  <si>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</si>
  <si>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</si>
  <si>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</si>
  <si>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</si>
  <si>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</si>
  <si>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</si>
  <si>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</si>
  <si>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</si>
  <si>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</si>
  <si>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</si>
  <si>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</si>
  <si>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</si>
  <si>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</si>
  <si>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</si>
  <si>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</si>
  <si>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</si>
  <si>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</si>
  <si>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</si>
  <si>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</si>
  <si>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</si>
  <si>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</si>
  <si>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</si>
  <si>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</si>
  <si>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</si>
  <si>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</si>
  <si>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</si>
  <si>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</si>
  <si>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</si>
  <si>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</si>
  <si>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</si>
  <si>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</si>
  <si>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</si>
  <si>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</si>
  <si>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</si>
  <si>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</si>
  <si>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</si>
  <si>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</si>
  <si>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</si>
  <si>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</si>
  <si>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</si>
  <si>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</si>
  <si>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</si>
  <si>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</si>
  <si>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</si>
  <si>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</si>
  <si>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</si>
  <si>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</si>
  <si>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</si>
  <si>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</si>
  <si>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</si>
  <si>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</si>
  <si>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</si>
  <si>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</si>
  <si>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</si>
  <si>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</si>
  <si>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</si>
  <si>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</si>
  <si>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</si>
  <si>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</si>
  <si>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</si>
  <si>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</si>
  <si>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</si>
  <si>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</si>
  <si>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</si>
  <si>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</si>
  <si>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</si>
  <si>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</si>
  <si>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</si>
  <si>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</si>
  <si>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</si>
  <si>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</si>
  <si>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</si>
  <si>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</si>
  <si>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</si>
  <si>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</si>
  <si>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</si>
  <si>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</si>
  <si>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</si>
  <si>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</si>
  <si>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</si>
  <si>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</si>
  <si>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</si>
  <si>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</si>
  <si>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</si>
  <si>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</si>
  <si>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</si>
  <si>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</si>
  <si>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</si>
  <si>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</si>
  <si>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</si>
  <si>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</si>
  <si>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</si>
  <si>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</si>
  <si>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</si>
  <si>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</si>
  <si>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</si>
  <si>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</si>
  <si>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</si>
  <si>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</si>
  <si>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</si>
  <si>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</si>
  <si>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</si>
  <si>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</si>
  <si>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</si>
  <si>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</si>
  <si>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</si>
  <si>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</si>
  <si>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</si>
  <si>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</si>
  <si>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</si>
  <si>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</si>
  <si>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</si>
  <si>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</si>
  <si>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</si>
  <si>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</si>
  <si>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</si>
  <si>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</si>
  <si>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</si>
  <si>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</si>
  <si>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</si>
  <si>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</si>
  <si>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</si>
  <si>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</si>
  <si>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</si>
  <si>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</si>
  <si>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</si>
  <si>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</si>
  <si>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</si>
  <si>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</si>
  <si>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</si>
  <si>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</si>
  <si>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</si>
  <si>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</si>
  <si>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</si>
  <si>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</si>
  <si>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</si>
  <si>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</si>
  <si>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</si>
  <si>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</si>
  <si>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</si>
  <si>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</si>
  <si>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</si>
  <si>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</si>
  <si>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</si>
  <si>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</si>
  <si>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</si>
  <si>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</si>
  <si>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</si>
  <si>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</si>
  <si>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</si>
  <si>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</si>
  <si>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</si>
  <si>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</si>
  <si>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</si>
  <si>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</si>
  <si>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</si>
  <si>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</si>
  <si>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</si>
  <si>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</si>
  <si>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</si>
  <si>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</si>
  <si>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</si>
  <si>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</si>
  <si>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</si>
  <si>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</si>
  <si>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</si>
  <si>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</si>
  <si>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</si>
  <si>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</si>
  <si>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</si>
  <si>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</si>
  <si>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</si>
  <si>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</si>
  <si>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</si>
  <si>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</si>
  <si>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</si>
  <si>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</si>
  <si>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</si>
  <si>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</si>
  <si>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</si>
  <si>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</si>
  <si>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</si>
  <si>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</si>
  <si>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</si>
  <si>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</si>
  <si>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</si>
  <si>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</si>
  <si>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</si>
  <si>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</si>
  <si>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</si>
  <si>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</si>
  <si>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</si>
  <si>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</si>
  <si>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</si>
  <si>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</si>
  <si>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</si>
  <si>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</si>
  <si>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</si>
  <si>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</si>
  <si>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</si>
  <si>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</si>
  <si>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</si>
  <si>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</si>
  <si>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</si>
  <si>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</si>
  <si>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</si>
  <si>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</si>
  <si>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</si>
  <si>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</si>
  <si>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</si>
  <si>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</si>
  <si>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</si>
  <si>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</si>
  <si>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</si>
  <si>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</si>
  <si>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</si>
  <si>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</si>
  <si>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</si>
  <si>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</si>
  <si>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</si>
  <si>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</si>
  <si>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</si>
  <si>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</si>
  <si>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</si>
  <si>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</si>
  <si>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</si>
  <si>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</si>
  <si>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</si>
  <si>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</si>
  <si>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</si>
  <si>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</si>
  <si>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</si>
  <si>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</si>
  <si>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</si>
  <si>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</si>
  <si>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</si>
  <si>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</si>
  <si>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</si>
  <si>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</si>
  <si>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</si>
  <si>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</si>
  <si>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</si>
  <si>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</si>
  <si>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</si>
  <si>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</si>
  <si>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</si>
  <si>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</si>
  <si>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</si>
  <si>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</si>
  <si>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</si>
  <si>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</si>
  <si>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</si>
  <si>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</si>
  <si>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</si>
  <si>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</si>
  <si>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</si>
  <si>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</si>
  <si>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</si>
  <si>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</si>
  <si>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</si>
  <si>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</si>
  <si>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</si>
  <si>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</si>
  <si>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</si>
  <si>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</si>
  <si>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</si>
  <si>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</si>
  <si>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</si>
  <si>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</si>
  <si>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</si>
  <si>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</si>
  <si>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</si>
  <si>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</si>
  <si>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</si>
  <si>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</si>
  <si>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</si>
  <si>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</si>
  <si>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</si>
  <si>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</si>
  <si>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</si>
  <si>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</si>
  <si>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</si>
  <si>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</si>
  <si>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</si>
  <si>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</si>
  <si>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</si>
  <si>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</si>
  <si>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</si>
  <si>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</si>
  <si>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</si>
  <si>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</si>
  <si>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</si>
  <si>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</si>
  <si>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</si>
  <si>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</si>
  <si>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</si>
  <si>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</si>
  <si>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</si>
  <si>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</si>
  <si>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</si>
  <si>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</si>
  <si>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</si>
  <si>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</si>
  <si>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</si>
  <si>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</si>
  <si>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</si>
  <si>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</si>
  <si>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</si>
  <si>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</si>
  <si>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</si>
  <si>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</si>
  <si>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</si>
  <si>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</si>
  <si>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</si>
  <si>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</si>
  <si>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</si>
  <si>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</si>
  <si>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</si>
  <si>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</si>
  <si>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</si>
  <si>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</si>
  <si>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</si>
  <si>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</si>
  <si>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</si>
  <si>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</si>
  <si>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</si>
  <si>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</si>
  <si>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</si>
  <si>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</si>
  <si>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</si>
  <si>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</si>
  <si>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</si>
  <si>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</si>
  <si>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</si>
  <si>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</si>
  <si>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</si>
  <si>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</si>
  <si>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</si>
  <si>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</si>
  <si>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</si>
  <si>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</si>
  <si>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</si>
  <si>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</si>
  <si>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</si>
  <si>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</si>
  <si>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</si>
  <si>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</si>
  <si>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</si>
  <si>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</si>
  <si>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</si>
  <si>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</si>
  <si>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</si>
  <si>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</si>
  <si>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</si>
  <si>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</si>
  <si>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</si>
  <si>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</si>
  <si>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</si>
  <si>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</si>
  <si>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</si>
  <si>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</si>
  <si>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</si>
  <si>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</si>
  <si>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</si>
  <si>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</si>
  <si>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</si>
  <si>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</si>
  <si>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</si>
  <si>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</si>
  <si>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</si>
  <si>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</si>
  <si>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</si>
  <si>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</si>
  <si>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</si>
  <si>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</si>
  <si>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</si>
  <si>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</si>
  <si>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</si>
  <si>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</si>
  <si>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</si>
  <si>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</si>
  <si>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</si>
  <si>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</si>
  <si>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</si>
  <si>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</si>
  <si>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</si>
  <si>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</si>
  <si>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</si>
  <si>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</si>
  <si>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</si>
  <si>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</si>
  <si>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</si>
  <si>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</si>
  <si>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</si>
  <si>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</si>
  <si>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</si>
  <si>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</si>
  <si>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</si>
  <si>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</si>
  <si>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</si>
  <si>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</si>
  <si>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</si>
  <si>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</si>
  <si>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</si>
  <si>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</si>
  <si>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</si>
  <si>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</si>
  <si>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</si>
  <si>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</si>
  <si>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</si>
  <si>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</si>
  <si>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</si>
  <si>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</si>
  <si>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</si>
  <si>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</si>
  <si>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</si>
  <si>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</si>
  <si>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</si>
  <si>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</si>
  <si>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</si>
  <si>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</si>
  <si>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</si>
  <si>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</si>
  <si>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</si>
  <si>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</si>
  <si>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</si>
  <si>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</si>
  <si>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</si>
  <si>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</si>
  <si>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</si>
  <si>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</si>
  <si>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</si>
  <si>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</si>
  <si>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</si>
  <si>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</si>
  <si>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</si>
  <si>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</si>
  <si>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</si>
  <si>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</si>
  <si>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</si>
  <si>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</si>
  <si>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</si>
  <si>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</si>
  <si>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</si>
  <si>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</si>
  <si>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</si>
  <si>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</si>
  <si>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</si>
  <si>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</si>
  <si>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</si>
  <si>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</si>
  <si>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</si>
  <si>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</si>
  <si>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</si>
  <si>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</si>
  <si>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</si>
  <si>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</si>
  <si>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</si>
  <si>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</si>
  <si>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</si>
  <si>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</si>
  <si>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</si>
  <si>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</si>
  <si>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</si>
  <si>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</si>
  <si>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</si>
  <si>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</si>
  <si>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</si>
  <si>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</si>
  <si>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</si>
  <si>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</si>
  <si>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</si>
  <si>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</si>
  <si>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</si>
  <si>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</si>
  <si>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</si>
  <si>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</si>
  <si>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</si>
  <si>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</si>
  <si>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</si>
  <si>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</si>
  <si>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</si>
  <si>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</si>
  <si>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</si>
  <si>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</si>
  <si>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</si>
  <si>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</si>
  <si>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</si>
  <si>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</si>
  <si>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</si>
  <si>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</si>
  <si>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</si>
  <si>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</si>
  <si>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</si>
  <si>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</si>
  <si>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</si>
  <si>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</si>
  <si>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</si>
  <si>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</si>
  <si>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</si>
  <si>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</si>
  <si>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</si>
  <si>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</si>
  <si>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</si>
  <si>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</si>
  <si>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</si>
  <si>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</si>
  <si>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</si>
  <si>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</si>
  <si>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</si>
  <si>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</si>
  <si>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</si>
  <si>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</si>
  <si>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</si>
  <si>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</si>
  <si>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</si>
  <si>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</si>
  <si>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</si>
  <si>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</si>
  <si>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</si>
  <si>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</si>
  <si>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</si>
  <si>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</si>
  <si>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</si>
  <si>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</si>
  <si>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</si>
  <si>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</si>
  <si>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</si>
  <si>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</si>
  <si>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</si>
  <si>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</si>
  <si>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</si>
  <si>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</si>
  <si>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</si>
  <si>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</si>
  <si>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</si>
  <si>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</si>
  <si>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</si>
  <si>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</si>
  <si>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</si>
  <si>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</si>
  <si>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</si>
  <si>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</si>
  <si>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</si>
  <si>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</si>
  <si>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</si>
  <si>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</si>
  <si>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</si>
  <si>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</si>
  <si>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</si>
  <si>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</si>
  <si>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</si>
  <si>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</si>
  <si>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</si>
  <si>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</si>
  <si>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</si>
  <si>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</si>
  <si>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</si>
  <si>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</si>
  <si>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</si>
  <si>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</si>
  <si>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</si>
  <si>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</si>
  <si>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</si>
  <si>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</si>
  <si>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</si>
  <si>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</si>
  <si>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</si>
  <si>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</si>
  <si>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</si>
  <si>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</si>
  <si>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</si>
  <si>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</si>
  <si>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</si>
  <si>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</si>
  <si>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</si>
  <si>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</si>
  <si>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</si>
  <si>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</si>
  <si>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</si>
  <si>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</si>
  <si>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</si>
  <si>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</si>
  <si>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</si>
  <si>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</si>
  <si>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</si>
  <si>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</si>
  <si>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</si>
  <si>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</si>
  <si>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</si>
  <si>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</si>
  <si>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</si>
  <si>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</si>
  <si>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</si>
  <si>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</si>
  <si>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</si>
  <si>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</si>
  <si>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</si>
  <si>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</si>
  <si>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</si>
  <si>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</si>
  <si>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</si>
  <si>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</si>
  <si>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</si>
  <si>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</si>
  <si>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</si>
  <si>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</si>
  <si>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</si>
  <si>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</si>
  <si>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</si>
  <si>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</si>
  <si>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</si>
  <si>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</si>
  <si>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</si>
  <si>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</si>
  <si>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</si>
  <si>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</si>
  <si>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</si>
  <si>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</si>
  <si>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</si>
  <si>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</si>
  <si>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</si>
  <si>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</si>
  <si>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</si>
  <si>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</si>
  <si>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</si>
  <si>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</si>
  <si>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</si>
  <si>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</si>
  <si>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</si>
  <si>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</si>
  <si>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</si>
  <si>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</si>
  <si>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</si>
  <si>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</si>
  <si>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</si>
  <si>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</si>
  <si>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</si>
  <si>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</si>
  <si>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</si>
  <si>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</si>
  <si>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</si>
  <si>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</si>
  <si>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</si>
  <si>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</si>
  <si>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</si>
  <si>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</si>
  <si>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</si>
  <si>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</si>
  <si>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</si>
  <si>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</si>
  <si>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</si>
  <si>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</si>
  <si>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</si>
  <si>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</si>
  <si>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</si>
  <si>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</si>
  <si>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</si>
  <si>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</si>
  <si>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</si>
  <si>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</si>
  <si>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</si>
  <si>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</si>
  <si>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</si>
  <si>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</si>
  <si>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</si>
  <si>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</si>
  <si>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</si>
  <si>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</si>
  <si>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</si>
  <si>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</si>
  <si>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</si>
  <si>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</si>
  <si>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</si>
  <si>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</si>
  <si>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</si>
  <si>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</si>
  <si>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</si>
  <si>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</si>
  <si>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</si>
  <si>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</si>
  <si>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</si>
  <si>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</si>
  <si>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</si>
  <si>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</si>
  <si>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</si>
  <si>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</si>
  <si>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</si>
  <si>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</si>
  <si>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</si>
  <si>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</si>
  <si>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</si>
  <si>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</si>
  <si>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</si>
  <si>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</si>
  <si>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</si>
  <si>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</si>
  <si>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</si>
  <si>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</si>
  <si>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</si>
  <si>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</si>
  <si>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</si>
  <si>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</si>
  <si>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</si>
  <si>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</si>
  <si>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</si>
  <si>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</si>
  <si>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</si>
  <si>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</si>
  <si>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</si>
  <si>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</si>
  <si>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</si>
  <si>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</si>
  <si>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</si>
  <si>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</si>
  <si>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</si>
  <si>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</si>
  <si>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</si>
  <si>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</si>
  <si>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</si>
  <si>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</si>
  <si>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</si>
  <si>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</si>
  <si>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</si>
  <si>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</si>
  <si>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</si>
  <si>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</si>
  <si>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</si>
  <si>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</si>
  <si>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</si>
  <si>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</si>
  <si>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</si>
  <si>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</si>
  <si>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</si>
  <si>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</si>
  <si>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</si>
  <si>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</si>
  <si>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</si>
  <si>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</si>
  <si>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</si>
  <si>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</si>
  <si>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</si>
  <si>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</si>
  <si>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</si>
  <si>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</si>
  <si>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</si>
  <si>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</si>
  <si>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</si>
  <si>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</si>
  <si>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</si>
  <si>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</si>
  <si>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</si>
  <si>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</si>
  <si>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</si>
  <si>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</si>
  <si>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</si>
  <si>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</si>
  <si>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</si>
  <si>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</si>
  <si>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</si>
  <si>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</si>
  <si>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</si>
  <si>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</si>
  <si>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</si>
  <si>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</si>
  <si>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</si>
  <si>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</si>
  <si>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</si>
  <si>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</si>
  <si>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</si>
  <si>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</si>
  <si>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</si>
  <si>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</si>
  <si>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</si>
  <si>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</si>
  <si>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</si>
  <si>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</si>
  <si>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</si>
  <si>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</si>
  <si>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</si>
  <si>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</si>
  <si>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</si>
  <si>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</si>
  <si>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</si>
  <si>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</si>
  <si>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</si>
  <si>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</si>
  <si>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</si>
  <si>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</si>
  <si>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</si>
  <si>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</si>
  <si>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</si>
  <si>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</si>
  <si>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</si>
  <si>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</si>
  <si>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</si>
  <si>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</si>
  <si>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</si>
  <si>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</si>
  <si>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</si>
  <si>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</si>
  <si>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</si>
  <si>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</si>
  <si>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</si>
  <si>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</si>
  <si>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</si>
  <si>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</si>
  <si>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</si>
  <si>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</si>
  <si>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</si>
  <si>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</si>
  <si>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</si>
  <si>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</si>
  <si>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</si>
  <si>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</si>
  <si>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</si>
  <si>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</si>
  <si>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</si>
  <si>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</si>
  <si>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</si>
  <si>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</si>
  <si>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</si>
  <si>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</si>
  <si>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</si>
  <si>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</si>
  <si>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</si>
  <si>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</si>
  <si>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</si>
  <si>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</si>
  <si>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</si>
  <si>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</si>
  <si>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</si>
  <si>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</si>
  <si>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</si>
  <si>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</si>
  <si>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</si>
  <si>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</si>
  <si>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</si>
  <si>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</si>
  <si>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</si>
  <si>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</si>
  <si>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</si>
  <si>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</si>
  <si>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</si>
  <si>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</si>
  <si>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</si>
  <si>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</si>
  <si>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</si>
  <si>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</si>
  <si>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</si>
  <si>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</si>
  <si>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</si>
  <si>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</si>
  <si>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</si>
  <si>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</si>
  <si>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</si>
  <si>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</si>
  <si>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</si>
  <si>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</si>
  <si>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</si>
  <si>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</si>
  <si>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</si>
  <si>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</si>
  <si>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</si>
  <si>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</si>
  <si>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</si>
  <si>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</si>
  <si>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</si>
  <si>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</si>
  <si>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</si>
  <si>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</si>
  <si>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</si>
  <si>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</si>
  <si>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</si>
  <si>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</si>
  <si>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</si>
  <si>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</si>
  <si>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</si>
  <si>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</si>
  <si>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</si>
  <si>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</si>
  <si>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</si>
  <si>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</si>
  <si>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</si>
  <si>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</si>
  <si>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</si>
  <si>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</si>
  <si>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</si>
  <si>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</si>
  <si>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</si>
  <si>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</si>
  <si>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</si>
  <si>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</si>
  <si>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</si>
  <si>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</si>
  <si>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</si>
  <si>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</si>
  <si>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</si>
  <si>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</si>
  <si>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</si>
  <si>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</si>
  <si>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</si>
  <si>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</si>
  <si>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</si>
  <si>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</si>
  <si>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</si>
  <si>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</si>
  <si>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</si>
  <si>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</si>
  <si>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</si>
  <si>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</si>
  <si>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</si>
  <si>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</si>
  <si>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</si>
  <si>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</si>
  <si>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</si>
  <si>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</si>
  <si>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</si>
  <si>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</si>
  <si>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</si>
  <si>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</si>
  <si>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</si>
  <si>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</si>
  <si>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</si>
  <si>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</si>
  <si>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</si>
  <si>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</si>
  <si>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</si>
  <si>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</si>
  <si>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</si>
  <si>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</si>
  <si>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</si>
  <si>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</si>
  <si>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</si>
  <si>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</si>
  <si>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</si>
  <si>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</si>
  <si>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</si>
  <si>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</si>
  <si>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</si>
  <si>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</si>
  <si>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</si>
  <si>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</si>
  <si>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</si>
  <si>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</si>
  <si>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</si>
  <si>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</si>
  <si>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</si>
  <si>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</si>
  <si>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</si>
  <si>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</si>
  <si>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</si>
  <si>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</si>
  <si>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</si>
  <si>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</si>
  <si>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</si>
  <si>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</si>
  <si>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</si>
  <si>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</si>
  <si>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</si>
  <si>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</si>
  <si>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</si>
  <si>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</si>
  <si>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</si>
  <si>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</si>
  <si>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</si>
  <si>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</si>
  <si>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</si>
  <si>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</si>
  <si>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</si>
  <si>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</si>
  <si>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</si>
  <si>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</si>
  <si>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</si>
  <si>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</si>
  <si>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</si>
  <si>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</si>
  <si>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</si>
  <si>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</si>
  <si>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</si>
  <si>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</si>
  <si>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</si>
  <si>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</si>
  <si>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</si>
  <si>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</si>
  <si>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</si>
  <si>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</si>
  <si>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</si>
  <si>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</si>
  <si>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</si>
  <si>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</si>
  <si>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</si>
  <si>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</si>
  <si>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</si>
  <si>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</si>
  <si>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</si>
  <si>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</si>
  <si>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</si>
  <si>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</si>
  <si>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</si>
  <si>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</si>
  <si>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</si>
  <si>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</si>
  <si>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</si>
  <si>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</si>
  <si>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</si>
  <si>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</si>
  <si>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</si>
  <si>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</si>
  <si>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</si>
  <si>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</si>
  <si>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</si>
  <si>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</si>
  <si>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</si>
  <si>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</si>
  <si>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</si>
  <si>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</si>
  <si>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</si>
  <si>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</si>
  <si>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</si>
  <si>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</si>
  <si>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</si>
  <si>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</si>
  <si>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</si>
  <si>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</si>
  <si>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</si>
  <si>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</si>
  <si>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</si>
  <si>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</si>
  <si>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</si>
  <si>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</si>
  <si>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</si>
  <si>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</si>
  <si>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</si>
  <si>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</si>
  <si>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</si>
  <si>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</si>
  <si>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</si>
  <si>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</si>
  <si>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</si>
  <si>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</si>
  <si>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</si>
  <si>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</si>
  <si>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</si>
  <si>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</si>
  <si>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</si>
  <si>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</si>
  <si>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</si>
  <si>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</si>
  <si>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</si>
  <si>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</si>
  <si>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</si>
  <si>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</si>
  <si>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</si>
  <si>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</si>
  <si>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</si>
  <si>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</si>
  <si>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</si>
  <si>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</si>
  <si>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</si>
  <si>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</si>
  <si>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</si>
  <si>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</si>
  <si>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</si>
  <si>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</si>
  <si>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</si>
  <si>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</si>
  <si>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</si>
  <si>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</si>
  <si>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</si>
  <si>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</si>
  <si>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</si>
  <si>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</si>
  <si>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</si>
  <si>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</si>
  <si>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</si>
  <si>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</si>
  <si>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</si>
  <si>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</si>
  <si>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</si>
  <si>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</si>
  <si>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</si>
  <si>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</si>
  <si>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</si>
  <si>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</si>
  <si>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</si>
  <si>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</si>
  <si>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</si>
  <si>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</si>
  <si>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</si>
  <si>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</si>
  <si>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</si>
  <si>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</si>
  <si>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</si>
  <si>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</si>
  <si>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</si>
  <si>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</si>
  <si>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</si>
  <si>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</si>
  <si>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</si>
  <si>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</si>
  <si>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</si>
  <si>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</si>
  <si>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</si>
  <si>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</si>
  <si>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</si>
  <si>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</si>
  <si>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</si>
  <si>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</si>
  <si>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</si>
  <si>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</si>
  <si>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</si>
  <si>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</si>
  <si>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</si>
  <si>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</si>
  <si>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</si>
  <si>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</si>
  <si>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</si>
  <si>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</si>
  <si>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</si>
  <si>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</si>
  <si>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</si>
  <si>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</si>
  <si>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</si>
  <si>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</si>
  <si>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</si>
  <si>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</si>
  <si>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</si>
  <si>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</si>
  <si>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</si>
  <si>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</si>
  <si>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</si>
  <si>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</si>
  <si>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</si>
  <si>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</si>
  <si>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</si>
  <si>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</si>
  <si>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</si>
  <si>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</si>
  <si>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</si>
  <si>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</si>
  <si>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</si>
  <si>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</si>
  <si>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</si>
  <si>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</si>
  <si>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</si>
  <si>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</si>
  <si>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</si>
  <si>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</si>
  <si>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</si>
  <si>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</si>
  <si>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</si>
  <si>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</si>
  <si>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</si>
  <si>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</si>
  <si>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</si>
  <si>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</si>
  <si>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</si>
  <si>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</si>
  <si>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</si>
  <si>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</si>
  <si>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</si>
  <si>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</si>
  <si>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</si>
  <si>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</si>
  <si>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</si>
  <si>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</si>
  <si>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</si>
  <si>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</si>
  <si>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</si>
  <si>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</si>
  <si>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</si>
  <si>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</si>
  <si>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</si>
  <si>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</si>
  <si>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</si>
  <si>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</si>
  <si>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</si>
  <si>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</si>
  <si>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</si>
  <si>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</si>
  <si>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</si>
  <si>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</si>
  <si>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</si>
  <si>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</si>
  <si>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</si>
  <si>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</si>
  <si>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</si>
  <si>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</si>
  <si>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</si>
  <si>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</si>
  <si>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</si>
  <si>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</si>
  <si>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</si>
  <si>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</si>
  <si>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</si>
  <si>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</si>
  <si>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</si>
  <si>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</si>
  <si>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</si>
  <si>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</si>
  <si>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</si>
  <si>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</si>
  <si>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</si>
  <si>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</si>
  <si>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</si>
  <si>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</si>
  <si>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</si>
  <si>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</si>
  <si>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</si>
  <si>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</si>
  <si>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</si>
  <si>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</si>
  <si>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</si>
  <si>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</si>
  <si>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</si>
  <si>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</si>
  <si>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</si>
  <si>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</si>
  <si>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</si>
  <si>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</si>
  <si>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</si>
  <si>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</si>
  <si>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</si>
  <si>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</si>
  <si>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</si>
  <si>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</si>
  <si>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</si>
  <si>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</si>
  <si>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</si>
  <si>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</si>
  <si>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</si>
  <si>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</si>
  <si>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</si>
  <si>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</si>
  <si>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</si>
  <si>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</si>
  <si>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</si>
  <si>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</si>
  <si>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</si>
  <si>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</si>
  <si>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</si>
  <si>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</si>
  <si>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</si>
  <si>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</si>
  <si>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</si>
  <si>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</si>
  <si>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</si>
  <si>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</si>
  <si>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</si>
  <si>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</si>
  <si>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</si>
  <si>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</si>
  <si>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</si>
  <si>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</si>
  <si>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</si>
  <si>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</si>
  <si>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</si>
  <si>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</si>
  <si>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</si>
  <si>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</si>
  <si>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</si>
  <si>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</si>
  <si>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</si>
  <si>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</si>
  <si>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</si>
  <si>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</si>
  <si>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</si>
  <si>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</si>
  <si>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</si>
  <si>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</si>
  <si>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</si>
  <si>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</si>
  <si>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</si>
  <si>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</si>
  <si>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</si>
  <si>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</si>
  <si>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</si>
  <si>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</si>
  <si>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</si>
  <si>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</si>
  <si>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</si>
  <si>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</si>
  <si>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</si>
  <si>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</si>
  <si>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</si>
  <si>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</si>
  <si>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</si>
  <si>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</si>
  <si>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</si>
  <si>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</si>
  <si>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</si>
  <si>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</si>
  <si>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</si>
  <si>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</si>
  <si>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</si>
  <si>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</si>
  <si>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</si>
  <si>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</si>
  <si>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</si>
  <si>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</si>
  <si>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</si>
  <si>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</si>
  <si>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</si>
  <si>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</si>
  <si>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</si>
  <si>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</si>
  <si>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</si>
  <si>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</si>
  <si>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</si>
  <si>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</si>
  <si>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</si>
  <si>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</si>
  <si>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</si>
  <si>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</si>
  <si>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</si>
  <si>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</si>
  <si>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</si>
  <si>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</si>
  <si>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</si>
  <si>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</si>
  <si>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</si>
  <si>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</si>
  <si>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</si>
  <si>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</si>
  <si>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</si>
  <si>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</si>
  <si>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</si>
  <si>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</si>
  <si>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</si>
  <si>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</si>
  <si>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</si>
  <si>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</si>
  <si>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</si>
  <si>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</si>
  <si>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</si>
  <si>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</si>
  <si>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</si>
  <si>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</si>
  <si>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</si>
  <si>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</si>
  <si>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</si>
  <si>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</si>
  <si>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</si>
  <si>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</si>
  <si>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</si>
  <si>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</si>
  <si>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</si>
  <si>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</si>
  <si>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</si>
  <si>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</si>
  <si>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</si>
  <si>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</si>
  <si>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</si>
  <si>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</si>
  <si>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</si>
  <si>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</si>
  <si>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</si>
  <si>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</si>
  <si>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</si>
  <si>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</si>
  <si>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</si>
  <si>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</si>
  <si>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</si>
  <si>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</si>
  <si>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</si>
  <si>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</si>
  <si>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</si>
  <si>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</si>
  <si>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</si>
  <si>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</si>
  <si>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</si>
  <si>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</si>
  <si>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</si>
  <si>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</si>
  <si>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</si>
  <si>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</si>
  <si>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</si>
  <si>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</si>
  <si>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</si>
  <si>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</si>
  <si>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</si>
  <si>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</si>
  <si>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</si>
  <si>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</si>
  <si>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</si>
  <si>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</si>
  <si>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</si>
  <si>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</si>
  <si>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</si>
  <si>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</si>
  <si>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</si>
  <si>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</si>
  <si>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</si>
  <si>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</si>
  <si>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</si>
  <si>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</si>
  <si>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</si>
  <si>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</si>
  <si>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</si>
  <si>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</si>
  <si>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</si>
  <si>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</si>
  <si>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</si>
  <si>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</si>
  <si>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</si>
  <si>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</si>
  <si>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</si>
  <si>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</si>
  <si>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</si>
  <si>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</si>
  <si>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</si>
  <si>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</si>
  <si>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</si>
  <si>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</si>
  <si>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</si>
  <si>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</si>
  <si>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</si>
  <si>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</si>
  <si>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</si>
  <si>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</si>
  <si>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</si>
  <si>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</si>
  <si>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</si>
  <si>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</si>
  <si>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</si>
  <si>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</si>
  <si>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</si>
  <si>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</si>
  <si>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</si>
  <si>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</si>
  <si>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</si>
  <si>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</si>
  <si>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</si>
  <si>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</si>
  <si>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</si>
  <si>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</si>
  <si>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</si>
  <si>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</si>
  <si>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</si>
  <si>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</si>
  <si>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</si>
  <si>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</si>
  <si>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</si>
  <si>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</si>
  <si>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</si>
  <si>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</si>
  <si>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</si>
  <si>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</si>
  <si>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</si>
  <si>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</si>
  <si>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</si>
  <si>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</si>
  <si>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</si>
  <si>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</si>
  <si>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</si>
  <si>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</si>
  <si>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</si>
  <si>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</si>
  <si>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</si>
  <si>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</si>
  <si>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</si>
  <si>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</si>
  <si>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</si>
  <si>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</si>
  <si>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</si>
  <si>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</si>
  <si>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</si>
  <si>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</si>
  <si>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</si>
  <si>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</si>
  <si>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</si>
  <si>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</si>
  <si>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</si>
  <si>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</si>
  <si>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</si>
  <si>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</si>
  <si>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</si>
  <si>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</si>
  <si>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</si>
  <si>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</si>
  <si>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</si>
  <si>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</si>
  <si>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</si>
  <si>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</si>
  <si>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</si>
  <si>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</si>
  <si>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</si>
  <si>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</si>
  <si>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</si>
  <si>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</si>
  <si>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</si>
  <si>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</si>
  <si>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</si>
  <si>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</si>
  <si>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</si>
  <si>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</si>
  <si>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</si>
  <si>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</si>
  <si>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</si>
  <si>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</si>
  <si>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</si>
  <si>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</si>
  <si>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</si>
  <si>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</si>
  <si>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</si>
  <si>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</si>
  <si>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</si>
  <si>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</si>
  <si>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</si>
  <si>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</si>
  <si>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</si>
  <si>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</si>
  <si>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</si>
  <si>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</si>
  <si>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</si>
  <si>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</si>
  <si>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</si>
  <si>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</si>
  <si>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</si>
  <si>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</si>
  <si>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</si>
  <si>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</si>
  <si>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</si>
  <si>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</si>
  <si>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</si>
  <si>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</si>
  <si>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</si>
  <si>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</si>
  <si>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</si>
  <si>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</si>
  <si>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</si>
  <si>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</si>
  <si>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</si>
  <si>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</si>
  <si>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</si>
  <si>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</si>
  <si>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</si>
  <si>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</si>
  <si>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</si>
  <si>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</si>
  <si>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</si>
  <si>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</si>
  <si>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</si>
  <si>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</si>
  <si>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</si>
  <si>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</si>
  <si>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</si>
  <si>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</si>
  <si>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</si>
  <si>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</si>
  <si>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</si>
  <si>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</si>
  <si>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</si>
  <si>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</si>
  <si>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</si>
  <si>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</si>
  <si>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</si>
  <si>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</si>
  <si>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</si>
  <si>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</si>
  <si>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</si>
  <si>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</si>
  <si>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</si>
  <si>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</si>
  <si>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</si>
  <si>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</si>
  <si>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</si>
  <si>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</si>
  <si>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</si>
  <si>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</si>
  <si>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</si>
  <si>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</si>
  <si>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</si>
  <si>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</si>
  <si>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</si>
  <si>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</si>
  <si>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</si>
  <si>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</si>
  <si>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</si>
  <si>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</si>
  <si>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</si>
  <si>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</si>
  <si>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</si>
  <si>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</si>
  <si>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</si>
  <si>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</si>
  <si>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</si>
  <si>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</si>
  <si>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</si>
  <si>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</si>
  <si>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</si>
  <si>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</si>
  <si>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</si>
  <si>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</si>
  <si>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</si>
  <si>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</si>
  <si>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</si>
  <si>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</si>
  <si>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</si>
  <si>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</si>
  <si>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</si>
  <si>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</si>
  <si>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</si>
  <si>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</si>
  <si>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</si>
  <si>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</si>
  <si>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</si>
  <si>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</si>
  <si>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</si>
  <si>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</si>
  <si>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</si>
  <si>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</si>
  <si>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</si>
  <si>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</si>
  <si>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</si>
  <si>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</si>
  <si>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</si>
  <si>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</si>
  <si>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</si>
  <si>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</si>
  <si>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</si>
  <si>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</si>
  <si>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</si>
  <si>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</si>
  <si>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</si>
  <si>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</si>
  <si>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</si>
  <si>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</si>
  <si>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</si>
  <si>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</si>
  <si>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</si>
  <si>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</si>
  <si>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</si>
  <si>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</si>
  <si>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</si>
  <si>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</si>
  <si>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</si>
  <si>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</si>
  <si>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</si>
  <si>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</si>
  <si>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</si>
  <si>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</si>
  <si>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</si>
  <si>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</si>
  <si>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</si>
  <si>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</si>
  <si>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</si>
  <si>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</si>
  <si>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</si>
  <si>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</si>
  <si>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</si>
  <si>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</si>
  <si>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</si>
  <si>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</si>
  <si>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</si>
  <si>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</si>
  <si>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</si>
  <si>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</si>
  <si>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</si>
  <si>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</si>
  <si>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</si>
  <si>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</si>
  <si>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</si>
  <si>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</si>
  <si>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</si>
  <si>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</si>
  <si>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</si>
  <si>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</si>
  <si>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</si>
  <si>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</si>
  <si>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</si>
  <si>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</si>
  <si>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</si>
  <si>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</si>
  <si>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</si>
  <si>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</si>
  <si>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</si>
  <si>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</si>
  <si>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</si>
  <si>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</si>
  <si>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</si>
  <si>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</si>
  <si>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</si>
  <si>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</si>
  <si>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</si>
  <si>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</si>
  <si>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</si>
  <si>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</si>
  <si>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</si>
  <si>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</si>
  <si>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</si>
  <si>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</si>
  <si>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</si>
  <si>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</si>
  <si>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</si>
  <si>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</si>
  <si>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</si>
  <si>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</si>
  <si>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</si>
  <si>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</si>
  <si>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</si>
  <si>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</si>
  <si>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</si>
  <si>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</si>
  <si>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</si>
  <si>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</si>
  <si>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</si>
  <si>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</si>
  <si>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</si>
  <si>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</si>
  <si>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</si>
  <si>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</si>
  <si>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</si>
  <si>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</si>
  <si>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</si>
  <si>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</si>
  <si>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</si>
  <si>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</si>
  <si>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</si>
  <si>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</si>
  <si>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</si>
  <si>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</si>
  <si>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</si>
  <si>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</si>
  <si>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</si>
  <si>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</si>
  <si>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</si>
  <si>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</si>
  <si>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</si>
  <si>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</si>
  <si>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</si>
  <si>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</si>
  <si>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</si>
  <si>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</si>
  <si>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</si>
  <si>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</si>
  <si>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</si>
  <si>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</si>
  <si>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</si>
  <si>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</si>
  <si>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</si>
  <si>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</si>
  <si>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</si>
  <si>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</si>
  <si>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</si>
  <si>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</si>
  <si>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</si>
  <si>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</si>
  <si>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</si>
  <si>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</si>
  <si>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</si>
  <si>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</si>
  <si>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</si>
  <si>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</si>
  <si>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</si>
  <si>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</si>
  <si>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</si>
  <si>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</si>
  <si>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</si>
  <si>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</si>
  <si>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</si>
  <si>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</si>
  <si>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</si>
  <si>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</si>
  <si>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</si>
  <si>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</si>
  <si>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</si>
  <si>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</si>
  <si>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</si>
  <si>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</si>
  <si>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</si>
  <si>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</si>
  <si>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</si>
  <si>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</si>
  <si>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</si>
  <si>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</si>
  <si>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</si>
  <si>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</si>
  <si>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</si>
  <si>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</si>
  <si>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</si>
  <si>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</si>
  <si>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</si>
  <si>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</si>
  <si>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</si>
  <si>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</si>
  <si>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</si>
  <si>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</si>
  <si>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</si>
  <si>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</si>
  <si>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</si>
  <si>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</si>
  <si>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</si>
  <si>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</si>
  <si>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</si>
  <si>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</si>
  <si>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</si>
  <si>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</si>
  <si>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</si>
  <si>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</si>
  <si>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</si>
  <si>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</si>
  <si>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</si>
  <si>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</si>
  <si>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</si>
  <si>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</si>
  <si>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</si>
  <si>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</si>
  <si>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</si>
  <si>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</si>
  <si>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</si>
  <si>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</si>
  <si>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</si>
  <si>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</si>
  <si>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</si>
  <si>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</si>
  <si>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</si>
  <si>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</si>
  <si>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</si>
  <si>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</si>
  <si>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</si>
  <si>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</si>
  <si>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</si>
  <si>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</si>
  <si>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</si>
  <si>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</si>
  <si>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</si>
  <si>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</si>
  <si>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</si>
  <si>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</si>
  <si>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</si>
  <si>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</si>
  <si>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</si>
  <si>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</si>
  <si>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</si>
  <si>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</si>
  <si>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</si>
  <si>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</si>
  <si>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</si>
  <si>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</si>
  <si>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</si>
  <si>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</si>
  <si>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</si>
  <si>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</si>
  <si>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</si>
  <si>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</si>
  <si>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</si>
  <si>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</si>
  <si>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</si>
  <si>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</si>
  <si>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</si>
  <si>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</si>
  <si>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</si>
  <si>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</si>
  <si>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</si>
  <si>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</si>
  <si>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</si>
  <si>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</si>
  <si>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</si>
  <si>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</si>
  <si>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</si>
  <si>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</si>
  <si>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</si>
  <si>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</si>
  <si>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</si>
  <si>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</si>
  <si>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</si>
  <si>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</si>
  <si>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</si>
  <si>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</si>
  <si>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</si>
  <si>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</si>
  <si>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</si>
  <si>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</si>
  <si>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</si>
  <si>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</si>
  <si>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</si>
  <si>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</si>
  <si>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</si>
  <si>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</si>
  <si>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</si>
  <si>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</si>
  <si>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</si>
  <si>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</si>
  <si>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</si>
  <si>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</si>
  <si>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</si>
  <si>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</si>
  <si>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</si>
  <si>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</si>
  <si>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</si>
  <si>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</si>
  <si>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</si>
  <si>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</si>
  <si>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</si>
  <si>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</si>
  <si>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</si>
  <si>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</si>
  <si>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</si>
  <si>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</si>
  <si>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</si>
  <si>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</si>
  <si>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</si>
  <si>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</si>
  <si>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</si>
  <si>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</si>
  <si>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</si>
  <si>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</si>
  <si>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</si>
  <si>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</si>
  <si>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</si>
  <si>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</si>
  <si>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</si>
  <si>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</si>
  <si>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</si>
  <si>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</si>
  <si>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</si>
  <si>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</si>
  <si>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</si>
  <si>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</si>
  <si>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</si>
  <si>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</si>
  <si>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</si>
  <si>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</si>
  <si>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</si>
  <si>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</si>
  <si>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</si>
  <si>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</si>
  <si>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</si>
  <si>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</si>
  <si>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</si>
  <si>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</si>
  <si>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</si>
  <si>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</si>
  <si>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</si>
  <si>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</si>
  <si>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</si>
  <si>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</si>
  <si>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</si>
  <si>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</si>
  <si>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</si>
  <si>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</si>
  <si>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</si>
  <si>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</si>
  <si>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</si>
  <si>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</si>
  <si>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</si>
  <si>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</si>
  <si>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</si>
  <si>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</si>
  <si>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</si>
  <si>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</si>
  <si>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</si>
  <si>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</si>
  <si>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</si>
  <si>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</si>
  <si>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</si>
  <si>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</si>
  <si>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</si>
  <si>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</si>
  <si>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</si>
  <si>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</si>
  <si>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</si>
  <si>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</si>
  <si>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</si>
  <si>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</si>
  <si>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</si>
  <si>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</si>
  <si>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</si>
  <si>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</si>
  <si>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</si>
  <si>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</si>
  <si>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</si>
  <si>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</si>
  <si>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</si>
  <si>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</si>
  <si>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</si>
  <si>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</si>
  <si>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</si>
  <si>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</si>
  <si>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</si>
  <si>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</si>
  <si>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</si>
  <si>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</si>
  <si>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</si>
  <si>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</si>
  <si>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</si>
  <si>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</si>
  <si>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</si>
  <si>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</si>
  <si>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</si>
  <si>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</si>
  <si>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</si>
  <si>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</si>
  <si>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</si>
  <si>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</si>
  <si>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</si>
  <si>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</si>
  <si>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</si>
  <si>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</si>
  <si>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</si>
  <si>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</si>
  <si>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</si>
  <si>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</si>
  <si>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</si>
  <si>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</si>
  <si>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</si>
  <si>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</si>
  <si>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</si>
  <si>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</si>
  <si>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</si>
  <si>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</si>
  <si>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</si>
  <si>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</si>
  <si>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</si>
  <si>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</si>
  <si>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</si>
  <si>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</si>
  <si>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</si>
  <si>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</si>
  <si>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</si>
  <si>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</si>
  <si>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</si>
  <si>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</si>
  <si>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</si>
  <si>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</si>
  <si>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</si>
  <si>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</si>
  <si>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</si>
  <si>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</si>
  <si>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</si>
  <si>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</si>
  <si>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</si>
  <si>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</si>
  <si>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</si>
  <si>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</si>
  <si>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</si>
  <si>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</si>
  <si>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</si>
  <si>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</si>
  <si>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</si>
  <si>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</si>
  <si>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</si>
  <si>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</si>
  <si>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</si>
  <si>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</si>
  <si>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</si>
  <si>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</si>
  <si>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</si>
  <si>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</si>
  <si>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</si>
  <si>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</si>
  <si>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</si>
  <si>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</si>
  <si>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</si>
  <si>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</si>
  <si>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</si>
  <si>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</si>
  <si>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</si>
  <si>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</si>
  <si>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</si>
  <si>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</si>
  <si>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</si>
  <si>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</si>
  <si>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</si>
  <si>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</si>
  <si>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</si>
  <si>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</si>
  <si>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</si>
  <si>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</si>
  <si>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</si>
  <si>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</si>
  <si>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</si>
  <si>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</si>
  <si>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</si>
  <si>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</si>
  <si>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</si>
  <si>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</si>
  <si>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</si>
  <si>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</si>
  <si>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</si>
  <si>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</si>
  <si>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</si>
  <si>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</si>
  <si>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</si>
  <si>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</si>
  <si>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</si>
  <si>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</si>
  <si>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</si>
  <si>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</si>
  <si>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</si>
  <si>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</si>
  <si>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</si>
  <si>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</si>
  <si>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</si>
  <si>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</si>
  <si>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</si>
  <si>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</si>
  <si>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</si>
  <si>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</si>
  <si>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</si>
  <si>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</si>
  <si>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</si>
  <si>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</si>
  <si>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</si>
  <si>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</si>
  <si>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</si>
  <si>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</si>
  <si>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</si>
  <si>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</si>
  <si>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</si>
  <si>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</si>
  <si>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</si>
  <si>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</si>
  <si>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</si>
  <si>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</si>
  <si>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</si>
  <si>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</si>
  <si>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</si>
  <si>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</si>
  <si>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</si>
  <si>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</si>
  <si>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</si>
  <si>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</si>
  <si>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</si>
  <si>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</si>
  <si>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</si>
  <si>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</si>
  <si>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</si>
  <si>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</si>
  <si>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</si>
  <si>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</si>
  <si>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</si>
  <si>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</si>
  <si>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</si>
  <si>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</si>
  <si>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</si>
  <si>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</si>
  <si>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</si>
  <si>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</si>
  <si>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</si>
  <si>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</si>
  <si>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</si>
  <si>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</si>
  <si>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</si>
  <si>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</si>
  <si>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</si>
  <si>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</si>
  <si>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</si>
  <si>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</si>
  <si>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</si>
  <si>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</si>
  <si>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</si>
  <si>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</si>
  <si>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</si>
  <si>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</si>
  <si>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</si>
  <si>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</si>
  <si>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</si>
  <si>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</si>
  <si>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</si>
  <si>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</si>
  <si>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</si>
  <si>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</si>
  <si>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</si>
  <si>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</si>
  <si>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</si>
  <si>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</si>
  <si>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</si>
  <si>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</si>
  <si>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</si>
  <si>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</si>
  <si>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</si>
  <si>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</si>
  <si>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</si>
  <si>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</si>
  <si>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</si>
  <si>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</si>
  <si>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</si>
  <si>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</si>
  <si>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</si>
  <si>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</si>
  <si>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</si>
  <si>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</si>
  <si>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</si>
  <si>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</si>
  <si>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</si>
  <si>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</si>
  <si>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</si>
  <si>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</si>
  <si>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</si>
  <si>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</si>
  <si>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</si>
  <si>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</si>
  <si>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</si>
  <si>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</si>
  <si>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</si>
  <si>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</si>
  <si>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</si>
  <si>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</si>
  <si>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</si>
  <si>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</si>
  <si>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</si>
  <si>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</si>
  <si>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</si>
  <si>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</si>
  <si>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</si>
  <si>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</si>
  <si>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</si>
  <si>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</si>
  <si>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</si>
  <si>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</si>
  <si>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</si>
  <si>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</si>
  <si>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</si>
  <si>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</si>
  <si>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</si>
  <si>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</si>
  <si>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</si>
  <si>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</si>
  <si>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</si>
  <si>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</si>
  <si>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</si>
  <si>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</si>
  <si>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</si>
  <si>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</si>
  <si>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</si>
  <si>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</si>
  <si>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</si>
  <si>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</si>
  <si>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</si>
  <si>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</si>
  <si>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</si>
  <si>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</si>
  <si>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</si>
  <si>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</si>
  <si>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</si>
  <si>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</si>
  <si>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</si>
  <si>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</si>
  <si>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</si>
  <si>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</si>
  <si>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</si>
  <si>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</si>
  <si>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</si>
  <si>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</si>
  <si>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</si>
  <si>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</si>
  <si>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</si>
  <si>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</si>
  <si>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</si>
  <si>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</si>
  <si>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</si>
  <si>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</si>
  <si>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</si>
  <si>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</si>
  <si>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</si>
  <si>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</si>
  <si>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</si>
  <si>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</si>
  <si>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</si>
  <si>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</si>
  <si>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</si>
  <si>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</si>
  <si>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</si>
  <si>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</si>
  <si>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</si>
  <si>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</si>
  <si>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</si>
  <si>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</si>
  <si>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</si>
  <si>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</si>
  <si>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</si>
  <si>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</si>
  <si>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</si>
  <si>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</si>
  <si>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</si>
  <si>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</si>
  <si>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</si>
  <si>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</si>
  <si>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</si>
  <si>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</si>
  <si>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</si>
  <si>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</si>
  <si>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</si>
  <si>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</si>
  <si>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</si>
  <si>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</si>
  <si>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</si>
  <si>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</si>
  <si>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</si>
  <si>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</si>
  <si>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</si>
  <si>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</si>
  <si>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</si>
  <si>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</si>
  <si>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</si>
  <si>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</si>
  <si>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</si>
  <si>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</si>
  <si>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</si>
  <si>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</si>
  <si>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</si>
  <si>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</si>
  <si>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</si>
  <si>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</si>
  <si>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</si>
  <si>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</si>
  <si>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</si>
  <si>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</si>
  <si>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</si>
  <si>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</si>
  <si>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</si>
  <si>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</si>
  <si>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</si>
  <si>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</si>
  <si>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</si>
  <si>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</si>
  <si>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</si>
  <si>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</si>
  <si>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</si>
  <si>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</si>
  <si>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</si>
  <si>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</si>
  <si>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</si>
  <si>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</si>
  <si>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</si>
  <si>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</si>
  <si>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</si>
  <si>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</si>
  <si>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</si>
  <si>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</si>
  <si>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</si>
  <si>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</si>
  <si>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</si>
  <si>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</si>
  <si>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</si>
  <si>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</si>
  <si>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</si>
  <si>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</si>
  <si>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</si>
  <si>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</si>
  <si>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</si>
  <si>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</si>
  <si>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</si>
  <si>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</si>
  <si>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</si>
  <si>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</si>
  <si>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</si>
  <si>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</si>
  <si>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</si>
  <si>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</si>
  <si>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</si>
  <si>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</si>
  <si>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</si>
  <si>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</si>
  <si>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</si>
  <si>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</si>
  <si>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</si>
  <si>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</si>
  <si>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</si>
  <si>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</si>
  <si>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</si>
  <si>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</si>
  <si>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</si>
  <si>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</si>
  <si>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</si>
  <si>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</si>
  <si>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</si>
  <si>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</si>
  <si>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</si>
  <si>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</si>
  <si>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</si>
  <si>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</si>
  <si>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</si>
  <si>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</si>
  <si>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</si>
  <si>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</si>
  <si>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</si>
  <si>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</si>
  <si>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</si>
  <si>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</si>
  <si>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</si>
  <si>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</si>
  <si>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</si>
  <si>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</si>
  <si>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</si>
  <si>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</si>
  <si>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</si>
  <si>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</si>
  <si>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</si>
  <si>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</si>
  <si>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</si>
  <si>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</si>
  <si>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</si>
  <si>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</si>
  <si>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</si>
  <si>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</si>
  <si>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</si>
  <si>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</si>
  <si>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</si>
  <si>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</si>
  <si>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</si>
  <si>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</si>
  <si>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</si>
  <si>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</si>
  <si>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</si>
  <si>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</si>
  <si>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</si>
  <si>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</si>
  <si>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</si>
  <si>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</si>
  <si>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</si>
  <si>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</si>
  <si>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</si>
  <si>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</si>
  <si>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</si>
  <si>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</si>
  <si>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</si>
  <si>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</si>
  <si>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</si>
  <si>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</si>
  <si>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</si>
  <si>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</si>
  <si>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</si>
  <si>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</si>
  <si>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</si>
  <si>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</si>
  <si>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</si>
  <si>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</si>
  <si>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</si>
  <si>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</si>
  <si>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</si>
  <si>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</si>
  <si>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</si>
  <si>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</si>
  <si>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</si>
  <si>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</si>
  <si>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</si>
  <si>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</si>
  <si>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</si>
  <si>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</si>
  <si>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</si>
  <si>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</si>
  <si>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</si>
  <si>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</si>
  <si>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</si>
  <si>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</si>
  <si>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</si>
  <si>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</si>
  <si>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</si>
  <si>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</si>
  <si>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</si>
  <si>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</si>
  <si>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</si>
  <si>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</si>
  <si>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</si>
  <si>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</si>
  <si>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</si>
  <si>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</si>
  <si>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</si>
  <si>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</si>
  <si>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</si>
  <si>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</si>
  <si>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</si>
  <si>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</si>
  <si>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</si>
  <si>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</si>
  <si>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</si>
  <si>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</si>
  <si>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</si>
  <si>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</si>
  <si>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</si>
  <si>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</si>
  <si>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</si>
  <si>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</si>
  <si>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</si>
  <si>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</si>
  <si>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</si>
  <si>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</si>
  <si>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</si>
  <si>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</si>
  <si>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</si>
  <si>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</si>
  <si>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</si>
  <si>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</si>
  <si>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</si>
  <si>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</si>
  <si>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</si>
  <si>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</si>
  <si>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</si>
  <si>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</si>
  <si>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</si>
  <si>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</si>
  <si>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</si>
  <si>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</si>
  <si>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</si>
  <si>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</si>
  <si>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</si>
  <si>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</si>
  <si>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</si>
  <si>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</si>
  <si>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</si>
  <si>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</si>
  <si>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</si>
  <si>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</si>
  <si>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</si>
  <si>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</si>
  <si>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</si>
  <si>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</si>
  <si>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</si>
  <si>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</si>
  <si>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</si>
  <si>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</si>
  <si>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</si>
  <si>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</si>
  <si>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</si>
  <si>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</si>
  <si>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</si>
  <si>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</si>
  <si>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</si>
  <si>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</si>
  <si>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</si>
  <si>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</si>
  <si>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</si>
  <si>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</si>
  <si>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</si>
  <si>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</si>
  <si>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</si>
  <si>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</si>
  <si>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</si>
  <si>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</si>
  <si>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</si>
  <si>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</si>
  <si>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</si>
  <si>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</si>
  <si>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</si>
  <si>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</si>
  <si>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</si>
  <si>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</si>
  <si>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</si>
  <si>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</si>
  <si>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</si>
  <si>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</si>
  <si>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</si>
  <si>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</si>
  <si>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</si>
  <si>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</si>
  <si>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</si>
  <si>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</si>
  <si>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</si>
  <si>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</si>
  <si>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</si>
  <si>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</si>
  <si>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</si>
  <si>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</si>
  <si>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</si>
  <si>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</si>
  <si>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</si>
  <si>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</si>
  <si>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</si>
  <si>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</si>
  <si>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</si>
  <si>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</si>
  <si>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</si>
  <si>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</si>
  <si>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</si>
  <si>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</si>
  <si>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</si>
  <si>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</si>
  <si>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</si>
  <si>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</si>
  <si>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</si>
  <si>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</si>
  <si>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</si>
  <si>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</si>
  <si>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</si>
  <si>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</si>
  <si>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</si>
  <si>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</si>
  <si>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</si>
  <si>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</si>
  <si>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</si>
  <si>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</si>
  <si>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</si>
  <si>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</si>
  <si>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</si>
  <si>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</si>
  <si>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</si>
  <si>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</si>
  <si>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</si>
  <si>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</si>
  <si>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</si>
  <si>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</si>
  <si>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</si>
  <si>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</si>
  <si>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</si>
  <si>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</si>
  <si>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</si>
  <si>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</si>
  <si>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</si>
  <si>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</si>
  <si>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</si>
  <si>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</si>
  <si>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</si>
  <si>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</si>
  <si>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</si>
  <si>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</si>
  <si>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</si>
  <si>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</si>
  <si>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</si>
  <si>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</si>
  <si>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</si>
  <si>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</si>
  <si>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</si>
  <si>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</si>
  <si>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</si>
  <si>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</si>
  <si>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</si>
  <si>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</si>
  <si>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</si>
  <si>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</si>
  <si>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</si>
  <si>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</si>
  <si>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</si>
  <si>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</si>
  <si>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</si>
  <si>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</si>
  <si>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</si>
  <si>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</si>
  <si>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</si>
  <si>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</si>
  <si>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</si>
  <si>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</si>
  <si>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</si>
  <si>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</si>
  <si>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</si>
  <si>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</si>
  <si>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</si>
  <si>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</si>
  <si>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</si>
  <si>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</si>
  <si>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</si>
  <si>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</si>
  <si>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</si>
  <si>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</si>
  <si>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</si>
  <si>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</si>
  <si>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</si>
  <si>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</si>
  <si>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</si>
  <si>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</si>
  <si>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</si>
  <si>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</si>
  <si>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</si>
  <si>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</si>
  <si>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</si>
  <si>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</si>
  <si>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</si>
  <si>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</si>
  <si>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</si>
  <si>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</si>
  <si>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</si>
  <si>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</si>
  <si>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</si>
  <si>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</si>
  <si>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</si>
  <si>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</si>
  <si>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</si>
  <si>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</si>
  <si>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</si>
  <si>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</si>
  <si>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</si>
  <si>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</si>
  <si>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</si>
  <si>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</si>
  <si>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</si>
  <si>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</si>
  <si>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</si>
  <si>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</si>
  <si>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</si>
  <si>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</si>
  <si>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</si>
  <si>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</si>
  <si>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</si>
  <si>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</si>
  <si>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</si>
  <si>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</si>
  <si>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</si>
  <si>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</si>
  <si>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</si>
  <si>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</si>
  <si>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</si>
  <si>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</si>
  <si>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</si>
  <si>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</si>
  <si>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</si>
  <si>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</si>
  <si>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</si>
  <si>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</si>
  <si>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</si>
  <si>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</si>
  <si>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</si>
  <si>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</si>
  <si>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</si>
  <si>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</si>
  <si>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</si>
  <si>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</si>
  <si>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</si>
  <si>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</si>
  <si>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</si>
  <si>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</si>
  <si>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</si>
  <si>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</si>
  <si>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</si>
  <si>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</si>
  <si>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</si>
  <si>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</si>
  <si>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</si>
  <si>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</si>
  <si>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</si>
  <si>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</si>
  <si>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</si>
  <si>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</si>
  <si>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</si>
  <si>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</si>
  <si>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</si>
  <si>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</si>
  <si>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</si>
  <si>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</si>
  <si>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</si>
  <si>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</si>
  <si>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</si>
  <si>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</si>
  <si>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</si>
  <si>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</si>
  <si>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</si>
  <si>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</si>
  <si>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</si>
  <si>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</si>
  <si>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</si>
  <si>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</si>
  <si>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</si>
  <si>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</si>
  <si>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</si>
  <si>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</si>
  <si>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</si>
  <si>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</si>
  <si>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</si>
  <si>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</si>
  <si>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</si>
  <si>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</si>
  <si>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</si>
  <si>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</si>
  <si>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</si>
  <si>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</si>
  <si>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</si>
  <si>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</si>
  <si>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</si>
  <si>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</si>
  <si>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</si>
  <si>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</si>
  <si>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</si>
  <si>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</si>
  <si>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</si>
  <si>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</si>
  <si>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</si>
  <si>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</si>
  <si>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</si>
  <si>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</si>
  <si>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</si>
  <si>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</si>
  <si>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</si>
  <si>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</si>
  <si>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</si>
  <si>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</si>
  <si>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</si>
  <si>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</si>
  <si>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</si>
  <si>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</si>
  <si>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</si>
  <si>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</si>
  <si>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</si>
  <si>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</si>
  <si>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</si>
  <si>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</si>
  <si>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</si>
  <si>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</si>
  <si>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</si>
  <si>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</si>
  <si>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</si>
  <si>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</si>
  <si>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</si>
  <si>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</si>
  <si>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</si>
  <si>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</si>
  <si>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</si>
  <si>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</si>
  <si>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</si>
  <si>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</si>
  <si>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</si>
  <si>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</si>
  <si>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</si>
  <si>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</si>
  <si>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</si>
  <si>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</si>
  <si>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</si>
  <si>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</si>
  <si>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</si>
  <si>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</si>
  <si>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</si>
  <si>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</si>
  <si>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</si>
  <si>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</si>
  <si>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</si>
  <si>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</si>
  <si>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</si>
  <si>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</si>
  <si>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</si>
  <si>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</si>
  <si>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</si>
  <si>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</si>
  <si>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</si>
  <si>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</si>
  <si>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</si>
  <si>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</si>
  <si>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</si>
  <si>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</si>
  <si>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</si>
  <si>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</si>
  <si>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</si>
  <si>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</si>
  <si>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</si>
  <si>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</si>
  <si>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</si>
  <si>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</si>
  <si>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</si>
  <si>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</si>
  <si>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</si>
  <si>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</si>
  <si>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</si>
  <si>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</si>
  <si>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</si>
  <si>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</si>
  <si>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</si>
  <si>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</si>
  <si>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</si>
  <si>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</si>
  <si>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</si>
  <si>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</si>
  <si>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</si>
  <si>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</si>
  <si>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</si>
  <si>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</si>
  <si>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</si>
  <si>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</si>
  <si>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</si>
  <si>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</si>
  <si>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</si>
  <si>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</si>
  <si>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</si>
  <si>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</si>
  <si>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</si>
  <si>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</si>
  <si>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</si>
  <si>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</si>
  <si>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</si>
  <si>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</si>
  <si>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</si>
  <si>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</si>
  <si>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</si>
  <si>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</si>
  <si>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</si>
  <si>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</si>
  <si>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</si>
  <si>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</si>
  <si>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</si>
  <si>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</si>
  <si>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</si>
  <si>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</si>
  <si>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</si>
  <si>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</si>
  <si>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</si>
  <si>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</si>
  <si>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</si>
  <si>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</si>
  <si>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</si>
  <si>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</si>
  <si>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</si>
  <si>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</si>
  <si>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</si>
  <si>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</si>
  <si>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</si>
  <si>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</si>
  <si>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</si>
  <si>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</si>
  <si>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</si>
  <si>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</si>
  <si>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</si>
  <si>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</si>
  <si>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</si>
  <si>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</si>
  <si>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</si>
  <si>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</si>
  <si>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</si>
  <si>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</si>
  <si>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</si>
  <si>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</si>
  <si>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</si>
  <si>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</si>
  <si>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</si>
  <si>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</si>
  <si>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</si>
  <si>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</si>
  <si>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</si>
  <si>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</si>
  <si>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</si>
  <si>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</si>
  <si>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</si>
  <si>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</si>
  <si>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</si>
  <si>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</si>
  <si>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</si>
  <si>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</si>
  <si>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</si>
  <si>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</si>
  <si>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</si>
  <si>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</si>
  <si>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</si>
  <si>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</si>
  <si>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</si>
  <si>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</si>
  <si>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</si>
  <si>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</si>
  <si>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</si>
  <si>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</si>
  <si>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</si>
  <si>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</si>
  <si>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</si>
  <si>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</si>
  <si>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</si>
  <si>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</si>
  <si>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</si>
  <si>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</si>
  <si>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</si>
  <si>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</si>
  <si>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</si>
  <si>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</si>
  <si>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</si>
  <si>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</si>
  <si>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</si>
  <si>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</si>
  <si>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</si>
  <si>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</si>
  <si>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</si>
  <si>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</si>
  <si>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</si>
  <si>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</si>
  <si>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</si>
  <si>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</si>
  <si>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</si>
  <si>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</si>
  <si>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</si>
  <si>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</si>
  <si>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</si>
  <si>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</si>
  <si>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</si>
  <si>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</si>
  <si>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</si>
  <si>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</si>
  <si>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</si>
  <si>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</si>
  <si>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</si>
  <si>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</si>
  <si>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</si>
  <si>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</si>
  <si>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</si>
  <si>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</si>
  <si>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</si>
  <si>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</si>
  <si>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</si>
  <si>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</si>
  <si>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</si>
  <si>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</si>
  <si>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</si>
  <si>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</si>
  <si>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</si>
  <si>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</si>
  <si>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</si>
  <si>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</si>
  <si>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</si>
  <si>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</si>
  <si>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</si>
  <si>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</si>
  <si>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</si>
  <si>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</si>
  <si>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</si>
  <si>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</si>
  <si>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</si>
  <si>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</si>
  <si>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</si>
  <si>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</si>
  <si>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</si>
  <si>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</si>
  <si>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</si>
  <si>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</si>
  <si>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</si>
  <si>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</si>
  <si>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</si>
  <si>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</si>
  <si>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</si>
  <si>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</si>
  <si>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</si>
  <si>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</si>
  <si>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</si>
  <si>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</si>
  <si>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</si>
  <si>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</si>
  <si>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</si>
  <si>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</si>
  <si>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</si>
  <si>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</si>
  <si>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</si>
  <si>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</si>
  <si>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</si>
  <si>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</si>
  <si>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</si>
  <si>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</si>
  <si>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</si>
  <si>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</si>
  <si>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</si>
  <si>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</si>
  <si>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</si>
  <si>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</si>
  <si>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</si>
  <si>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</si>
  <si>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</si>
  <si>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</si>
  <si>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</si>
  <si>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</si>
  <si>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</si>
  <si>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</si>
  <si>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</si>
  <si>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</si>
  <si>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</si>
  <si>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</si>
  <si>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</si>
  <si>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</si>
  <si>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</si>
  <si>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</si>
  <si>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</si>
  <si>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</si>
  <si>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</si>
  <si>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</si>
  <si>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</si>
  <si>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</si>
  <si>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</si>
  <si>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</si>
  <si>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</si>
  <si>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</si>
  <si>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</si>
  <si>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</si>
  <si>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</si>
  <si>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</si>
  <si>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</si>
  <si>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</si>
  <si>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</si>
  <si>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</si>
  <si>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</si>
  <si>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</si>
  <si>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</si>
  <si>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</si>
  <si>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</si>
  <si>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</si>
  <si>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</si>
  <si>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</si>
  <si>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</si>
  <si>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</si>
  <si>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</si>
  <si>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</si>
  <si>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</si>
  <si>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</si>
  <si>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</si>
  <si>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</si>
  <si>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</si>
  <si>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</si>
  <si>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</si>
  <si>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</si>
  <si>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</si>
  <si>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</si>
  <si>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</si>
  <si>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</si>
  <si>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</si>
  <si>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</si>
  <si>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</si>
  <si>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</si>
  <si>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</si>
  <si>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</si>
  <si>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</si>
  <si>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</si>
  <si>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</si>
  <si>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</si>
  <si>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</si>
  <si>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</si>
  <si>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</si>
  <si>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</si>
  <si>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</si>
  <si>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</si>
  <si>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</si>
  <si>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</si>
  <si>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</si>
  <si>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</si>
  <si>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</si>
  <si>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</si>
  <si>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</si>
  <si>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</si>
  <si>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</si>
  <si>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</si>
  <si>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</si>
  <si>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</si>
  <si>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</si>
  <si>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</si>
  <si>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</si>
  <si>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</si>
  <si>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</si>
  <si>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</si>
  <si>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</si>
  <si>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</si>
  <si>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</si>
  <si>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</si>
  <si>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</si>
  <si>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</si>
  <si>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</si>
  <si>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</si>
  <si>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</si>
  <si>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</si>
  <si>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</si>
  <si>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</si>
  <si>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</si>
  <si>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</si>
  <si>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</si>
  <si>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</si>
  <si>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</si>
  <si>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</si>
  <si>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</si>
  <si>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</si>
  <si>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</si>
  <si>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</si>
  <si>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</si>
  <si>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</si>
  <si>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</si>
  <si>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</si>
  <si>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</si>
  <si>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</si>
  <si>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</si>
  <si>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</si>
  <si>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</si>
  <si>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</si>
  <si>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</si>
  <si>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</si>
  <si>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</si>
  <si>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</si>
  <si>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</si>
  <si>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</si>
  <si>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</si>
  <si>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</si>
  <si>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</si>
  <si>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</si>
  <si>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</si>
  <si>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</si>
  <si>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</si>
  <si>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</si>
  <si>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</si>
  <si>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</si>
  <si>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</si>
  <si>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</si>
  <si>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</si>
  <si>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</si>
  <si>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</si>
  <si>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</si>
  <si>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</si>
  <si>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</si>
  <si>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</si>
  <si>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</si>
  <si>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</si>
  <si>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</si>
  <si>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</si>
  <si>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</si>
  <si>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</si>
  <si>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</si>
  <si>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</si>
  <si>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</si>
  <si>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</si>
  <si>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</si>
  <si>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</si>
  <si>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</si>
  <si>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</si>
  <si>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</si>
  <si>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</si>
  <si>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</si>
  <si>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</si>
  <si>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</si>
  <si>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</si>
  <si>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</si>
  <si>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</si>
  <si>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</si>
  <si>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</si>
  <si>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</si>
  <si>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</si>
  <si>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</si>
  <si>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</si>
  <si>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</si>
  <si>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</si>
  <si>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</si>
  <si>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</si>
  <si>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</si>
  <si>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</si>
  <si>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</si>
  <si>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</si>
  <si>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</si>
  <si>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</si>
  <si>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</si>
  <si>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</si>
  <si>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</si>
  <si>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</si>
  <si>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</si>
  <si>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</si>
  <si>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</si>
  <si>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</si>
  <si>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</si>
  <si>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</si>
  <si>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</si>
  <si>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</si>
  <si>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</si>
  <si>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</si>
  <si>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</si>
  <si>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</si>
  <si>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</si>
  <si>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</si>
  <si>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</si>
  <si>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</si>
  <si>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</si>
  <si>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</si>
  <si>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</si>
  <si>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</si>
  <si>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</si>
  <si>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</si>
  <si>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</si>
  <si>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</si>
  <si>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</si>
  <si>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</si>
  <si>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</si>
  <si>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</si>
  <si>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</si>
  <si>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</si>
  <si>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</si>
  <si>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</si>
  <si>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</si>
  <si>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</si>
  <si>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</si>
  <si>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</si>
  <si>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</si>
  <si>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</si>
  <si>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</si>
  <si>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</si>
  <si>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</si>
  <si>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</si>
  <si>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</si>
  <si>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</si>
  <si>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</si>
  <si>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</si>
  <si>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</si>
  <si>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</si>
  <si>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</si>
  <si>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</si>
  <si>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</si>
  <si>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</si>
  <si>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</si>
  <si>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</si>
  <si>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</si>
  <si>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</si>
  <si>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</si>
  <si>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</si>
  <si>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</si>
  <si>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</si>
  <si>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</si>
  <si>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</si>
  <si>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</si>
  <si>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</si>
  <si>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</si>
  <si>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</si>
  <si>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</si>
  <si>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</si>
  <si>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</si>
  <si>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</si>
  <si>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</si>
  <si>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</si>
  <si>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</si>
  <si>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</si>
  <si>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</si>
  <si>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</si>
  <si>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</si>
  <si>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</si>
  <si>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</si>
  <si>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</si>
  <si>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</si>
  <si>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</si>
  <si>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</si>
  <si>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</si>
  <si>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</si>
  <si>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</si>
  <si>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</si>
  <si>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</si>
  <si>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</si>
  <si>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</si>
  <si>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</si>
  <si>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</si>
  <si>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</si>
  <si>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</si>
  <si>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</si>
  <si>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</si>
  <si>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</si>
  <si>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</si>
  <si>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</si>
  <si>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</si>
  <si>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</si>
  <si>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</si>
  <si>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</si>
  <si>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</si>
  <si>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</si>
  <si>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</si>
  <si>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</si>
  <si>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</si>
  <si>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</si>
  <si>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</si>
  <si>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</si>
  <si>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</si>
  <si>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</si>
  <si>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</si>
  <si>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</si>
  <si>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</si>
  <si>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</si>
  <si>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</si>
  <si>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</si>
  <si>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</si>
  <si>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</si>
  <si>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</si>
  <si>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</si>
  <si>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</si>
  <si>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</si>
  <si>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</si>
  <si>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</si>
  <si>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</si>
  <si>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</si>
  <si>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</si>
  <si>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</si>
  <si>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</si>
  <si>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</si>
  <si>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</si>
  <si>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</si>
  <si>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</si>
  <si>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</si>
  <si>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</si>
  <si>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</si>
  <si>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</si>
  <si>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</si>
  <si>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</si>
  <si>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</si>
  <si>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</si>
  <si>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</si>
  <si>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</si>
  <si>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</si>
  <si>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</si>
  <si>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</si>
  <si>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</si>
  <si>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</si>
  <si>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</si>
  <si>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</si>
  <si>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</si>
  <si>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</si>
  <si>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</si>
  <si>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</si>
  <si>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</si>
  <si>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</si>
  <si>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</si>
  <si>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</si>
  <si>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</si>
  <si>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</si>
  <si>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</si>
  <si>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</si>
  <si>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</si>
  <si>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</si>
  <si>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</si>
  <si>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</si>
  <si>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</si>
  <si>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</si>
  <si>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</si>
  <si>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</si>
  <si>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</si>
  <si>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</si>
  <si>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</si>
  <si>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</si>
  <si>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</si>
  <si>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</si>
  <si>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</si>
  <si>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</si>
  <si>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</si>
  <si>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</si>
  <si>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</si>
  <si>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</si>
  <si>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</si>
  <si>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</si>
  <si>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</si>
  <si>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</si>
  <si>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</si>
  <si>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</si>
  <si>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</si>
  <si>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</si>
  <si>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</si>
  <si>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</si>
  <si>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</si>
  <si>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</si>
  <si>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</si>
  <si>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</si>
  <si>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</si>
  <si>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</si>
  <si>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</si>
  <si>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</si>
  <si>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</si>
  <si>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</si>
  <si>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</si>
  <si>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</si>
  <si>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</si>
  <si>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</si>
  <si>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</si>
  <si>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</si>
  <si>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</si>
  <si>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</si>
  <si>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</si>
  <si>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</si>
  <si>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</si>
  <si>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</si>
  <si>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</si>
  <si>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</si>
  <si>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</si>
  <si>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</si>
  <si>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</si>
  <si>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</si>
  <si>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</si>
  <si>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</si>
  <si>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</si>
  <si>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</si>
  <si>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</si>
  <si>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</si>
  <si>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</si>
  <si>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</si>
  <si>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</si>
  <si>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</si>
  <si>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</si>
  <si>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</si>
  <si>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</si>
  <si>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</si>
  <si>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</si>
  <si>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</si>
  <si>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</si>
  <si>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</si>
  <si>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</si>
  <si>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</si>
  <si>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</si>
  <si>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</si>
  <si>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</si>
  <si>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</si>
  <si>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</si>
  <si>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</si>
  <si>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</si>
  <si>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</si>
  <si>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</si>
  <si>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</si>
  <si>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</si>
  <si>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</si>
  <si>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</si>
  <si>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</si>
  <si>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</si>
  <si>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</si>
  <si>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</si>
  <si>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</si>
  <si>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</si>
  <si>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</si>
  <si>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</si>
  <si>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</si>
  <si>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</si>
  <si>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</si>
  <si>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</si>
  <si>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</si>
  <si>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</si>
  <si>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</si>
  <si>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</si>
  <si>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</si>
  <si>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</si>
  <si>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</si>
  <si>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</si>
  <si>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</si>
  <si>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</si>
  <si>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</si>
  <si>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</si>
  <si>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</si>
  <si>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</si>
  <si>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</si>
  <si>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</si>
  <si>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</si>
  <si>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</si>
  <si>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</si>
  <si>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</si>
  <si>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</si>
  <si>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</si>
  <si>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</si>
  <si>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</si>
  <si>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</si>
  <si>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</si>
  <si>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</si>
  <si>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</si>
  <si>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</si>
  <si>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</si>
  <si>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</si>
  <si>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</si>
  <si>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</si>
  <si>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</si>
  <si>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</si>
  <si>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</si>
  <si>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</si>
  <si>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</si>
  <si>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</si>
  <si>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</si>
  <si>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</si>
  <si>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</si>
  <si>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</si>
  <si>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</si>
  <si>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</si>
  <si>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</si>
  <si>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</si>
  <si>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</si>
  <si>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</si>
  <si>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</si>
  <si>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</si>
  <si>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</si>
  <si>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</si>
  <si>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</si>
  <si>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</si>
  <si>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</si>
  <si>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</si>
  <si>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</si>
  <si>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</si>
  <si>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</si>
  <si>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</si>
  <si>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</si>
  <si>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</si>
  <si>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</si>
  <si>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</si>
  <si>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</si>
  <si>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</si>
  <si>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</si>
  <si>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</si>
  <si>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</si>
  <si>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</si>
  <si>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</si>
  <si>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</si>
  <si>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</si>
  <si>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</si>
  <si>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</si>
  <si>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</si>
  <si>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</si>
  <si>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</si>
  <si>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</si>
  <si>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</si>
  <si>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</si>
  <si>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</si>
  <si>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</si>
  <si>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</si>
  <si>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</si>
  <si>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</si>
  <si>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</si>
  <si>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</si>
  <si>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</si>
  <si>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</si>
  <si>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</si>
  <si>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</si>
  <si>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</si>
  <si>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</si>
  <si>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</si>
  <si>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</si>
  <si>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</si>
  <si>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</si>
  <si>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</si>
  <si>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</si>
  <si>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</si>
  <si>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</si>
  <si>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</si>
  <si>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</si>
  <si>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</si>
  <si>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</si>
  <si>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</si>
  <si>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</si>
  <si>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</si>
  <si>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</si>
  <si>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</si>
  <si>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</si>
  <si>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</si>
  <si>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</si>
  <si>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</si>
  <si>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</si>
  <si>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</si>
  <si>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</si>
  <si>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</si>
  <si>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</si>
  <si>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</si>
  <si>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</si>
  <si>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</si>
  <si>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</si>
  <si>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</si>
  <si>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</si>
  <si>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</si>
  <si>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</si>
  <si>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</si>
  <si>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</si>
  <si>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</si>
  <si>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</si>
  <si>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</si>
  <si>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</si>
  <si>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</si>
  <si>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</si>
  <si>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</si>
  <si>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</si>
  <si>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</si>
  <si>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</si>
  <si>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</si>
  <si>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</si>
  <si>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</si>
  <si>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</si>
  <si>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</si>
  <si>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</si>
  <si>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</si>
  <si>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</si>
  <si>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</si>
  <si>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</si>
  <si>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</si>
  <si>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</si>
  <si>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</si>
  <si>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</si>
  <si>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</si>
  <si>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</si>
  <si>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</si>
  <si>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</si>
  <si>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</si>
  <si>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</si>
  <si>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</si>
  <si>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</si>
  <si>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</si>
  <si>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</si>
  <si>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</si>
  <si>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</si>
  <si>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</si>
  <si>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</si>
  <si>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</si>
  <si>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</si>
  <si>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</si>
  <si>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</si>
  <si>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</si>
  <si>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</si>
  <si>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</si>
  <si>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</si>
  <si>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</si>
  <si>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</si>
  <si>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</si>
  <si>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</si>
  <si>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</si>
  <si>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</si>
  <si>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</si>
  <si>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</si>
  <si>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</si>
  <si>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</si>
  <si>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</si>
  <si>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</si>
  <si>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</si>
  <si>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</si>
  <si>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</si>
  <si>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</si>
  <si>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</si>
  <si>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</si>
  <si>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</si>
  <si>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</si>
  <si>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</si>
  <si>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</si>
  <si>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</si>
  <si>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</si>
  <si>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</si>
  <si>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</si>
  <si>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</si>
  <si>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</si>
  <si>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</si>
  <si>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</si>
  <si>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</si>
  <si>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</si>
  <si>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</si>
  <si>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</si>
  <si>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</si>
  <si>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</si>
  <si>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</si>
  <si>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</si>
  <si>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</si>
  <si>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</si>
  <si>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</si>
  <si>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</si>
  <si>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</si>
  <si>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</si>
  <si>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</si>
  <si>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</si>
  <si>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</si>
  <si>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</si>
  <si>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</si>
  <si>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</si>
  <si>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</si>
  <si>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</si>
  <si>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</si>
  <si>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</si>
  <si>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</si>
  <si>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</si>
  <si>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</si>
  <si>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</si>
  <si>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</si>
  <si>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</si>
  <si>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</si>
  <si>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</si>
  <si>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</si>
  <si>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</si>
  <si>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</si>
  <si>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</si>
  <si>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</si>
  <si>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</si>
  <si>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</si>
  <si>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</si>
  <si>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</si>
  <si>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</si>
  <si>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</si>
  <si>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</si>
  <si>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</si>
  <si>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</si>
  <si>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</si>
  <si>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</si>
  <si>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</si>
  <si>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</si>
  <si>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</si>
  <si>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</si>
  <si>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</si>
  <si>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</si>
  <si>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</si>
  <si>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</si>
  <si>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</si>
  <si>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</si>
  <si>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</si>
  <si>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</si>
  <si>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</si>
  <si>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</si>
  <si>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</si>
  <si>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</si>
  <si>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</si>
  <si>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</si>
  <si>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</si>
  <si>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</si>
  <si>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</si>
  <si>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</si>
  <si>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</si>
  <si>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</si>
  <si>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</si>
  <si>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</si>
  <si>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</si>
  <si>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</si>
  <si>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</si>
  <si>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</si>
  <si>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</si>
  <si>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</si>
  <si>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</si>
  <si>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</si>
  <si>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</si>
  <si>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</si>
  <si>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</si>
  <si>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</si>
  <si>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</si>
  <si>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</si>
  <si>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</si>
  <si>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</si>
  <si>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</si>
  <si>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</si>
  <si>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</si>
  <si>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</si>
  <si>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</si>
  <si>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</si>
  <si>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</si>
  <si>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</si>
  <si>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</si>
  <si>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</si>
  <si>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</si>
  <si>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</si>
  <si>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</si>
  <si>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</si>
  <si>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</si>
  <si>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</si>
  <si>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</si>
  <si>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</si>
  <si>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</si>
  <si>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</si>
  <si>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</si>
  <si>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</si>
  <si>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</si>
  <si>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</si>
  <si>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</si>
  <si>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</si>
  <si>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</si>
  <si>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</si>
  <si>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</si>
  <si>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</si>
  <si>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</si>
  <si>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</si>
  <si>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</si>
  <si>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</si>
  <si>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</si>
  <si>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</si>
  <si>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</si>
  <si>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</si>
  <si>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</si>
  <si>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</si>
  <si>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</si>
  <si>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</si>
  <si>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</si>
  <si>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</si>
  <si>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</si>
  <si>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</si>
  <si>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</si>
  <si>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</si>
  <si>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</si>
  <si>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</si>
  <si>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</si>
  <si>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</si>
  <si>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</si>
  <si>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</si>
  <si>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</si>
  <si>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</si>
  <si>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</si>
  <si>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</si>
  <si>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</si>
  <si>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</si>
  <si>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</si>
  <si>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</si>
  <si>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</si>
  <si>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</si>
  <si>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</si>
  <si>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</si>
  <si>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</si>
  <si>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</si>
  <si>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</si>
  <si>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</si>
  <si>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</si>
  <si>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</si>
  <si>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</si>
  <si>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</si>
  <si>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</si>
  <si>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</si>
  <si>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</si>
  <si>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</si>
  <si>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</si>
  <si>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</si>
  <si>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</si>
  <si>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</si>
  <si>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</si>
  <si>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</si>
  <si>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</si>
  <si>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</si>
  <si>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</si>
  <si>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</si>
  <si>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</si>
  <si>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</si>
  <si>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</si>
  <si>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</si>
  <si>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</si>
  <si>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</si>
  <si>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</si>
  <si>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</si>
  <si>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</si>
  <si>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</si>
  <si>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</si>
  <si>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</si>
  <si>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</si>
  <si>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</si>
  <si>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</si>
  <si>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</si>
  <si>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</si>
  <si>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</si>
  <si>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</si>
  <si>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</si>
  <si>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</si>
  <si>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</si>
  <si>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</si>
  <si>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</si>
  <si>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</si>
  <si>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</si>
  <si>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</si>
  <si>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</si>
  <si>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</si>
  <si>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</si>
  <si>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</si>
  <si>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</si>
  <si>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</si>
  <si>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</si>
  <si>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</si>
  <si>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</si>
  <si>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</si>
  <si>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</si>
  <si>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</si>
  <si>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</si>
  <si>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</si>
  <si>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</si>
  <si>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</si>
  <si>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</si>
  <si>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</si>
  <si>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</si>
  <si>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</si>
  <si>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</si>
  <si>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</si>
  <si>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</si>
  <si>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</si>
  <si>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</si>
  <si>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</si>
  <si>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</si>
  <si>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</si>
  <si>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</si>
  <si>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</si>
  <si>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</si>
  <si>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</si>
  <si>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</si>
  <si>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</si>
  <si>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</si>
  <si>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</si>
  <si>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</si>
  <si>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</si>
  <si>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</si>
  <si>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</si>
  <si>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</si>
  <si>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</si>
  <si>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</si>
  <si>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</si>
  <si>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</si>
  <si>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</si>
  <si>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</si>
  <si>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</si>
  <si>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</si>
  <si>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</si>
  <si>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</si>
  <si>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</si>
  <si>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</si>
  <si>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</si>
  <si>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</si>
  <si>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</si>
  <si>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</si>
  <si>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</si>
  <si>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</si>
  <si>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</si>
  <si>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</si>
  <si>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</si>
  <si>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</si>
  <si>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</si>
  <si>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</si>
  <si>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</si>
  <si>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</si>
  <si>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</si>
  <si>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</si>
  <si>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</si>
  <si>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</si>
  <si>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</si>
  <si>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</si>
  <si>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</si>
  <si>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</si>
  <si>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</si>
  <si>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</si>
  <si>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</si>
  <si>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</si>
  <si>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</si>
  <si>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</si>
  <si>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</si>
  <si>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</si>
  <si>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</si>
  <si>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</si>
  <si>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</si>
  <si>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</si>
  <si>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</si>
  <si>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</si>
  <si>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</si>
  <si>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</si>
  <si>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</si>
  <si>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</si>
  <si>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</si>
  <si>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</si>
  <si>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</si>
  <si>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</si>
  <si>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</si>
  <si>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</si>
  <si>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</si>
  <si>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</si>
  <si>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</si>
  <si>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</si>
  <si>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</si>
  <si>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</si>
  <si>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</si>
  <si>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</si>
  <si>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</si>
  <si>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</si>
  <si>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</si>
  <si>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</si>
  <si>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</si>
  <si>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</si>
  <si>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</si>
  <si>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</si>
  <si>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</si>
  <si>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</si>
  <si>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</si>
  <si>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</si>
  <si>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</si>
  <si>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</si>
  <si>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</si>
  <si>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</si>
  <si>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</si>
  <si>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</si>
  <si>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</si>
  <si>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</si>
  <si>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</si>
  <si>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</si>
  <si>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</si>
  <si>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</si>
  <si>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</si>
  <si>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</si>
  <si>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</si>
  <si>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</si>
  <si>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</si>
  <si>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</si>
  <si>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</si>
  <si>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</si>
  <si>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</si>
  <si>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</si>
  <si>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</si>
  <si>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</si>
  <si>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</si>
  <si>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</si>
  <si>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</si>
  <si>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</si>
  <si>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</si>
  <si>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</si>
  <si>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</si>
  <si>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</si>
  <si>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</si>
  <si>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</si>
  <si>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</si>
  <si>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</si>
  <si>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</si>
  <si>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</si>
  <si>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</si>
  <si>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</si>
  <si>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</si>
  <si>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</si>
  <si>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</si>
  <si>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</si>
  <si>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</si>
  <si>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</si>
  <si>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</si>
  <si>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</si>
  <si>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</si>
  <si>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</si>
  <si>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</si>
  <si>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</si>
  <si>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</si>
  <si>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</si>
  <si>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</si>
  <si>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</si>
  <si>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</si>
  <si>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</si>
  <si>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</si>
  <si>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</si>
  <si>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</si>
  <si>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</si>
  <si>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</si>
  <si>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</si>
  <si>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</si>
  <si>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</si>
  <si>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</si>
  <si>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</si>
  <si>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</si>
  <si>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</si>
  <si>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</si>
  <si>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</si>
  <si>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</si>
  <si>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</si>
  <si>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</si>
  <si>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</si>
  <si>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</si>
  <si>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</si>
  <si>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</si>
  <si>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</si>
  <si>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</si>
  <si>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</si>
  <si>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</si>
  <si>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</si>
  <si>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</si>
  <si>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</si>
  <si>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</si>
  <si>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</si>
  <si>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</si>
  <si>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</si>
  <si>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</si>
  <si>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</si>
  <si>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</si>
  <si>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</si>
  <si>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</si>
  <si>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</si>
  <si>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</si>
  <si>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</si>
  <si>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</si>
  <si>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</si>
  <si>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</si>
  <si>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</si>
  <si>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</si>
  <si>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</si>
  <si>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</si>
  <si>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</si>
  <si>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</si>
  <si>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</si>
  <si>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</si>
  <si>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</si>
  <si>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</si>
  <si>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</si>
  <si>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</si>
  <si>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</si>
  <si>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</si>
  <si>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</si>
  <si>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</si>
  <si>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</si>
  <si>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</si>
  <si>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</si>
  <si>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</si>
  <si>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</si>
  <si>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</si>
  <si>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</si>
  <si>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</si>
  <si>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</si>
  <si>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</si>
  <si>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</si>
  <si>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</si>
  <si>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</si>
  <si>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</si>
  <si>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</si>
  <si>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</si>
  <si>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</si>
  <si>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</si>
  <si>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</si>
  <si>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</si>
  <si>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</si>
  <si>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</si>
  <si>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</si>
  <si>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</si>
  <si>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</si>
  <si>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</si>
  <si>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</si>
  <si>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</si>
  <si>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</si>
  <si>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</si>
  <si>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</si>
  <si>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</si>
  <si>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</si>
  <si>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</si>
  <si>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</si>
  <si>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</si>
  <si>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</si>
  <si>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</si>
  <si>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</si>
  <si>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</si>
  <si>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</si>
  <si>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</si>
  <si>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</si>
  <si>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</si>
  <si>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</si>
  <si>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</si>
  <si>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</si>
  <si>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</si>
  <si>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</si>
  <si>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</si>
  <si>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</si>
  <si>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</si>
  <si>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</si>
  <si>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</si>
  <si>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</si>
  <si>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</si>
  <si>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</si>
  <si>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</si>
  <si>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</si>
  <si>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</si>
  <si>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</si>
  <si>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</si>
  <si>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</si>
  <si>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</si>
  <si>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</si>
  <si>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</si>
  <si>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</si>
  <si>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</si>
  <si>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</si>
  <si>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</si>
  <si>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</si>
  <si>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</si>
  <si>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</si>
  <si>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</si>
  <si>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</si>
  <si>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</si>
  <si>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</si>
  <si>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</si>
  <si>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</si>
  <si>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</si>
  <si>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</si>
  <si>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</si>
  <si>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</si>
  <si>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</si>
  <si>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</si>
  <si>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</si>
  <si>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</si>
  <si>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</si>
  <si>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</si>
  <si>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</si>
  <si>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</si>
  <si>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</si>
  <si>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</si>
  <si>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</si>
  <si>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</si>
  <si>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</si>
  <si>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</si>
  <si>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</si>
  <si>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</si>
  <si>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</si>
  <si>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</si>
  <si>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</si>
  <si>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</si>
  <si>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</si>
  <si>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</si>
  <si>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</si>
  <si>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</si>
  <si>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</si>
  <si>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</si>
  <si>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</si>
  <si>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</si>
  <si>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</si>
  <si>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</si>
  <si>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</si>
  <si>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</si>
  <si>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</si>
  <si>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</si>
  <si>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</si>
  <si>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</si>
  <si>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</si>
  <si>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</si>
  <si>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</si>
  <si>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</si>
  <si>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</si>
  <si>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</si>
  <si>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</si>
  <si>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</si>
  <si>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</si>
  <si>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</si>
  <si>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</si>
  <si>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</si>
  <si>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</si>
  <si>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</si>
  <si>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</si>
  <si>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</si>
  <si>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</si>
  <si>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</si>
  <si>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</si>
  <si>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</si>
  <si>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</si>
  <si>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</si>
  <si>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</si>
  <si>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</si>
  <si>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</si>
  <si>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</si>
  <si>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</si>
  <si>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</si>
  <si>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</si>
  <si>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</si>
  <si>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</si>
  <si>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</si>
  <si>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</si>
  <si>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</si>
  <si>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</si>
  <si>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</si>
  <si>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</si>
  <si>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</si>
  <si>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</si>
  <si>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</si>
  <si>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</si>
  <si>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</si>
  <si>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</si>
  <si>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</si>
  <si>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</si>
  <si>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</si>
  <si>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</si>
  <si>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</si>
  <si>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</si>
  <si>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</si>
  <si>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</si>
  <si>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</si>
  <si>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</si>
  <si>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</si>
  <si>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</si>
  <si>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</si>
  <si>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</si>
  <si>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</si>
  <si>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</si>
  <si>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</si>
  <si>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</si>
  <si>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</si>
  <si>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</si>
  <si>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</si>
  <si>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</si>
  <si>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</si>
  <si>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</si>
  <si>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</si>
  <si>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</si>
  <si>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</si>
  <si>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</si>
  <si>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</si>
  <si>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</si>
  <si>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</si>
  <si>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</si>
  <si>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</si>
  <si>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</si>
  <si>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</si>
  <si>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</si>
  <si>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</si>
  <si>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</si>
  <si>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</si>
  <si>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</si>
  <si>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</si>
  <si>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</si>
  <si>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</si>
  <si>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</si>
  <si>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</si>
  <si>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</si>
  <si>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</si>
  <si>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</si>
  <si>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</si>
  <si>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</si>
  <si>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</si>
  <si>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</si>
  <si>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</si>
  <si>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</si>
  <si>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</si>
  <si>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</si>
  <si>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</si>
  <si>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</si>
  <si>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</si>
  <si>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</si>
  <si>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</si>
  <si>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</si>
  <si>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</si>
  <si>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</si>
  <si>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</si>
  <si>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</si>
  <si>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</si>
  <si>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</si>
  <si>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</si>
  <si>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</si>
  <si>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</si>
  <si>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</si>
  <si>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</si>
  <si>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</si>
  <si>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</si>
  <si>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</si>
  <si>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</si>
  <si>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</si>
  <si>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</si>
  <si>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</si>
  <si>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</si>
  <si>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</si>
  <si>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</si>
  <si>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</si>
  <si>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</si>
  <si>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</si>
  <si>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</si>
  <si>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</si>
  <si>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</si>
  <si>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</si>
  <si>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</si>
  <si>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</si>
  <si>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</si>
  <si>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</si>
  <si>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</si>
  <si>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</si>
  <si>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</si>
  <si>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</si>
  <si>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</si>
  <si>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</si>
  <si>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</si>
  <si>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</si>
  <si>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</si>
  <si>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</si>
  <si>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</si>
  <si>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</si>
  <si>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</si>
  <si>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</si>
  <si>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</si>
  <si>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</si>
  <si>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</si>
  <si>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</si>
  <si>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</si>
  <si>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</si>
  <si>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</si>
  <si>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</si>
  <si>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</si>
  <si>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</si>
  <si>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</si>
  <si>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</si>
  <si>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</si>
  <si>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</si>
  <si>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</si>
  <si>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</si>
  <si>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</si>
  <si>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</si>
  <si>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</si>
  <si>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</si>
  <si>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</si>
  <si>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</si>
  <si>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</si>
  <si>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</si>
  <si>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</si>
  <si>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</si>
  <si>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</si>
  <si>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</si>
  <si>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</si>
  <si>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</si>
  <si>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</si>
  <si>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</si>
  <si>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</si>
  <si>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</si>
  <si>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</si>
  <si>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</si>
  <si>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</si>
  <si>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</si>
  <si>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</si>
  <si>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</si>
  <si>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</si>
  <si>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</si>
  <si>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</si>
  <si>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</si>
  <si>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</si>
  <si>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</si>
  <si>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</si>
  <si>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</si>
  <si>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</si>
  <si>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</si>
  <si>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</si>
  <si>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</si>
  <si>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</si>
  <si>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</si>
  <si>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</si>
  <si>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</si>
  <si>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</si>
  <si>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</si>
  <si>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</si>
  <si>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</si>
  <si>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</si>
  <si>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</si>
  <si>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</si>
  <si>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</si>
  <si>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</si>
  <si>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</si>
  <si>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</si>
  <si>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</si>
  <si>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</si>
  <si>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</si>
  <si>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</si>
  <si>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</si>
  <si>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</si>
  <si>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</si>
  <si>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</si>
  <si>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</si>
  <si>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</si>
  <si>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</si>
  <si>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</si>
  <si>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</si>
  <si>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</si>
  <si>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</si>
  <si>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</si>
  <si>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</si>
  <si>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</si>
  <si>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</si>
  <si>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</si>
  <si>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</si>
  <si>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</si>
  <si>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</si>
  <si>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</si>
  <si>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</si>
  <si>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</si>
  <si>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</si>
  <si>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</si>
  <si>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</si>
  <si>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</si>
  <si>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</si>
  <si>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</si>
  <si>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</si>
  <si>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</si>
  <si>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</si>
  <si>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</si>
  <si>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</si>
  <si>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</si>
  <si>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</si>
  <si>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</si>
  <si>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</si>
  <si>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</si>
  <si>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</si>
  <si>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</si>
  <si>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</si>
  <si>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</si>
  <si>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</si>
  <si>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</si>
  <si>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</si>
  <si>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</si>
  <si>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</si>
  <si>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</si>
  <si>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</si>
  <si>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</si>
  <si>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</si>
  <si>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</si>
  <si>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</si>
  <si>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</si>
  <si>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</si>
  <si>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</si>
  <si>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</si>
  <si>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</si>
  <si>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</si>
  <si>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</si>
  <si>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</si>
  <si>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</si>
  <si>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</si>
  <si>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</si>
  <si>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</si>
  <si>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</si>
  <si>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</si>
  <si>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</si>
  <si>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</si>
  <si>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</si>
  <si>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</si>
  <si>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</si>
  <si>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</si>
  <si>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</si>
  <si>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</si>
  <si>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</si>
  <si>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</si>
  <si>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</si>
  <si>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</si>
  <si>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</si>
  <si>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</si>
  <si>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</si>
  <si>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</si>
  <si>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</si>
  <si>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</si>
  <si>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</si>
  <si>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</si>
  <si>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</si>
  <si>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</si>
  <si>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</si>
  <si>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</si>
  <si>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</si>
  <si>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</si>
  <si>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</si>
  <si>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</si>
  <si>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</si>
  <si>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</si>
  <si>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</si>
  <si>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</si>
  <si>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</si>
  <si>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</si>
  <si>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</si>
  <si>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</si>
  <si>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</si>
  <si>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</si>
  <si>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</si>
  <si>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</si>
  <si>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</si>
  <si>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</si>
  <si>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</si>
  <si>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</si>
  <si>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</si>
  <si>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</si>
  <si>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</si>
  <si>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</si>
  <si>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</si>
  <si>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</si>
  <si>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</si>
  <si>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</si>
  <si>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</si>
  <si>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</si>
  <si>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</si>
  <si>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</si>
  <si>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</si>
  <si>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</si>
  <si>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</si>
  <si>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</si>
  <si>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</si>
  <si>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</si>
  <si>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</si>
  <si>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</si>
  <si>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</si>
  <si>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</si>
  <si>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</si>
  <si>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</si>
  <si>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</si>
  <si>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</si>
  <si>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</si>
  <si>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</si>
  <si>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</si>
  <si>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</si>
  <si>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</si>
  <si>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</si>
  <si>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</si>
  <si>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</si>
  <si>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</si>
  <si>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</si>
  <si>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</si>
  <si>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</si>
  <si>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</si>
  <si>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</si>
  <si>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</si>
  <si>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</si>
  <si>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</si>
  <si>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</si>
  <si>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</si>
  <si>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</si>
  <si>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</si>
  <si>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</si>
  <si>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</si>
  <si>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</si>
  <si>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</si>
  <si>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</si>
  <si>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</si>
  <si>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</si>
  <si>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</si>
  <si>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</si>
  <si>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</si>
  <si>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</si>
  <si>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</si>
  <si>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</si>
  <si>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</si>
  <si>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</si>
  <si>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</si>
  <si>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</si>
  <si>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</si>
  <si>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</si>
  <si>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</si>
  <si>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</si>
  <si>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</si>
  <si>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</si>
  <si>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</si>
  <si>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</si>
  <si>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</si>
  <si>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</si>
  <si>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</si>
  <si>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</si>
  <si>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</si>
  <si>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</si>
  <si>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</si>
  <si>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</si>
  <si>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</si>
  <si>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</si>
  <si>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</si>
  <si>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</si>
  <si>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</si>
  <si>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</si>
  <si>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</si>
  <si>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</si>
  <si>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</si>
  <si>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</si>
  <si>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</si>
  <si>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</si>
  <si>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</si>
  <si>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</si>
  <si>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</si>
  <si>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</si>
  <si>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</si>
  <si>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</si>
  <si>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</si>
  <si>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</si>
  <si>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</si>
  <si>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</si>
  <si>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</si>
  <si>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</si>
  <si>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</si>
  <si>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</si>
  <si>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</si>
  <si>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</si>
  <si>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</si>
  <si>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</si>
  <si>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</si>
  <si>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</si>
  <si>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</si>
  <si>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</si>
  <si>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</si>
  <si>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</si>
  <si>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</si>
  <si>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</si>
  <si>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</si>
  <si>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</si>
  <si>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</si>
  <si>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</si>
  <si>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</si>
  <si>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</si>
  <si>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</si>
  <si>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</si>
  <si>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</si>
  <si>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</si>
  <si>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</si>
  <si>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</si>
  <si>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</si>
  <si>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</si>
  <si>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</si>
  <si>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</si>
  <si>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</si>
  <si>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</si>
  <si>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</si>
  <si>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</si>
  <si>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</si>
  <si>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</si>
  <si>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</si>
  <si>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</si>
  <si>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</si>
  <si>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</si>
  <si>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</si>
  <si>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</si>
  <si>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</si>
  <si>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</si>
  <si>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</si>
  <si>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</si>
  <si>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</si>
  <si>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</si>
  <si>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</si>
  <si>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</si>
  <si>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</si>
  <si>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</si>
  <si>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</si>
  <si>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</si>
  <si>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</si>
  <si>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</si>
  <si>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</si>
  <si>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</si>
  <si>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</si>
  <si>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</si>
  <si>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</si>
  <si>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</si>
  <si>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</si>
  <si>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</si>
  <si>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</si>
  <si>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</si>
  <si>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</si>
  <si>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</si>
  <si>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</si>
  <si>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</si>
  <si>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</si>
  <si>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</si>
  <si>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</si>
  <si>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</si>
  <si>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</si>
  <si>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</si>
  <si>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</si>
  <si>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</si>
  <si>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</si>
  <si>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</si>
  <si>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</si>
  <si>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</si>
  <si>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</si>
  <si>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</si>
  <si>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</si>
  <si>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</si>
  <si>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</si>
  <si>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</si>
  <si>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</si>
  <si>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</si>
  <si>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</si>
  <si>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</si>
  <si>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</si>
  <si>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</si>
  <si>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</si>
  <si>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</si>
  <si>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</si>
  <si>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</si>
  <si>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</si>
  <si>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</si>
  <si>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</si>
  <si>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</si>
  <si>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</si>
  <si>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</si>
  <si>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</si>
  <si>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</si>
  <si>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</si>
  <si>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</si>
  <si>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</si>
  <si>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</si>
  <si>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</si>
  <si>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</si>
  <si>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</si>
  <si>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</si>
  <si>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</si>
  <si>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</si>
  <si>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</si>
  <si>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</si>
  <si>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</si>
  <si>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</si>
  <si>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</si>
  <si>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</si>
  <si>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</si>
  <si>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</si>
  <si>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</si>
  <si>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</si>
  <si>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</si>
  <si>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</si>
  <si>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</si>
  <si>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</si>
  <si>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</si>
  <si>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</si>
  <si>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</si>
  <si>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</si>
  <si>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</si>
  <si>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</si>
  <si>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</si>
  <si>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</si>
  <si>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</si>
  <si>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</si>
  <si>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</si>
  <si>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</si>
  <si>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</si>
  <si>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</si>
  <si>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</si>
  <si>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</si>
  <si>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</si>
  <si>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</si>
  <si>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</si>
  <si>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</si>
  <si>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</si>
  <si>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</si>
  <si>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</si>
  <si>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</si>
  <si>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</si>
  <si>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</si>
  <si>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</si>
  <si>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</si>
  <si>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</si>
  <si>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</si>
  <si>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</si>
  <si>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</si>
  <si>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</si>
  <si>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</si>
  <si>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</si>
  <si>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</si>
  <si>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</si>
  <si>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</si>
  <si>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</si>
  <si>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</si>
  <si>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</si>
  <si>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</si>
  <si>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</si>
  <si>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</si>
  <si>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</si>
  <si>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</si>
  <si>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</si>
  <si>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</si>
  <si>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</si>
  <si>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</si>
  <si>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</si>
  <si>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</si>
  <si>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</si>
  <si>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</si>
  <si>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</si>
  <si>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</si>
  <si>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</si>
  <si>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</si>
  <si>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</si>
  <si>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</si>
  <si>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</si>
  <si>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</si>
  <si>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</si>
  <si>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</si>
  <si>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</si>
  <si>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</si>
  <si>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</si>
  <si>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</si>
  <si>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</si>
  <si>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</si>
  <si>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</si>
  <si>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</si>
  <si>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</si>
  <si>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</si>
  <si>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</si>
  <si>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</si>
  <si>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</si>
  <si>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</si>
  <si>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</si>
  <si>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</si>
  <si>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</si>
  <si>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</si>
  <si>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</si>
  <si>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</si>
  <si>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</si>
  <si>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</si>
  <si>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</si>
  <si>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</si>
  <si>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</si>
  <si>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</si>
  <si>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</si>
  <si>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</si>
  <si>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</si>
  <si>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</si>
  <si>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</si>
  <si>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</si>
  <si>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</si>
  <si>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</si>
  <si>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</si>
  <si>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</si>
  <si>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</si>
  <si>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</si>
  <si>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</si>
  <si>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</si>
  <si>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</si>
  <si>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</si>
  <si>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</si>
  <si>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</si>
  <si>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</si>
  <si>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</si>
  <si>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</si>
  <si>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</si>
  <si>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</si>
  <si>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</si>
  <si>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</si>
  <si>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</si>
  <si>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</si>
  <si>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</si>
  <si>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</si>
  <si>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</si>
  <si>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</si>
  <si>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</si>
  <si>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</si>
  <si>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</si>
  <si>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</si>
  <si>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</si>
  <si>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</si>
  <si>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</si>
  <si>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</si>
  <si>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</si>
  <si>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</si>
  <si>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</si>
  <si>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</si>
  <si>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</si>
  <si>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</si>
  <si>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</si>
  <si>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</si>
  <si>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</si>
  <si>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</si>
  <si>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</si>
  <si>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</si>
  <si>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</si>
  <si>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</si>
  <si>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</si>
  <si>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</si>
  <si>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</si>
  <si>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</si>
  <si>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</si>
  <si>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</si>
  <si>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</si>
  <si>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</si>
  <si>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</si>
  <si>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</si>
  <si>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</si>
  <si>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</si>
  <si>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</si>
  <si>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</si>
  <si>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</si>
  <si>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</si>
  <si>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</si>
  <si>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</si>
  <si>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</si>
  <si>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</si>
  <si>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</si>
  <si>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</si>
  <si>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</si>
  <si>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</si>
  <si>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</si>
  <si>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</si>
  <si>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</si>
  <si>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</si>
  <si>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</si>
  <si>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</si>
  <si>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</si>
  <si>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</si>
  <si>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</si>
  <si>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</si>
  <si>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</si>
  <si>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</si>
  <si>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</si>
  <si>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</si>
  <si>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</si>
  <si>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</si>
  <si>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</si>
  <si>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</si>
  <si>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</si>
  <si>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</si>
  <si>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</si>
  <si>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</si>
  <si>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</si>
  <si>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</si>
  <si>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</si>
  <si>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</si>
  <si>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</si>
  <si>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</si>
  <si>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</si>
  <si>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</si>
  <si>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</si>
  <si>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</si>
  <si>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</si>
  <si>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</si>
  <si>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</si>
  <si>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</si>
  <si>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</si>
  <si>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</si>
  <si>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</si>
  <si>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</si>
  <si>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</si>
  <si>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</si>
  <si>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</si>
  <si>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</si>
  <si>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</si>
  <si>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</si>
  <si>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</si>
  <si>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</si>
  <si>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</si>
  <si>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</si>
  <si>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</si>
  <si>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</si>
  <si>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</si>
  <si>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</si>
  <si>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</si>
  <si>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</si>
  <si>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</si>
  <si>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</si>
  <si>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</si>
  <si>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</si>
  <si>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</si>
  <si>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</si>
  <si>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</si>
  <si>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</si>
  <si>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</si>
  <si>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</si>
  <si>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</si>
  <si>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</si>
  <si>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</si>
  <si>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</si>
  <si>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</si>
  <si>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</si>
  <si>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</si>
  <si>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</si>
  <si>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</si>
  <si>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</si>
  <si>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</si>
  <si>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</si>
  <si>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</si>
  <si>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</si>
  <si>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</si>
  <si>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</si>
  <si>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</si>
  <si>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</si>
  <si>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</si>
  <si>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</si>
  <si>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</si>
  <si>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</si>
  <si>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</si>
  <si>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</si>
  <si>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</si>
  <si>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</si>
  <si>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</si>
  <si>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</si>
  <si>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</si>
  <si>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</si>
  <si>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</si>
  <si>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</si>
  <si>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</si>
  <si>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</si>
  <si>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</si>
  <si>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</si>
  <si>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</si>
  <si>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</si>
  <si>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</si>
  <si>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</si>
  <si>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</si>
  <si>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</si>
  <si>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</si>
  <si>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</si>
  <si>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</si>
  <si>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</si>
  <si>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</si>
  <si>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</si>
  <si>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</si>
  <si>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</si>
  <si>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</si>
  <si>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</si>
  <si>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</si>
  <si>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</si>
  <si>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</si>
  <si>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</si>
  <si>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</si>
  <si>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</si>
  <si>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</si>
  <si>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</si>
  <si>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</si>
  <si>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</si>
  <si>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</si>
  <si>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</si>
  <si>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</si>
  <si>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</si>
  <si>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</si>
  <si>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</si>
  <si>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</si>
  <si>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</si>
  <si>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</si>
  <si>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</si>
  <si>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</si>
  <si>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</si>
  <si>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</si>
  <si>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</si>
  <si>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</si>
  <si>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</si>
  <si>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</si>
  <si>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</si>
  <si>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</si>
  <si>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</si>
  <si>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</si>
  <si>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</si>
  <si>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</si>
  <si>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</si>
  <si>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</si>
  <si>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</si>
  <si>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</si>
  <si>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</si>
  <si>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</si>
  <si>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</si>
  <si>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</si>
  <si>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</si>
  <si>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</si>
  <si>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</si>
  <si>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</si>
  <si>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</si>
  <si>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</si>
  <si>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</si>
  <si>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</si>
  <si>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</si>
  <si>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</si>
  <si>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</si>
  <si>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</si>
  <si>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</si>
  <si>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</si>
  <si>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</si>
  <si>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</si>
  <si>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</si>
  <si>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</si>
  <si>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</si>
  <si>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</si>
  <si>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</si>
  <si>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</si>
  <si>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</si>
  <si>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</si>
  <si>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</si>
  <si>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</si>
  <si>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</si>
  <si>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</si>
  <si>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</si>
  <si>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</si>
  <si>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</si>
  <si>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</si>
  <si>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</si>
  <si>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</si>
  <si>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</si>
  <si>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</si>
  <si>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</si>
  <si>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</si>
  <si>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</si>
  <si>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</si>
  <si>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</si>
  <si>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</si>
  <si>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</si>
  <si>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</si>
  <si>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</si>
  <si>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</si>
  <si>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</si>
  <si>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</si>
  <si>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</si>
  <si>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</si>
  <si>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</si>
  <si>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</si>
  <si>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</si>
  <si>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</si>
  <si>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</si>
  <si>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</si>
  <si>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</si>
  <si>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</si>
  <si>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</si>
  <si>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</si>
  <si>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</si>
  <si>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</si>
  <si>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</si>
  <si>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</si>
  <si>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</si>
  <si>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</si>
  <si>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</si>
  <si>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</si>
  <si>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</si>
  <si>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</si>
  <si>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</si>
  <si>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</si>
  <si>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</si>
  <si>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</si>
  <si>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</si>
  <si>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</si>
  <si>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</si>
  <si>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</si>
  <si>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</si>
  <si>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</si>
  <si>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</si>
  <si>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</si>
  <si>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</si>
  <si>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</si>
  <si>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</si>
  <si>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</si>
  <si>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</si>
  <si>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</si>
  <si>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</si>
  <si>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</si>
  <si>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</si>
  <si>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</si>
  <si>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</si>
  <si>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</si>
  <si>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</si>
  <si>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</si>
  <si>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</si>
  <si>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</si>
  <si>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</si>
  <si>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</si>
  <si>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</si>
  <si>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</si>
  <si>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</si>
  <si>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</si>
  <si>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</si>
  <si>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</si>
  <si>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</si>
  <si>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</si>
  <si>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</si>
  <si>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</si>
  <si>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</si>
  <si>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</si>
  <si>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</si>
  <si>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</si>
  <si>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</si>
  <si>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</si>
  <si>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</si>
  <si>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</si>
  <si>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</si>
  <si>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</si>
  <si>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</si>
  <si>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</si>
  <si>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</si>
  <si>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</si>
  <si>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</si>
  <si>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</si>
  <si>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</si>
  <si>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</si>
  <si>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</si>
  <si>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</si>
  <si>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</si>
  <si>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</si>
  <si>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</si>
  <si>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</si>
  <si>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</si>
  <si>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</si>
  <si>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</si>
  <si>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</si>
  <si>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</si>
  <si>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</si>
  <si>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</si>
  <si>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</si>
  <si>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</si>
  <si>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</si>
  <si>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</si>
  <si>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</si>
  <si>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</si>
  <si>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</si>
  <si>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</si>
  <si>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</si>
  <si>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</si>
  <si>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</si>
  <si>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</si>
  <si>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</si>
  <si>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</si>
  <si>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</si>
  <si>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</si>
  <si>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</si>
  <si>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</si>
  <si>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</si>
  <si>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</si>
  <si>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</si>
  <si>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</si>
  <si>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</si>
  <si>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</si>
  <si>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</si>
  <si>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</si>
  <si>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</si>
  <si>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</si>
  <si>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</si>
  <si>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</si>
  <si>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</si>
  <si>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</si>
  <si>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</si>
  <si>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</si>
  <si>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</si>
  <si>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</si>
  <si>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</si>
  <si>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</si>
  <si>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</si>
  <si>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</si>
  <si>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</si>
  <si>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</si>
  <si>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</si>
  <si>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</si>
  <si>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</si>
  <si>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</si>
  <si>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</si>
  <si>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</si>
  <si>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</si>
  <si>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</si>
  <si>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</si>
  <si>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</si>
  <si>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</si>
  <si>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</si>
  <si>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</si>
  <si>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</si>
  <si>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</si>
  <si>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</si>
  <si>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</si>
  <si>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</si>
  <si>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</si>
  <si>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</si>
  <si>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</si>
  <si>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</si>
  <si>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</si>
  <si>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</si>
  <si>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</si>
  <si>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</si>
  <si>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</si>
  <si>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</si>
  <si>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</si>
  <si>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</si>
  <si>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</si>
  <si>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</si>
  <si>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</si>
  <si>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</si>
  <si>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</si>
  <si>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</si>
  <si>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</si>
  <si>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</si>
  <si>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</si>
  <si>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</si>
  <si>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</si>
  <si>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</si>
  <si>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</si>
  <si>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</si>
  <si>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</si>
  <si>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</si>
  <si>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</si>
  <si>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</si>
  <si>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</si>
  <si>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</si>
  <si>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</si>
  <si>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</si>
  <si>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</si>
  <si>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</si>
  <si>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</si>
  <si>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</si>
  <si>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</si>
  <si>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</si>
  <si>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</si>
  <si>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</si>
  <si>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</si>
  <si>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</si>
  <si>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</si>
  <si>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</si>
  <si>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</si>
  <si>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</si>
  <si>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</si>
  <si>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</si>
  <si>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</si>
  <si>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</si>
  <si>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</si>
  <si>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</si>
  <si>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</si>
  <si>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</si>
  <si>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</si>
  <si>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</si>
  <si>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</si>
  <si>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</si>
  <si>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</si>
  <si>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</si>
  <si>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</si>
  <si>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</si>
  <si>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</si>
  <si>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</si>
  <si>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</si>
  <si>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</si>
  <si>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</si>
  <si>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</si>
  <si>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</si>
  <si>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</si>
  <si>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</si>
  <si>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</si>
  <si>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</si>
  <si>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</si>
  <si>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</si>
  <si>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</si>
  <si>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</si>
  <si>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</si>
  <si>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</si>
  <si>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</si>
  <si>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</si>
  <si>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</si>
  <si>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</si>
  <si>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</si>
  <si>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</si>
  <si>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</si>
  <si>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</si>
  <si>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</si>
  <si>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</si>
  <si>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</si>
  <si>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</si>
  <si>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</si>
  <si>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</si>
  <si>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</si>
  <si>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</si>
  <si>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</si>
  <si>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</si>
  <si>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</si>
  <si>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</si>
  <si>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</si>
  <si>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</si>
  <si>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</si>
  <si>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</si>
  <si>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</si>
  <si>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</si>
  <si>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</si>
  <si>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</si>
  <si>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</si>
  <si>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</si>
  <si>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</si>
  <si>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</si>
  <si>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</si>
  <si>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</si>
  <si>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</si>
  <si>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</si>
  <si>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</si>
  <si>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</si>
  <si>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</si>
  <si>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</si>
  <si>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</si>
  <si>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</si>
  <si>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</si>
  <si>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</si>
  <si>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</si>
  <si>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</si>
  <si>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</si>
  <si>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</si>
  <si>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</si>
  <si>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</si>
  <si>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</si>
  <si>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</si>
  <si>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</si>
  <si>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</si>
  <si>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</si>
  <si>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</si>
  <si>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</si>
  <si>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</si>
  <si>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</si>
  <si>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</si>
  <si>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</si>
  <si>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</si>
  <si>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</si>
  <si>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</si>
  <si>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</si>
  <si>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</si>
  <si>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</si>
  <si>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</si>
  <si>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</si>
  <si>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</si>
  <si>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</si>
  <si>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</si>
  <si>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</si>
  <si>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</si>
  <si>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</si>
  <si>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</si>
  <si>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</si>
  <si>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</si>
  <si>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</si>
  <si>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</si>
  <si>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</si>
  <si>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</si>
  <si>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</si>
  <si>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</si>
  <si>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</si>
  <si>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</si>
  <si>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</si>
  <si>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</si>
  <si>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</si>
  <si>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</si>
  <si>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</si>
  <si>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</si>
  <si>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</si>
  <si>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</si>
  <si>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</si>
  <si>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</si>
  <si>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</si>
  <si>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</si>
  <si>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</si>
  <si>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</si>
  <si>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</si>
  <si>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</si>
  <si>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</si>
  <si>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</si>
  <si>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</si>
  <si>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</si>
  <si>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</si>
  <si>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</si>
  <si>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</si>
  <si>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</si>
  <si>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</si>
  <si>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</si>
  <si>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</si>
  <si>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</si>
  <si>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</si>
  <si>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</si>
  <si>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</si>
  <si>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</si>
  <si>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</si>
  <si>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</si>
  <si>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</si>
  <si>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</si>
  <si>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</si>
  <si>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</si>
  <si>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</si>
  <si>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</si>
  <si>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</si>
  <si>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</si>
  <si>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</si>
  <si>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</si>
  <si>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</si>
  <si>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</si>
  <si>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</si>
  <si>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</si>
  <si>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</si>
  <si>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</si>
  <si>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</si>
  <si>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</si>
  <si>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</si>
  <si>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</si>
  <si>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</si>
  <si>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</si>
  <si>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</si>
  <si>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</si>
  <si>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</si>
  <si>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</si>
  <si>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</si>
  <si>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</si>
  <si>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</si>
  <si>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</si>
  <si>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</si>
  <si>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</si>
  <si>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</si>
  <si>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</si>
  <si>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</si>
  <si>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</si>
  <si>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</si>
  <si>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</si>
  <si>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</si>
  <si>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</si>
  <si>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</si>
  <si>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</si>
  <si>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</si>
  <si>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</si>
  <si>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</si>
  <si>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</si>
  <si>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</si>
  <si>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</si>
  <si>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</si>
  <si>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</si>
  <si>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</si>
  <si>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</si>
  <si>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</si>
  <si>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</si>
  <si>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</si>
  <si>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</si>
  <si>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</si>
  <si>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</si>
  <si>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</si>
  <si>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</si>
  <si>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</si>
  <si>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</si>
  <si>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</si>
  <si>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</si>
  <si>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</si>
  <si>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</si>
  <si>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</si>
  <si>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</si>
  <si>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</si>
  <si>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</si>
  <si>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</si>
  <si>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</si>
  <si>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</si>
  <si>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</si>
  <si>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</si>
  <si>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</si>
  <si>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</si>
  <si>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</si>
  <si>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</si>
  <si>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</si>
  <si>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</si>
  <si>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</si>
  <si>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</si>
  <si>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</si>
  <si>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</si>
  <si>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</si>
  <si>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</si>
  <si>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</si>
  <si>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</si>
  <si>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</si>
  <si>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</si>
  <si>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</si>
  <si>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</si>
  <si>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</si>
  <si>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</si>
  <si>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</si>
  <si>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</si>
  <si>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</si>
  <si>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</si>
  <si>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</si>
  <si>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</si>
  <si>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</si>
  <si>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</si>
  <si>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</si>
  <si>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</si>
  <si>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</si>
  <si>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</si>
  <si>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</si>
  <si>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</si>
  <si>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</si>
  <si>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</si>
  <si>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</si>
  <si>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</si>
  <si>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</si>
  <si>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</si>
  <si>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</si>
  <si>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</si>
  <si>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</si>
  <si>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</si>
  <si>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</si>
  <si>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</si>
  <si>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</si>
  <si>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</si>
  <si>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</si>
  <si>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</si>
  <si>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</si>
  <si>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</si>
  <si>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</si>
  <si>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</si>
  <si>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</si>
  <si>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</si>
  <si>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</si>
  <si>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</si>
  <si>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</si>
  <si>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</si>
  <si>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</si>
  <si>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</si>
  <si>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</si>
  <si>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</si>
  <si>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</si>
  <si>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</si>
  <si>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</si>
  <si>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</si>
  <si>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</si>
  <si>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</si>
  <si>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</si>
  <si>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</si>
  <si>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</si>
  <si>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</si>
  <si>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</si>
  <si>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</si>
  <si>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</si>
  <si>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</si>
  <si>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</si>
  <si>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</si>
  <si>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</si>
  <si>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</si>
  <si>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</si>
  <si>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</si>
  <si>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</si>
  <si>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</si>
  <si>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</si>
  <si>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</si>
  <si>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</si>
  <si>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</si>
  <si>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</si>
  <si>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</si>
  <si>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</si>
  <si>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</si>
  <si>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</si>
  <si>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</si>
  <si>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</si>
  <si>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</si>
  <si>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</si>
  <si>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</si>
  <si>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</si>
  <si>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</si>
  <si>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</si>
  <si>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</si>
  <si>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</si>
  <si>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</si>
  <si>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</si>
  <si>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</si>
  <si>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</si>
  <si>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</si>
  <si>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</si>
  <si>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</si>
  <si>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</si>
  <si>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</si>
  <si>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</si>
  <si>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</si>
  <si>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</si>
  <si>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</si>
  <si>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</si>
  <si>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</si>
  <si>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</si>
  <si>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</si>
  <si>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</si>
  <si>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</si>
  <si>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</si>
  <si>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</si>
  <si>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</si>
  <si>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</si>
  <si>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</si>
  <si>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</si>
  <si>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</si>
  <si>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</si>
  <si>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</si>
  <si>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</si>
  <si>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</si>
  <si>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</si>
  <si>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</si>
  <si>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</si>
  <si>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</si>
  <si>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</si>
  <si>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</si>
  <si>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</si>
  <si>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</si>
  <si>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</si>
  <si>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</si>
  <si>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</si>
  <si>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</si>
  <si>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</si>
  <si>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</si>
  <si>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</si>
  <si>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</si>
  <si>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</si>
  <si>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</si>
  <si>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</si>
  <si>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</si>
  <si>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</si>
  <si>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</si>
  <si>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</si>
  <si>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</si>
  <si>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</si>
  <si>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</si>
  <si>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</si>
  <si>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</si>
  <si>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</si>
  <si>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</si>
  <si>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</si>
  <si>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</si>
  <si>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</si>
  <si>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</si>
  <si>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</si>
  <si>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</si>
  <si>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</si>
  <si>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</si>
  <si>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</si>
  <si>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</si>
  <si>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</si>
  <si>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</si>
  <si>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</si>
  <si>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</si>
  <si>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</si>
  <si>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</si>
  <si>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</si>
  <si>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</si>
  <si>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</si>
  <si>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</si>
  <si>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</si>
  <si>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</si>
  <si>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</si>
  <si>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</si>
  <si>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</si>
  <si>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</si>
  <si>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</si>
  <si>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</si>
  <si>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</si>
  <si>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</si>
  <si>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</si>
  <si>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</si>
  <si>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</si>
  <si>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</si>
  <si>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</si>
  <si>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</si>
  <si>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</si>
  <si>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</si>
  <si>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</si>
  <si>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</si>
  <si>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</si>
  <si>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</si>
  <si>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</si>
  <si>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</si>
  <si>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</si>
  <si>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</si>
  <si>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</si>
  <si>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</si>
  <si>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</si>
  <si>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</si>
  <si>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</si>
  <si>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</si>
  <si>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</si>
  <si>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</si>
  <si>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</si>
  <si>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</si>
  <si>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</si>
  <si>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</si>
  <si>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</si>
  <si>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</si>
  <si>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</si>
  <si>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</si>
  <si>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</si>
  <si>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</si>
  <si>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</si>
  <si>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</si>
  <si>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</si>
  <si>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</si>
  <si>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</si>
  <si>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</si>
  <si>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</si>
  <si>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</si>
  <si>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</si>
  <si>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</si>
  <si>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</si>
  <si>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</si>
  <si>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</si>
  <si>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</si>
  <si>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</si>
  <si>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</si>
  <si>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</si>
  <si>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</si>
  <si>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</si>
  <si>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</si>
  <si>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</si>
  <si>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</si>
  <si>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</si>
  <si>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</si>
  <si>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</si>
  <si>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</si>
  <si>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</si>
  <si>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</si>
  <si>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</si>
  <si>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</si>
  <si>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</si>
  <si>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</si>
  <si>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</si>
  <si>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</si>
  <si>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</si>
  <si>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</si>
  <si>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</si>
  <si>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</si>
  <si>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</si>
  <si>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</si>
  <si>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</si>
  <si>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</si>
  <si>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</si>
  <si>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</si>
  <si>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</si>
  <si>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</si>
  <si>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</si>
  <si>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</si>
  <si>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</si>
  <si>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</si>
  <si>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</si>
  <si>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</si>
  <si>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</si>
  <si>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</si>
  <si>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</si>
  <si>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</si>
  <si>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</si>
  <si>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</si>
  <si>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</si>
  <si>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</si>
  <si>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</si>
  <si>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</si>
  <si>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</si>
  <si>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</si>
  <si>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</si>
  <si>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</si>
  <si>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</si>
  <si>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</si>
  <si>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</si>
  <si>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</si>
  <si>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</si>
  <si>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</si>
  <si>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</si>
  <si>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</si>
  <si>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</si>
  <si>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</si>
  <si>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</si>
  <si>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</si>
  <si>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</si>
  <si>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</si>
  <si>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</si>
  <si>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</si>
  <si>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</si>
  <si>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</si>
  <si>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</si>
  <si>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</si>
  <si>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</si>
  <si>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</si>
  <si>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</si>
  <si>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</si>
  <si>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</si>
  <si>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</si>
  <si>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</si>
  <si>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</si>
  <si>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</si>
  <si>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</si>
  <si>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</si>
  <si>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</si>
  <si>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</si>
  <si>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</si>
  <si>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</si>
  <si>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</si>
  <si>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</si>
  <si>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</si>
  <si>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</si>
  <si>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</si>
  <si>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</si>
  <si>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</si>
  <si>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</si>
  <si>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</si>
  <si>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</si>
  <si>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</si>
  <si>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</si>
  <si>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</si>
  <si>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</si>
  <si>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</si>
  <si>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</si>
  <si>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</si>
  <si>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</si>
  <si>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</si>
  <si>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</si>
  <si>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</si>
  <si>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</si>
  <si>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</si>
  <si>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</si>
  <si>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</si>
  <si>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</si>
  <si>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</si>
  <si>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</si>
  <si>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</si>
  <si>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</si>
  <si>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</si>
  <si>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</si>
  <si>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</si>
  <si>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</si>
  <si>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</si>
  <si>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</si>
  <si>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</si>
  <si>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</si>
  <si>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</si>
  <si>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</si>
  <si>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</si>
  <si>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</si>
  <si>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</si>
  <si>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</si>
  <si>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</si>
  <si>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</si>
  <si>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</si>
  <si>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</si>
  <si>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</si>
  <si>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</si>
  <si>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</si>
  <si>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</si>
  <si>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</si>
  <si>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</si>
  <si>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</si>
  <si>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</si>
  <si>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</si>
  <si>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</si>
  <si>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</si>
  <si>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</si>
  <si>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</si>
  <si>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</si>
  <si>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</si>
  <si>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</si>
  <si>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</si>
  <si>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</si>
  <si>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</si>
  <si>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</si>
  <si>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</si>
  <si>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</si>
  <si>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</si>
  <si>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</si>
  <si>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</si>
  <si>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</si>
  <si>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</si>
  <si>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</si>
  <si>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</si>
  <si>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</si>
  <si>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</si>
  <si>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</si>
  <si>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</si>
  <si>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</si>
  <si>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</si>
  <si>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</si>
  <si>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</si>
  <si>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</si>
  <si>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</si>
  <si>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</si>
  <si>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</si>
  <si>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</si>
  <si>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</si>
  <si>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</si>
  <si>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</si>
  <si>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</si>
  <si>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</si>
  <si>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</si>
  <si>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</si>
  <si>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</si>
  <si>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</si>
  <si>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</si>
  <si>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</si>
  <si>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</si>
  <si>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</si>
  <si>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</si>
  <si>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</si>
  <si>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</si>
  <si>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</si>
  <si>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</si>
  <si>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</si>
  <si>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</si>
  <si>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</si>
  <si>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</si>
  <si>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</si>
  <si>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</si>
  <si>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</si>
  <si>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</si>
  <si>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</si>
  <si>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</si>
  <si>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</si>
  <si>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</si>
  <si>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</si>
  <si>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</si>
  <si>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</si>
  <si>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</si>
  <si>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</si>
  <si>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</si>
  <si>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</si>
  <si>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</si>
  <si>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</si>
  <si>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</si>
  <si>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</si>
  <si>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</si>
  <si>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</si>
  <si>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</si>
  <si>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</si>
  <si>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</si>
  <si>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</si>
  <si>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</si>
  <si>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</si>
  <si>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</si>
  <si>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</si>
  <si>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</si>
  <si>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</si>
  <si>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</si>
  <si>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</si>
  <si>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</si>
  <si>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</si>
  <si>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</si>
  <si>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</si>
  <si>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</si>
  <si>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</si>
  <si>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</si>
  <si>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</si>
  <si>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</si>
  <si>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</si>
  <si>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</si>
  <si>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</si>
  <si>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</si>
  <si>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</si>
  <si>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</si>
  <si>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</si>
  <si>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</si>
  <si>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</si>
  <si>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</si>
  <si>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</si>
  <si>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</si>
  <si>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</si>
  <si>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</si>
  <si>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</si>
  <si>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</si>
  <si>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</si>
  <si>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</si>
  <si>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</si>
  <si>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</si>
  <si>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</si>
  <si>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</si>
  <si>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</si>
  <si>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</si>
  <si>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</si>
  <si>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</si>
  <si>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</si>
  <si>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</si>
  <si>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</si>
  <si>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</si>
  <si>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</si>
  <si>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</si>
  <si>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</si>
  <si>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</si>
  <si>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</si>
  <si>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</si>
  <si>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</si>
  <si>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</si>
  <si>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</si>
  <si>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</si>
  <si>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</si>
  <si>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</si>
  <si>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</si>
  <si>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</si>
  <si>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</si>
  <si>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</si>
  <si>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</si>
  <si>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</si>
  <si>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</si>
  <si>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</si>
  <si>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</si>
  <si>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</si>
  <si>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</si>
  <si>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</si>
  <si>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</si>
  <si>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</si>
  <si>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</si>
  <si>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</si>
  <si>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</si>
  <si>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</si>
  <si>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</si>
  <si>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</si>
  <si>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</si>
  <si>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</si>
  <si>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</si>
  <si>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</si>
  <si>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</si>
  <si>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</si>
  <si>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</si>
  <si>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</si>
  <si>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</si>
  <si>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</si>
  <si>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</si>
  <si>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</si>
  <si>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</si>
  <si>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</si>
  <si>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</si>
  <si>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</si>
  <si>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</si>
  <si>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</si>
  <si>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</si>
  <si>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</si>
  <si>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</si>
  <si>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</si>
  <si>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</si>
  <si>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</si>
  <si>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</si>
  <si>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</si>
  <si>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</si>
  <si>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</si>
  <si>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</si>
  <si>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</si>
  <si>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</si>
  <si>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</si>
  <si>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</si>
  <si>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</si>
  <si>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</si>
  <si>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</si>
  <si>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</si>
  <si>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</si>
  <si>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</si>
  <si>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</si>
  <si>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</si>
  <si>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</si>
  <si>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</si>
  <si>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</si>
  <si>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</si>
  <si>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</si>
  <si>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</si>
  <si>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</si>
  <si>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</si>
  <si>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</si>
  <si>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</si>
  <si>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</si>
  <si>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</si>
  <si>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</si>
  <si>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</si>
  <si>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</si>
  <si>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</si>
  <si>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</si>
  <si>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</si>
  <si>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</si>
  <si>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</si>
  <si>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</si>
  <si>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</si>
  <si>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</si>
  <si>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</si>
  <si>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</si>
  <si>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</si>
  <si>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</si>
  <si>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</si>
  <si>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</si>
  <si>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</si>
  <si>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</si>
  <si>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</si>
  <si>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</si>
  <si>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</si>
  <si>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</si>
  <si>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</si>
  <si>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</si>
  <si>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</si>
  <si>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</si>
  <si>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</si>
  <si>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</si>
  <si>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</si>
  <si>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</si>
  <si>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</si>
  <si>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</si>
  <si>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</si>
  <si>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</si>
  <si>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</si>
  <si>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</si>
  <si>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</si>
  <si>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</si>
  <si>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</si>
  <si>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</si>
  <si>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</si>
  <si>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</si>
  <si>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</si>
  <si>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</si>
  <si>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</si>
  <si>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</si>
  <si>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</si>
  <si>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</si>
  <si>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</si>
  <si>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</si>
  <si>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</si>
  <si>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</si>
  <si>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</si>
  <si>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</si>
  <si>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</si>
  <si>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</si>
  <si>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</si>
  <si>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</si>
  <si>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</si>
  <si>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</si>
  <si>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</si>
  <si>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</si>
  <si>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</si>
  <si>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</si>
  <si>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</si>
  <si>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</si>
  <si>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</si>
  <si>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</si>
  <si>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</si>
  <si>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</si>
  <si>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</si>
  <si>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</si>
  <si>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</si>
  <si>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</si>
  <si>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</si>
  <si>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</si>
  <si>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</si>
  <si>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</si>
  <si>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</si>
  <si>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</si>
  <si>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</si>
  <si>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</si>
  <si>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</si>
  <si>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</si>
  <si>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</si>
  <si>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</si>
  <si>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</si>
  <si>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</si>
  <si>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</si>
  <si>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</si>
  <si>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</si>
  <si>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</si>
  <si>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</si>
  <si>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</si>
  <si>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</si>
  <si>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</si>
  <si>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</si>
  <si>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</si>
  <si>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</si>
  <si>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</si>
  <si>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</si>
  <si>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</si>
  <si>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</si>
  <si>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</si>
  <si>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</si>
  <si>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</si>
  <si>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</si>
  <si>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</si>
  <si>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</si>
  <si>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</si>
  <si>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</si>
  <si>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</si>
  <si>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</si>
  <si>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</si>
  <si>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</si>
  <si>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</si>
  <si>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</si>
  <si>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</si>
  <si>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</si>
  <si>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</si>
  <si>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</si>
  <si>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</si>
  <si>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</si>
  <si>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</si>
  <si>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</si>
  <si>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</si>
  <si>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</si>
  <si>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</si>
  <si>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</si>
  <si>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</si>
  <si>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</si>
  <si>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</si>
  <si>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</si>
  <si>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</si>
  <si>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</si>
  <si>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</si>
  <si>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</si>
  <si>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</si>
  <si>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</si>
  <si>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</si>
  <si>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</si>
  <si>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</si>
  <si>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</si>
  <si>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</si>
  <si>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</si>
  <si>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</si>
  <si>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</si>
  <si>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</si>
  <si>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</si>
  <si>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</si>
  <si>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</si>
  <si>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</si>
  <si>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</si>
  <si>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</si>
  <si>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</si>
  <si>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</si>
  <si>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</si>
  <si>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</si>
  <si>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</si>
  <si>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</si>
  <si>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</si>
  <si>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</si>
  <si>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</si>
  <si>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</si>
  <si>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</si>
  <si>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</si>
  <si>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</si>
  <si>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</si>
  <si>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</si>
  <si>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</si>
  <si>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</si>
  <si>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</si>
  <si>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</si>
  <si>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</si>
  <si>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</si>
  <si>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</si>
  <si>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</si>
  <si>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</si>
  <si>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</si>
  <si>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</si>
  <si>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</si>
  <si>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</si>
  <si>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</si>
  <si>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</si>
  <si>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</si>
  <si>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</si>
  <si>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</si>
  <si>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</si>
  <si>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</si>
  <si>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</si>
  <si>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</si>
  <si>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</si>
  <si>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</si>
  <si>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</si>
  <si>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</si>
  <si>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</si>
  <si>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</si>
  <si>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</si>
  <si>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</si>
  <si>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</si>
  <si>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</si>
  <si>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</si>
  <si>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</si>
  <si>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</si>
  <si>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</si>
  <si>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</si>
  <si>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</si>
  <si>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</si>
  <si>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</si>
  <si>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</si>
  <si>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</si>
  <si>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</si>
  <si>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</si>
  <si>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</si>
  <si>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</si>
  <si>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</si>
  <si>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</si>
  <si>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</si>
  <si>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</si>
  <si>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</si>
  <si>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</si>
  <si>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</si>
  <si>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</si>
  <si>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</si>
  <si>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</si>
  <si>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</si>
  <si>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</si>
  <si>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</si>
  <si>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</si>
  <si>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</si>
  <si>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</si>
  <si>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</si>
  <si>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</si>
  <si>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</si>
  <si>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</si>
  <si>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</si>
  <si>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</si>
  <si>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</si>
  <si>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</si>
  <si>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</si>
  <si>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</si>
  <si>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</si>
  <si>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</si>
  <si>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</si>
  <si>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</si>
  <si>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</si>
  <si>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</si>
  <si>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</si>
  <si>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</si>
  <si>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</si>
  <si>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</si>
  <si>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</si>
  <si>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</si>
  <si>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</si>
  <si>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</si>
  <si>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</si>
  <si>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</si>
  <si>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</si>
  <si>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</si>
  <si>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</si>
  <si>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</si>
  <si>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</si>
  <si>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</si>
  <si>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</si>
  <si>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</si>
  <si>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</si>
  <si>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</si>
  <si>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</si>
  <si>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</si>
  <si>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</si>
  <si>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</si>
  <si>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</si>
  <si>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</si>
  <si>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</si>
  <si>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</si>
  <si>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</si>
  <si>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</si>
  <si>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</si>
  <si>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</si>
  <si>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</si>
  <si>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</si>
  <si>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</si>
  <si>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</si>
  <si>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</si>
  <si>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</si>
  <si>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</si>
  <si>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</si>
  <si>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</si>
  <si>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</si>
  <si>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</si>
  <si>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</si>
  <si>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</si>
  <si>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</si>
  <si>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</si>
  <si>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</si>
  <si>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</si>
  <si>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</si>
  <si>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</si>
  <si>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</si>
  <si>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</si>
  <si>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</si>
  <si>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</si>
  <si>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</si>
  <si>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</si>
  <si>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</si>
  <si>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</si>
  <si>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</si>
  <si>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</si>
  <si>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</si>
  <si>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</si>
  <si>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</si>
  <si>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</si>
  <si>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</si>
  <si>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</si>
  <si>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</si>
  <si>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</si>
  <si>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</si>
  <si>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</si>
  <si>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</si>
  <si>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</si>
  <si>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</si>
  <si>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</si>
  <si>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</si>
  <si>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</si>
  <si>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</si>
  <si>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</si>
  <si>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</si>
  <si>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</si>
  <si>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</si>
  <si>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</si>
  <si>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</si>
  <si>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</si>
  <si>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</si>
  <si>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</si>
  <si>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</si>
  <si>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</si>
  <si>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</si>
  <si>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</si>
  <si>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</si>
  <si>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</si>
  <si>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</si>
  <si>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</si>
  <si>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</si>
  <si>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</si>
  <si>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</si>
  <si>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</si>
  <si>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</si>
  <si>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</si>
  <si>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</si>
  <si>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</si>
  <si>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</si>
  <si>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</si>
  <si>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</si>
  <si>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</si>
  <si>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</si>
  <si>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</si>
  <si>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</si>
  <si>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</si>
  <si>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</si>
  <si>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</si>
  <si>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</si>
  <si>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</si>
  <si>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</si>
  <si>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</si>
  <si>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</si>
  <si>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</si>
  <si>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</si>
  <si>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</si>
  <si>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</si>
  <si>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</si>
  <si>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</si>
  <si>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</si>
  <si>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</si>
  <si>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</si>
  <si>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</si>
  <si>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</si>
  <si>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</si>
  <si>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</si>
  <si>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</si>
  <si>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</si>
  <si>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</si>
  <si>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</si>
  <si>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</si>
  <si>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</si>
  <si>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</si>
  <si>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</si>
  <si>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</si>
  <si>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</si>
  <si>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</si>
  <si>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</si>
  <si>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</si>
  <si>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</si>
  <si>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</si>
  <si>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</si>
  <si>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</si>
  <si>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</si>
  <si>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</si>
  <si>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</si>
  <si>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</si>
  <si>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</si>
  <si>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</si>
  <si>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</si>
  <si>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</si>
  <si>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</si>
  <si>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</si>
  <si>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</si>
  <si>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</si>
  <si>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</si>
  <si>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</si>
  <si>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</si>
  <si>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</si>
  <si>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</si>
  <si>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</si>
  <si>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</si>
  <si>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</si>
  <si>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</si>
  <si>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</si>
  <si>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</si>
  <si>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</si>
  <si>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</si>
  <si>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</si>
  <si>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</si>
  <si>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</si>
  <si>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</si>
  <si>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</si>
  <si>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</si>
  <si>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</si>
  <si>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</si>
  <si>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</si>
  <si>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</si>
  <si>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</si>
  <si>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</si>
  <si>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</si>
  <si>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</si>
  <si>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</si>
  <si>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</si>
  <si>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</si>
  <si>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</si>
  <si>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</si>
  <si>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</si>
  <si>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</si>
  <si>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</si>
  <si>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</si>
  <si>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</si>
  <si>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</si>
  <si>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</si>
  <si>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</si>
  <si>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</si>
  <si>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</si>
  <si>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</si>
  <si>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</si>
  <si>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</si>
  <si>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</si>
  <si>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</si>
  <si>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</si>
  <si>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</si>
  <si>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</si>
  <si>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</si>
  <si>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</si>
  <si>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</si>
  <si>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</si>
  <si>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</si>
  <si>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</si>
  <si>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</si>
  <si>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</si>
  <si>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</si>
  <si>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</si>
  <si>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</si>
  <si>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</si>
  <si>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</si>
  <si>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</si>
  <si>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</si>
  <si>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</si>
  <si>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</si>
  <si>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</si>
  <si>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</si>
  <si>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</si>
  <si>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</si>
  <si>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</si>
  <si>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</si>
  <si>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</si>
  <si>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</si>
  <si>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</si>
  <si>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</si>
  <si>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</si>
  <si>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</si>
  <si>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</si>
  <si>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</si>
  <si>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</si>
  <si>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</si>
  <si>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</si>
  <si>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</si>
  <si>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</si>
  <si>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</si>
  <si>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</si>
  <si>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</si>
  <si>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</si>
  <si>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</si>
  <si>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</si>
  <si>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</si>
  <si>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</si>
  <si>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</si>
  <si>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</si>
  <si>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</si>
  <si>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</si>
  <si>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</si>
  <si>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</si>
  <si>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</si>
  <si>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</si>
  <si>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</si>
  <si>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</si>
  <si>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</si>
  <si>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</si>
  <si>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</si>
  <si>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</si>
  <si>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</si>
  <si>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</si>
  <si>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</si>
  <si>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</si>
  <si>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</si>
  <si>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</si>
  <si>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</si>
  <si>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</si>
  <si>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</si>
  <si>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</si>
  <si>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</si>
  <si>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</si>
  <si>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</si>
  <si>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</si>
  <si>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</si>
  <si>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</si>
  <si>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</si>
  <si>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</si>
  <si>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</si>
  <si>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</si>
  <si>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</si>
  <si>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</si>
  <si>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</si>
  <si>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</si>
  <si>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</si>
  <si>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</si>
  <si>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</si>
  <si>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</si>
  <si>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</si>
  <si>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</si>
  <si>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</si>
  <si>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</si>
  <si>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</si>
  <si>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</si>
  <si>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</si>
  <si>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</si>
  <si>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</si>
  <si>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</si>
  <si>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</si>
  <si>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</si>
  <si>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</si>
  <si>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</si>
  <si>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</si>
  <si>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</si>
  <si>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</si>
  <si>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</si>
  <si>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</si>
  <si>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</si>
  <si>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</si>
  <si>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</si>
  <si>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</si>
  <si>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</si>
  <si>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</si>
  <si>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</si>
  <si>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</si>
  <si>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</si>
  <si>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</si>
  <si>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</si>
  <si>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</si>
  <si>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</si>
  <si>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</si>
  <si>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</si>
  <si>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</si>
  <si>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</si>
  <si>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</si>
  <si>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</si>
  <si>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</si>
  <si>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</si>
  <si>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</si>
  <si>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</si>
  <si>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</si>
  <si>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</si>
  <si>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</si>
  <si>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</si>
  <si>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</si>
  <si>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</si>
  <si>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</si>
  <si>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</si>
  <si>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</si>
  <si>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</si>
  <si>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</si>
  <si>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</si>
  <si>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</si>
  <si>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</si>
  <si>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</si>
  <si>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</si>
  <si>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</si>
  <si>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</si>
  <si>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</si>
  <si>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</si>
  <si>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</si>
  <si>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</si>
  <si>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</si>
  <si>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</si>
  <si>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</si>
  <si>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</si>
  <si>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</si>
  <si>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</si>
  <si>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</si>
  <si>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</si>
  <si>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</si>
  <si>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</si>
  <si>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</si>
  <si>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</si>
  <si>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</si>
  <si>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</si>
  <si>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</si>
  <si>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</si>
  <si>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</si>
  <si>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</si>
  <si>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</si>
  <si>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</si>
  <si>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</si>
  <si>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</si>
  <si>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</si>
  <si>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</si>
  <si>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</si>
  <si>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</si>
  <si>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</si>
  <si>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</si>
  <si>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</si>
  <si>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</si>
  <si>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</si>
  <si>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</si>
  <si>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</si>
  <si>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</si>
  <si>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</si>
  <si>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</si>
  <si>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</si>
  <si>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</si>
  <si>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</si>
  <si>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</si>
  <si>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</si>
  <si>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</si>
  <si>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</si>
  <si>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</si>
  <si>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</si>
  <si>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</si>
  <si>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</si>
  <si>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</si>
  <si>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</si>
  <si>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</si>
  <si>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</si>
  <si>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</si>
  <si>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</si>
  <si>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</si>
  <si>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</si>
  <si>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</si>
  <si>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</si>
  <si>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</si>
  <si>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</si>
  <si>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</si>
  <si>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</si>
  <si>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</si>
  <si>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</si>
  <si>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</si>
  <si>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</si>
  <si>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</si>
  <si>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</si>
  <si>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</si>
  <si>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</si>
  <si>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</si>
  <si>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</si>
  <si>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</si>
  <si>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</si>
  <si>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</si>
  <si>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</si>
  <si>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</si>
  <si>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</si>
  <si>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</si>
  <si>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</si>
  <si>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</si>
  <si>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</si>
  <si>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</si>
  <si>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</si>
  <si>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</si>
  <si>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</si>
  <si>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</si>
  <si>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</si>
  <si>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</si>
  <si>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</si>
  <si>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</si>
  <si>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</si>
  <si>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</si>
  <si>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</si>
  <si>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</si>
  <si>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</si>
  <si>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</si>
  <si>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</si>
  <si>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</si>
  <si>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</si>
  <si>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</si>
  <si>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</si>
  <si>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</si>
  <si>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</si>
  <si>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</si>
  <si>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</si>
  <si>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</si>
  <si>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</si>
  <si>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</si>
  <si>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</si>
  <si>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</si>
  <si>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</si>
  <si>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</si>
  <si>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</si>
  <si>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</si>
  <si>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</si>
  <si>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</si>
  <si>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</si>
  <si>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</si>
  <si>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</si>
  <si>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</si>
  <si>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</si>
  <si>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</si>
  <si>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</si>
  <si>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</si>
  <si>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</si>
  <si>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</si>
  <si>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</si>
  <si>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</si>
  <si>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</si>
  <si>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</si>
  <si>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</si>
  <si>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</si>
  <si>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</si>
  <si>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</si>
  <si>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</si>
  <si>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</si>
  <si>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</si>
  <si>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</si>
  <si>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</si>
  <si>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</si>
  <si>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</si>
  <si>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</si>
  <si>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</si>
  <si>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</si>
  <si>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</si>
  <si>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</si>
  <si>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</si>
  <si>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</si>
  <si>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</si>
  <si>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</si>
  <si>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</si>
  <si>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</si>
  <si>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</si>
  <si>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</si>
  <si>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</si>
  <si>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</si>
  <si>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</si>
  <si>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</si>
  <si>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</si>
  <si>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</si>
  <si>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</si>
  <si>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</si>
  <si>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</si>
  <si>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</si>
  <si>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</si>
  <si>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</si>
  <si>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</si>
  <si>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</si>
  <si>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</si>
  <si>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</si>
  <si>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</si>
  <si>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</si>
  <si>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</si>
  <si>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</si>
  <si>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</si>
  <si>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</si>
  <si>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</si>
  <si>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</si>
  <si>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</si>
  <si>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</si>
  <si>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</si>
  <si>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</si>
  <si>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</si>
  <si>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</si>
  <si>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</si>
  <si>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</si>
  <si>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</si>
  <si>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</si>
  <si>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</si>
  <si>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</si>
  <si>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</si>
  <si>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</si>
  <si>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</si>
  <si>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</si>
  <si>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</si>
  <si>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</si>
  <si>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</si>
  <si>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</si>
  <si>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</si>
  <si>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</si>
  <si>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</si>
  <si>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</si>
  <si>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</si>
  <si>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</si>
  <si>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</si>
  <si>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</si>
  <si>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</si>
  <si>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</si>
  <si>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</si>
  <si>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</si>
  <si>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</si>
  <si>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</si>
  <si>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</si>
  <si>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</si>
  <si>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</si>
  <si>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</si>
  <si>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</si>
  <si>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</si>
  <si>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</si>
  <si>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</si>
  <si>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</si>
  <si>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</si>
  <si>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</si>
  <si>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</si>
  <si>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</si>
  <si>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</si>
  <si>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</si>
  <si>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</si>
  <si>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</si>
  <si>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</si>
  <si>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</si>
  <si>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</si>
  <si>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</si>
  <si>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</si>
  <si>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</si>
  <si>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</si>
  <si>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</si>
  <si>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</si>
  <si>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</si>
  <si>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</si>
  <si>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</si>
  <si>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</si>
  <si>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</si>
  <si>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</si>
  <si>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</si>
  <si>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</si>
  <si>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</si>
  <si>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</si>
  <si>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</si>
  <si>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</si>
  <si>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</si>
  <si>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</si>
  <si>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</si>
  <si>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</si>
  <si>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</si>
  <si>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</si>
  <si>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</si>
  <si>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</si>
  <si>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</si>
  <si>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</si>
  <si>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</si>
  <si>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</si>
  <si>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</si>
  <si>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</si>
  <si>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</si>
  <si>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</si>
  <si>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</si>
  <si>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</si>
  <si>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</si>
  <si>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</si>
  <si>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</si>
  <si>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</si>
  <si>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</si>
  <si>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</si>
  <si>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</si>
  <si>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</si>
  <si>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</si>
  <si>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</si>
  <si>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</si>
  <si>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</si>
  <si>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</si>
  <si>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</si>
  <si>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</si>
  <si>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</si>
  <si>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</si>
  <si>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</si>
  <si>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</si>
  <si>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</si>
  <si>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</si>
  <si>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</si>
  <si>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</si>
  <si>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</si>
  <si>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</si>
  <si>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</si>
  <si>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</si>
  <si>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</si>
  <si>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</si>
  <si>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</si>
  <si>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</si>
  <si>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</si>
  <si>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</si>
  <si>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</si>
  <si>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</si>
  <si>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</si>
  <si>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</si>
  <si>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</si>
  <si>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</si>
  <si>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</si>
  <si>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</si>
  <si>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</si>
  <si>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</si>
  <si>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</si>
  <si>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</si>
  <si>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</si>
  <si>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</si>
  <si>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</si>
  <si>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</si>
  <si>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</si>
  <si>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</si>
  <si>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</si>
  <si>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</si>
  <si>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</si>
  <si>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</si>
  <si>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</si>
  <si>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</si>
  <si>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</si>
  <si>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</si>
  <si>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</si>
  <si>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</si>
  <si>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</si>
  <si>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</si>
  <si>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</si>
  <si>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</si>
  <si>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</si>
  <si>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</si>
  <si>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</si>
  <si>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</si>
  <si>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</si>
  <si>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</si>
  <si>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</si>
  <si>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</si>
  <si>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</si>
  <si>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</si>
  <si>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</si>
  <si>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</si>
  <si>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</si>
  <si>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</si>
  <si>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</si>
  <si>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</si>
  <si>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</si>
  <si>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</si>
  <si>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</si>
  <si>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</si>
  <si>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</si>
  <si>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</si>
  <si>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</si>
  <si>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</si>
  <si>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</si>
  <si>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</si>
  <si>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</si>
  <si>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</si>
  <si>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</si>
  <si>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</si>
  <si>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</si>
  <si>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</si>
  <si>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</si>
  <si>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</si>
  <si>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</si>
  <si>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</si>
  <si>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</si>
  <si>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</si>
  <si>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</si>
  <si>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</si>
  <si>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</si>
  <si>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</si>
  <si>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</si>
  <si>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</si>
  <si>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</si>
  <si>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</si>
  <si>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</si>
  <si>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</si>
  <si>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</si>
  <si>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</si>
  <si>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</si>
  <si>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</si>
  <si>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</si>
  <si>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</si>
  <si>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</si>
  <si>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</si>
  <si>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</si>
  <si>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</si>
  <si>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</si>
  <si>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</si>
  <si>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</si>
  <si>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</si>
  <si>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</si>
  <si>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</si>
  <si>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</si>
  <si>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</si>
  <si>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</si>
  <si>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</si>
  <si>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</si>
  <si>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</si>
  <si>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</si>
  <si>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</si>
  <si>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</si>
  <si>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</si>
  <si>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</si>
  <si>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</si>
  <si>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</si>
  <si>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</si>
  <si>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</si>
  <si>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</si>
  <si>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</si>
  <si>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</si>
  <si>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</si>
  <si>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</si>
  <si>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</si>
  <si>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</si>
  <si>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</si>
  <si>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</si>
  <si>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</si>
  <si>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</si>
  <si>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</si>
  <si>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</si>
  <si>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</si>
  <si>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</si>
  <si>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</si>
  <si>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</si>
  <si>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</si>
  <si>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</si>
  <si>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</si>
  <si>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</si>
  <si>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</si>
  <si>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</si>
  <si>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</si>
  <si>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</si>
  <si>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</si>
  <si>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</si>
  <si>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</si>
  <si>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</si>
  <si>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</si>
  <si>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</si>
  <si>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</si>
  <si>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</si>
  <si>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</si>
  <si>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</si>
  <si>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</si>
  <si>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</si>
  <si>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</si>
  <si>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</si>
  <si>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</si>
  <si>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</si>
  <si>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</si>
  <si>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</si>
  <si>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</si>
  <si>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</si>
  <si>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</si>
  <si>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</si>
  <si>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</si>
  <si>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</si>
  <si>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</si>
  <si>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</si>
  <si>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</si>
  <si>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</si>
  <si>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</si>
  <si>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</si>
  <si>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</si>
  <si>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</si>
  <si>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</si>
  <si>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</si>
  <si>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</si>
  <si>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</si>
  <si>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</si>
  <si>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</si>
  <si>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</si>
  <si>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</si>
  <si>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</si>
  <si>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</si>
  <si>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</si>
  <si>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</si>
  <si>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</si>
  <si>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</si>
  <si>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</si>
  <si>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</si>
  <si>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</si>
  <si>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</si>
  <si>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</si>
  <si>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</si>
  <si>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</si>
  <si>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</si>
  <si>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</si>
  <si>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</si>
  <si>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</si>
  <si>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</si>
  <si>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</si>
  <si>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</si>
  <si>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</si>
  <si>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</si>
  <si>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</si>
  <si>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</si>
  <si>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</si>
  <si>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</si>
  <si>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</si>
  <si>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</si>
  <si>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</si>
  <si>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</si>
  <si>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</si>
  <si>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</si>
  <si>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</si>
  <si>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</si>
  <si>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</si>
  <si>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</si>
  <si>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</si>
  <si>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</si>
  <si>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</si>
  <si>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</si>
  <si>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</si>
  <si>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</si>
  <si>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</si>
  <si>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</si>
  <si>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</si>
  <si>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</si>
  <si>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</si>
  <si>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</si>
  <si>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</si>
  <si>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</si>
  <si>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</si>
  <si>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</si>
  <si>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</si>
  <si>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</si>
  <si>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</si>
  <si>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</si>
  <si>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</si>
  <si>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</si>
  <si>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</si>
  <si>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</si>
  <si>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</si>
  <si>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</si>
  <si>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</si>
  <si>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</si>
  <si>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</si>
  <si>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</si>
  <si>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</si>
  <si>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</si>
  <si>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</si>
  <si>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</si>
  <si>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</si>
  <si>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</si>
  <si>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</si>
  <si>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</si>
  <si>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</si>
  <si>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</si>
  <si>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</si>
  <si>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</si>
  <si>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</si>
  <si>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</si>
  <si>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</si>
  <si>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</si>
  <si>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</si>
  <si>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</si>
  <si>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</si>
  <si>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</si>
  <si>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</si>
  <si>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</si>
  <si>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</si>
  <si>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</si>
  <si>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</si>
  <si>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</si>
  <si>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</si>
  <si>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</si>
  <si>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</si>
  <si>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</si>
  <si>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</si>
  <si>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</si>
  <si>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</si>
  <si>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</si>
  <si>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</si>
  <si>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</si>
  <si>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</si>
  <si>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</si>
  <si>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</si>
  <si>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</si>
  <si>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</si>
  <si>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</si>
  <si>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</si>
  <si>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</si>
  <si>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</si>
  <si>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</si>
  <si>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</si>
  <si>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</si>
  <si>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</si>
  <si>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</si>
  <si>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</si>
  <si>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</si>
  <si>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</si>
  <si>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</si>
  <si>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</si>
  <si>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</si>
  <si>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</si>
  <si>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</si>
  <si>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</si>
  <si>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</si>
  <si>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</si>
  <si>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</si>
  <si>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</si>
  <si>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</si>
  <si>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</si>
  <si>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</si>
  <si>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</si>
  <si>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</si>
  <si>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</si>
  <si>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</si>
  <si>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</si>
  <si>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</si>
  <si>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</si>
  <si>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</si>
  <si>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</si>
  <si>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</si>
  <si>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</si>
  <si>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</si>
  <si>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</si>
  <si>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</si>
  <si>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</si>
  <si>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</si>
  <si>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</si>
  <si>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</si>
  <si>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</si>
  <si>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</si>
  <si>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</si>
  <si>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</si>
  <si>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</si>
  <si>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</si>
  <si>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</si>
  <si>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</si>
  <si>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</si>
  <si>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</si>
  <si>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</si>
  <si>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</si>
  <si>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</si>
  <si>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</si>
  <si>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</si>
  <si>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</si>
  <si>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</si>
  <si>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</si>
  <si>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</si>
  <si>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</si>
  <si>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</si>
  <si>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</si>
  <si>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</si>
  <si>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</si>
  <si>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</si>
  <si>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</si>
  <si>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</si>
  <si>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</si>
  <si>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</si>
  <si>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</si>
  <si>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</si>
  <si>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</si>
  <si>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</si>
  <si>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</si>
  <si>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</si>
  <si>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</si>
  <si>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</si>
  <si>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</si>
  <si>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</si>
  <si>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</si>
  <si>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</si>
  <si>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</si>
  <si>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</si>
  <si>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</si>
  <si>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</si>
  <si>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</si>
  <si>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</si>
  <si>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</si>
  <si>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</si>
  <si>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</si>
  <si>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</si>
  <si>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</si>
  <si>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</si>
  <si>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</si>
  <si>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</si>
  <si>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</si>
  <si>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</si>
  <si>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</si>
  <si>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</si>
  <si>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</si>
  <si>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</si>
  <si>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</si>
  <si>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</si>
  <si>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</si>
  <si>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</si>
  <si>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</si>
  <si>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</si>
  <si>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</si>
  <si>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</si>
  <si>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</si>
  <si>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</si>
  <si>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</si>
  <si>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</si>
  <si>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</si>
  <si>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</si>
  <si>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</si>
  <si>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</si>
  <si>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</si>
  <si>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</si>
  <si>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</si>
  <si>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</si>
  <si>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</si>
  <si>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</si>
  <si>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</si>
  <si>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</si>
  <si>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</si>
  <si>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</si>
  <si>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</si>
  <si>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</si>
  <si>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</si>
  <si>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</si>
  <si>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</si>
  <si>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</si>
  <si>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</si>
  <si>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</si>
  <si>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</si>
  <si>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</si>
  <si>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</si>
  <si>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</si>
  <si>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</si>
  <si>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</si>
  <si>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</si>
  <si>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</si>
  <si>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</si>
  <si>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</si>
  <si>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</si>
  <si>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</si>
  <si>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</si>
  <si>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</si>
  <si>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</si>
  <si>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</si>
  <si>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</si>
  <si>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</si>
  <si>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</si>
  <si>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</si>
  <si>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</si>
  <si>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</si>
  <si>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</si>
  <si>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</si>
  <si>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</si>
  <si>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</si>
  <si>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</si>
  <si>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</si>
  <si>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</si>
  <si>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</si>
  <si>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</si>
  <si>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</si>
  <si>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</si>
  <si>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</si>
  <si>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</si>
  <si>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</si>
  <si>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</si>
  <si>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</si>
  <si>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</si>
  <si>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</si>
  <si>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</si>
  <si>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</si>
  <si>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</si>
  <si>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</si>
  <si>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</si>
  <si>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</si>
  <si>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</si>
  <si>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</si>
  <si>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</si>
  <si>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</si>
  <si>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</si>
  <si>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</si>
  <si>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</si>
  <si>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</si>
  <si>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</si>
  <si>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</si>
  <si>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</si>
  <si>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</si>
  <si>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</si>
  <si>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</si>
  <si>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</si>
  <si>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</si>
  <si>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</si>
  <si>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</si>
  <si>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</si>
  <si>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</si>
  <si>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</si>
  <si>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</si>
  <si>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</si>
  <si>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</si>
  <si>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</si>
  <si>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</si>
  <si>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</si>
  <si>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</si>
  <si>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</si>
  <si>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</si>
  <si>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</si>
  <si>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</si>
  <si>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</si>
  <si>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</si>
  <si>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</si>
  <si>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</si>
  <si>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</si>
  <si>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</si>
  <si>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</si>
  <si>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</si>
  <si>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</si>
  <si>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</si>
  <si>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</si>
  <si>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</si>
  <si>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</si>
  <si>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</si>
  <si>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</si>
  <si>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</si>
  <si>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</si>
  <si>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</si>
  <si>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</si>
  <si>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</si>
  <si>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</si>
  <si>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</si>
  <si>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</si>
  <si>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</si>
  <si>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</si>
  <si>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</si>
  <si>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</si>
  <si>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</si>
  <si>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</si>
  <si>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</si>
  <si>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</si>
  <si>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</si>
  <si>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</si>
  <si>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</si>
  <si>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</si>
  <si>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</si>
  <si>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</si>
  <si>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</si>
  <si>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</si>
  <si>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</si>
  <si>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</si>
  <si>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</si>
  <si>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</si>
  <si>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</si>
  <si>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</si>
  <si>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</si>
  <si>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</si>
  <si>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</si>
  <si>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</si>
  <si>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</si>
  <si>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</si>
  <si>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</si>
  <si>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</si>
  <si>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</si>
  <si>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</si>
  <si>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</si>
  <si>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</si>
  <si>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</si>
  <si>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</si>
  <si>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</si>
  <si>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</si>
  <si>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</si>
  <si>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</si>
  <si>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</si>
  <si>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</si>
  <si>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</si>
  <si>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</si>
  <si>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</si>
  <si>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</si>
  <si>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</si>
  <si>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</si>
  <si>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</si>
  <si>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</si>
  <si>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</si>
  <si>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</si>
  <si>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</si>
  <si>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</si>
  <si>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</si>
  <si>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</si>
  <si>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</si>
  <si>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</si>
  <si>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</si>
  <si>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</si>
  <si>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</si>
  <si>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</si>
  <si>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</si>
  <si>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</si>
  <si>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</si>
  <si>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</si>
  <si>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</si>
  <si>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</si>
  <si>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</si>
  <si>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</si>
  <si>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</si>
  <si>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</si>
  <si>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</si>
  <si>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</si>
  <si>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</si>
  <si>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</si>
  <si>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</si>
  <si>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</si>
  <si>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</si>
  <si>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</si>
  <si>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</si>
  <si>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</si>
  <si>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</si>
  <si>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</si>
  <si>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</si>
  <si>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</si>
  <si>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</si>
  <si>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</si>
  <si>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</si>
  <si>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</si>
  <si>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</si>
  <si>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</si>
  <si>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</si>
  <si>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</si>
  <si>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</si>
  <si>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</si>
  <si>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</si>
  <si>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</si>
  <si>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</si>
  <si>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</si>
  <si>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</si>
  <si>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</si>
  <si>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</si>
  <si>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</si>
  <si>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</si>
  <si>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</si>
  <si>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</si>
  <si>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</si>
  <si>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</si>
  <si>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</si>
  <si>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</si>
  <si>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</si>
  <si>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</si>
  <si>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</si>
  <si>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</si>
  <si>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</si>
  <si>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</si>
  <si>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</si>
  <si>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</si>
  <si>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</si>
  <si>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</si>
  <si>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</si>
  <si>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</si>
  <si>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</si>
  <si>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</si>
  <si>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</si>
  <si>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</si>
  <si>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</si>
  <si>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</si>
  <si>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</si>
  <si>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</si>
  <si>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</si>
  <si>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</si>
  <si>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</si>
  <si>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</si>
  <si>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</si>
  <si>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</si>
  <si>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</si>
  <si>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</si>
  <si>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</si>
  <si>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</si>
  <si>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</si>
  <si>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</si>
  <si>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</si>
  <si>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</si>
  <si>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</si>
  <si>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</si>
  <si>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</si>
  <si>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</si>
  <si>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</si>
  <si>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</si>
  <si>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</si>
  <si>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</si>
  <si>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</si>
  <si>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</si>
  <si>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</si>
  <si>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</si>
  <si>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</si>
  <si>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</si>
  <si>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</si>
  <si>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</si>
  <si>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</si>
  <si>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</si>
  <si>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</si>
  <si>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</si>
  <si>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</si>
  <si>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</si>
  <si>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</si>
  <si>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</si>
  <si>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</si>
  <si>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</si>
  <si>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</si>
  <si>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</si>
  <si>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</si>
  <si>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</si>
  <si>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</si>
  <si>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</si>
  <si>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</si>
  <si>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</si>
  <si>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</si>
  <si>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</si>
  <si>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</si>
  <si>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</si>
  <si>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</si>
  <si>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</si>
  <si>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</si>
  <si>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</si>
  <si>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</si>
  <si>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</si>
  <si>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</si>
  <si>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</si>
  <si>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</si>
  <si>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</si>
  <si>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</si>
  <si>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</si>
  <si>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</si>
  <si>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</si>
  <si>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</si>
  <si>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</si>
  <si>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</si>
  <si>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</si>
  <si>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</si>
  <si>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</si>
  <si>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</si>
  <si>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</si>
  <si>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</si>
  <si>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</si>
  <si>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</si>
  <si>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</si>
  <si>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</si>
  <si>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</si>
  <si>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</si>
  <si>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</si>
  <si>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</si>
  <si>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</si>
  <si>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</si>
  <si>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</si>
  <si>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</si>
  <si>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</si>
  <si>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</si>
  <si>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</si>
  <si>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</si>
  <si>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</si>
  <si>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</si>
  <si>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</si>
  <si>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</si>
  <si>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</si>
  <si>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</si>
  <si>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</si>
  <si>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</si>
  <si>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</si>
  <si>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</si>
  <si>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</si>
  <si>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</si>
  <si>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</si>
  <si>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</si>
  <si>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</si>
  <si>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</si>
  <si>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</si>
  <si>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</si>
  <si>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</si>
  <si>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</si>
  <si>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</si>
  <si>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</si>
  <si>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</si>
  <si>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</si>
  <si>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</si>
  <si>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</si>
  <si>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</si>
  <si>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</si>
  <si>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</si>
  <si>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</si>
  <si>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</si>
  <si>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</si>
  <si>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</si>
  <si>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</si>
  <si>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</si>
  <si>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</si>
  <si>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</si>
  <si>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</si>
  <si>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</si>
  <si>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</si>
  <si>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</si>
  <si>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</si>
  <si>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</si>
  <si>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</si>
  <si>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</si>
  <si>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</si>
  <si>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</si>
  <si>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</si>
  <si>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</si>
  <si>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</si>
  <si>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</si>
  <si>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</si>
  <si>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</si>
  <si>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</si>
  <si>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</si>
  <si>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</si>
  <si>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</si>
  <si>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</si>
  <si>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</si>
  <si>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</si>
  <si>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</si>
  <si>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</si>
  <si>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</si>
  <si>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</si>
  <si>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</si>
  <si>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</si>
  <si>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</si>
  <si>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</si>
  <si>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</si>
  <si>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</si>
  <si>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</si>
  <si>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</si>
  <si>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</si>
  <si>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</si>
  <si>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</si>
  <si>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</si>
  <si>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</si>
  <si>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</si>
  <si>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</si>
  <si>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</si>
  <si>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</si>
  <si>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</si>
  <si>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</si>
  <si>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</si>
  <si>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</si>
  <si>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</si>
  <si>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</si>
  <si>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</si>
  <si>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</si>
  <si>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</si>
  <si>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</si>
  <si>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</si>
  <si>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</si>
  <si>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</si>
  <si>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</si>
  <si>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</si>
  <si>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</si>
  <si>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</si>
  <si>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</si>
  <si>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</si>
  <si>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</si>
  <si>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</si>
  <si>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</si>
  <si>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</si>
  <si>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</si>
  <si>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</si>
  <si>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</si>
  <si>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</si>
  <si>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</si>
  <si>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</si>
  <si>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</si>
  <si>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</si>
  <si>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</si>
  <si>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</si>
  <si>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</si>
  <si>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</si>
  <si>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</si>
  <si>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</si>
  <si>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</si>
  <si>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</si>
  <si>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</si>
  <si>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</si>
  <si>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</si>
  <si>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</si>
  <si>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</si>
  <si>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</si>
  <si>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</si>
  <si>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</si>
  <si>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</si>
  <si>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</si>
  <si>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</si>
  <si>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</si>
  <si>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</si>
  <si>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</si>
  <si>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</si>
  <si>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</si>
  <si>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</si>
  <si>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</si>
  <si>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</si>
  <si>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</si>
  <si>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</si>
  <si>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</si>
  <si>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</si>
  <si>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</si>
  <si>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</si>
  <si>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</si>
  <si>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</si>
  <si>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</si>
  <si>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</si>
  <si>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</si>
  <si>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</si>
  <si>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</si>
  <si>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</si>
  <si>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</si>
  <si>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</si>
  <si>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</si>
  <si>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</si>
  <si>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</si>
  <si>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</si>
  <si>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</si>
  <si>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</si>
  <si>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</si>
  <si>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</si>
  <si>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</si>
  <si>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</si>
  <si>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</si>
  <si>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</si>
  <si>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</si>
  <si>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</si>
  <si>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</si>
  <si>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</si>
  <si>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</si>
  <si>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</si>
  <si>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</si>
  <si>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</si>
  <si>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</si>
  <si>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</si>
  <si>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</si>
  <si>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</si>
  <si>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</si>
  <si>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</si>
  <si>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</si>
  <si>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</si>
  <si>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</si>
  <si>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</si>
  <si>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</si>
  <si>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</si>
  <si>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</si>
  <si>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</si>
  <si>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</si>
  <si>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</si>
  <si>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</si>
  <si>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</si>
  <si>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</si>
  <si>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</si>
  <si>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</si>
  <si>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</si>
  <si>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</si>
  <si>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</si>
  <si>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</si>
  <si>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</si>
  <si>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</si>
  <si>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</si>
  <si>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</si>
  <si>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</si>
  <si>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</si>
  <si>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</si>
  <si>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</si>
  <si>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</si>
  <si>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</si>
  <si>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</si>
  <si>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</si>
  <si>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</si>
  <si>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</si>
  <si>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</si>
  <si>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</si>
  <si>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</si>
  <si>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</si>
  <si>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</si>
  <si>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</si>
  <si>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</si>
  <si>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</si>
  <si>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</si>
  <si>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</si>
  <si>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</si>
  <si>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</si>
  <si>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</si>
  <si>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</si>
  <si>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</si>
  <si>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</si>
  <si>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</si>
  <si>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</si>
  <si>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</si>
  <si>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</si>
  <si>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</si>
  <si>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</si>
  <si>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</si>
  <si>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</si>
  <si>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</si>
  <si>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</si>
  <si>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</si>
  <si>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</si>
  <si>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</si>
  <si>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</si>
  <si>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</si>
  <si>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</si>
  <si>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</si>
  <si>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</si>
  <si>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</si>
  <si>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</si>
  <si>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</si>
  <si>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</si>
  <si>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</si>
  <si>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</si>
  <si>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</si>
  <si>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</si>
  <si>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</si>
  <si>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</si>
  <si>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</si>
  <si>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</si>
  <si>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</si>
  <si>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</si>
  <si>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</si>
  <si>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</si>
  <si>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</si>
  <si>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</si>
  <si>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</si>
  <si>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</si>
  <si>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</si>
  <si>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</si>
  <si>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</si>
  <si>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</si>
  <si>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</si>
  <si>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</si>
  <si>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</si>
  <si>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</si>
  <si>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</si>
  <si>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</si>
  <si>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</si>
  <si>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</si>
  <si>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</si>
  <si>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</si>
  <si>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</si>
  <si>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</si>
  <si>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</si>
  <si>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</si>
  <si>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</si>
  <si>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</si>
  <si>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</si>
  <si>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</si>
  <si>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</si>
  <si>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</si>
  <si>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</si>
  <si>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</si>
  <si>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</si>
  <si>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</si>
  <si>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</si>
  <si>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</si>
  <si>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</si>
  <si>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</si>
  <si>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</si>
  <si>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</si>
  <si>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</si>
  <si>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</si>
  <si>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</si>
  <si>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</si>
  <si>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</si>
  <si>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</si>
  <si>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</si>
  <si>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</si>
  <si>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</si>
  <si>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</si>
  <si>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</si>
  <si>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</si>
  <si>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</si>
  <si>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</si>
  <si>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</si>
  <si>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</si>
  <si>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</si>
  <si>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</si>
  <si>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</si>
  <si>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</si>
  <si>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</si>
  <si>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</si>
  <si>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</si>
  <si>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</si>
  <si>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</si>
  <si>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</si>
  <si>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</si>
  <si>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</si>
  <si>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</si>
  <si>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</si>
  <si>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</si>
  <si>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</si>
  <si>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</si>
  <si>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</si>
  <si>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</si>
  <si>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</si>
  <si>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</si>
  <si>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</si>
  <si>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</si>
  <si>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</si>
  <si>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</si>
  <si>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</si>
  <si>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</si>
  <si>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</si>
  <si>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</si>
  <si>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</si>
  <si>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</si>
  <si>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</si>
  <si>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</si>
  <si>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</si>
  <si>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</si>
  <si>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</si>
  <si>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</si>
  <si>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</si>
  <si>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</si>
  <si>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</si>
  <si>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</si>
  <si>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</si>
  <si>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</si>
  <si>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</si>
  <si>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</si>
  <si>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</si>
  <si>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</si>
  <si>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</si>
  <si>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</si>
  <si>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</si>
  <si>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</si>
  <si>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</si>
  <si>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</si>
  <si>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</si>
  <si>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</si>
  <si>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</si>
  <si>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</si>
  <si>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</si>
  <si>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</si>
  <si>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</si>
  <si>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</si>
  <si>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</si>
  <si>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</si>
  <si>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</si>
  <si>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</si>
  <si>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</si>
  <si>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</si>
  <si>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</si>
  <si>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</si>
  <si>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</si>
  <si>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</si>
  <si>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</si>
  <si>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</si>
  <si>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</si>
  <si>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</si>
  <si>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</si>
  <si>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</si>
  <si>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</si>
  <si>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</si>
  <si>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</si>
  <si>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</si>
  <si>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</si>
  <si>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</si>
  <si>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</si>
  <si>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</si>
  <si>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</si>
  <si>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</si>
  <si>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</si>
  <si>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</si>
  <si>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</si>
  <si>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</si>
  <si>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</si>
  <si>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</si>
  <si>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</si>
  <si>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</si>
  <si>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</si>
  <si>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</si>
  <si>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</si>
  <si>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</si>
  <si>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</si>
  <si>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</si>
  <si>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</si>
  <si>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</si>
  <si>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</si>
  <si>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</si>
  <si>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</si>
  <si>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</si>
  <si>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</si>
  <si>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</si>
  <si>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</si>
  <si>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</si>
  <si>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</si>
  <si>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</si>
  <si>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</si>
  <si>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</si>
  <si>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</si>
  <si>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</si>
  <si>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</si>
  <si>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</si>
  <si>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</si>
  <si>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</si>
  <si>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</si>
  <si>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</si>
  <si>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</si>
  <si>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</si>
  <si>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</si>
  <si>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</si>
  <si>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</si>
  <si>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</si>
  <si>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</si>
  <si>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</si>
  <si>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</si>
  <si>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</si>
  <si>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</si>
  <si>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</si>
  <si>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</si>
  <si>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</si>
  <si>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</si>
  <si>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</si>
  <si>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</si>
  <si>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</si>
  <si>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</si>
  <si>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</si>
  <si>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</si>
  <si>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</si>
  <si>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</si>
  <si>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</si>
  <si>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</si>
  <si>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</si>
  <si>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</si>
  <si>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</si>
  <si>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</si>
  <si>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</si>
  <si>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</si>
  <si>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</si>
  <si>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</si>
  <si>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</si>
  <si>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</si>
  <si>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</si>
  <si>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</si>
  <si>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</si>
  <si>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</si>
  <si>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</si>
  <si>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</si>
  <si>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</si>
  <si>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</si>
  <si>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</si>
  <si>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</si>
  <si>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</si>
  <si>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</si>
  <si>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</si>
  <si>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</si>
  <si>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</si>
  <si>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</si>
  <si>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</si>
  <si>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</si>
  <si>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</si>
  <si>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</si>
  <si>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</si>
  <si>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</si>
  <si>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</si>
  <si>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</si>
  <si>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</si>
  <si>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</si>
  <si>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</si>
  <si>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</si>
  <si>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</si>
  <si>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</si>
  <si>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</si>
  <si>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</si>
  <si>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</si>
  <si>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</si>
  <si>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</si>
  <si>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</si>
  <si>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</si>
  <si>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</si>
  <si>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</si>
  <si>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</si>
  <si>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</si>
  <si>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</si>
  <si>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</si>
  <si>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</si>
  <si>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</si>
  <si>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</si>
  <si>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</si>
  <si>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</si>
  <si>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</si>
  <si>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</si>
  <si>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</si>
  <si>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</si>
  <si>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</si>
  <si>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</si>
  <si>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</si>
  <si>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</si>
  <si>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</si>
  <si>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</si>
  <si>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</si>
  <si>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</si>
  <si>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</si>
  <si>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</si>
  <si>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</si>
  <si>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</si>
  <si>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</si>
  <si>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</si>
  <si>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</si>
  <si>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</si>
  <si>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</si>
  <si>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</si>
  <si>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</si>
  <si>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</si>
  <si>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</si>
  <si>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</si>
  <si>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</si>
  <si>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</si>
  <si>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</si>
  <si>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</si>
  <si>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</si>
  <si>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</si>
  <si>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</si>
  <si>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</si>
  <si>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</si>
  <si>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</si>
  <si>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</si>
  <si>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</si>
  <si>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</si>
  <si>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</si>
  <si>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</si>
  <si>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</si>
  <si>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</si>
  <si>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</si>
  <si>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</si>
  <si>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</si>
  <si>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</si>
  <si>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</si>
  <si>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</si>
  <si>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</si>
  <si>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</si>
  <si>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</si>
  <si>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</si>
  <si>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</si>
  <si>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</si>
  <si>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</si>
  <si>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</si>
  <si>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</si>
  <si>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</si>
  <si>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</si>
  <si>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</si>
  <si>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</si>
  <si>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</si>
  <si>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</si>
  <si>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</si>
  <si>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</si>
  <si>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</si>
  <si>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</si>
  <si>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</si>
  <si>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</si>
  <si>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</si>
  <si>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</si>
  <si>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</si>
  <si>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</si>
  <si>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</si>
  <si>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</si>
  <si>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</si>
  <si>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</si>
  <si>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</si>
  <si>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</si>
  <si>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</si>
  <si>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</si>
  <si>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</si>
  <si>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</si>
  <si>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</si>
  <si>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</si>
  <si>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</si>
  <si>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</si>
  <si>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</si>
  <si>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</si>
  <si>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</si>
  <si>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</si>
  <si>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</si>
  <si>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</si>
  <si>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</si>
  <si>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</si>
  <si>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</si>
  <si>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</si>
  <si>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</si>
  <si>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</si>
  <si>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</si>
  <si>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</si>
  <si>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</si>
  <si>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</si>
  <si>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</si>
  <si>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</si>
  <si>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</si>
  <si>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</si>
  <si>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</si>
  <si>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</si>
  <si>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</si>
  <si>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</si>
  <si>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</si>
  <si>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</si>
  <si>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</si>
  <si>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</si>
  <si>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</si>
  <si>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</si>
  <si>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</si>
  <si>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</si>
  <si>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</si>
  <si>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</si>
  <si>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</si>
  <si>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</si>
  <si>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</si>
  <si>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</si>
  <si>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</si>
  <si>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</si>
  <si>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</si>
  <si>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</si>
  <si>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</si>
  <si>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</si>
  <si>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</si>
  <si>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</si>
  <si>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</si>
  <si>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</si>
  <si>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</si>
  <si>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</si>
  <si>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</si>
  <si>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</si>
  <si>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</si>
  <si>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</si>
  <si>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</si>
  <si>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</si>
  <si>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</si>
  <si>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</si>
  <si>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</si>
  <si>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</si>
  <si>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</si>
  <si>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</si>
  <si>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</si>
  <si>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</si>
  <si>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</si>
  <si>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</si>
  <si>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</si>
  <si>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</si>
  <si>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</si>
  <si>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</si>
  <si>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</si>
  <si>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</si>
  <si>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</si>
  <si>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</si>
  <si>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</si>
  <si>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</si>
  <si>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</si>
  <si>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</si>
  <si>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</si>
  <si>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</si>
  <si>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</si>
  <si>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</si>
  <si>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</si>
  <si>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</si>
  <si>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</si>
  <si>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</si>
  <si>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</si>
  <si>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</si>
  <si>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</si>
  <si>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</si>
  <si>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</si>
  <si>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</si>
  <si>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</si>
  <si>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</si>
  <si>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</si>
  <si>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</si>
  <si>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</si>
  <si>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</si>
  <si>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</si>
  <si>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</si>
  <si>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</si>
  <si>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</si>
  <si>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</si>
  <si>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</si>
  <si>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</si>
  <si>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</si>
  <si>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</si>
  <si>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</si>
  <si>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</si>
  <si>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</si>
  <si>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</si>
  <si>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</si>
  <si>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</si>
  <si>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</si>
  <si>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</si>
  <si>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</si>
  <si>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</si>
  <si>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</si>
  <si>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</si>
  <si>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</si>
  <si>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</si>
  <si>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</si>
  <si>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</si>
  <si>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</si>
  <si>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</si>
  <si>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</si>
  <si>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</si>
  <si>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</si>
  <si>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</si>
  <si>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</si>
  <si>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</si>
  <si>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</si>
  <si>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</si>
  <si>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</si>
  <si>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</si>
  <si>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</si>
  <si>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</si>
  <si>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</si>
  <si>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</si>
  <si>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</si>
  <si>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</si>
  <si>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</si>
  <si>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</si>
  <si>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</si>
  <si>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</si>
  <si>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</si>
  <si>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</si>
  <si>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</si>
  <si>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</si>
  <si>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</si>
  <si>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</si>
  <si>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</si>
  <si>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</si>
  <si>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</si>
  <si>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</si>
  <si>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</si>
  <si>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</si>
  <si>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</si>
  <si>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</si>
  <si>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</si>
  <si>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</si>
  <si>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</si>
  <si>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</si>
  <si>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</si>
  <si>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</si>
  <si>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</si>
  <si>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</si>
  <si>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</si>
  <si>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</si>
  <si>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</si>
  <si>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</si>
  <si>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</si>
  <si>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</si>
  <si>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</si>
  <si>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</si>
  <si>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</si>
  <si>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</si>
  <si>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</si>
  <si>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</si>
  <si>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</si>
  <si>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</si>
  <si>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</si>
  <si>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</si>
  <si>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</si>
  <si>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</si>
  <si>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</si>
  <si>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</si>
  <si>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</si>
  <si>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</si>
  <si>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</si>
  <si>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</si>
  <si>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</si>
  <si>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</si>
  <si>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</si>
  <si>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</si>
  <si>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</si>
  <si>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</si>
  <si>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</si>
  <si>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</si>
  <si>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</si>
  <si>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</si>
  <si>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</si>
  <si>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</si>
  <si>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</si>
  <si>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</si>
  <si>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</si>
  <si>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</si>
  <si>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</si>
  <si>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</si>
  <si>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</si>
  <si>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</si>
  <si>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</si>
  <si>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</si>
  <si>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</si>
  <si>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</si>
  <si>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</si>
  <si>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</si>
  <si>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</si>
  <si>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</si>
  <si>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</si>
  <si>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</si>
  <si>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</si>
  <si>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</si>
  <si>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</si>
  <si>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</si>
  <si>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</si>
  <si>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</si>
  <si>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</si>
  <si>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</si>
  <si>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</si>
  <si>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</si>
  <si>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</si>
  <si>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</si>
  <si>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</si>
  <si>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</si>
  <si>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</si>
  <si>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</si>
  <si>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</si>
  <si>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</si>
  <si>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</si>
  <si>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</si>
  <si>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</si>
  <si>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</si>
  <si>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</si>
  <si>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</si>
  <si>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</si>
  <si>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</si>
  <si>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</si>
  <si>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</si>
  <si>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</si>
  <si>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</si>
  <si>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</si>
  <si>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</si>
  <si>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</si>
  <si>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</si>
  <si>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</si>
  <si>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</si>
  <si>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</si>
  <si>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</si>
  <si>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</si>
  <si>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</si>
  <si>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</si>
  <si>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</si>
  <si>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</si>
  <si>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</si>
  <si>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</si>
  <si>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</si>
  <si>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</si>
  <si>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</si>
  <si>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</si>
  <si>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</si>
  <si>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</si>
  <si>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</si>
  <si>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</si>
  <si>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</si>
  <si>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</si>
  <si>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</si>
  <si>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</si>
  <si>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</si>
  <si>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</si>
  <si>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</si>
  <si>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</si>
  <si>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</si>
  <si>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</si>
  <si>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</si>
  <si>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</si>
  <si>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</si>
  <si>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</si>
  <si>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</si>
  <si>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</si>
  <si>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</si>
  <si>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</si>
  <si>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</si>
  <si>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</si>
  <si>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</si>
  <si>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</si>
  <si>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</si>
  <si>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</si>
  <si>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</si>
  <si>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</si>
  <si>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</si>
  <si>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</si>
  <si>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</si>
  <si>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</si>
  <si>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</si>
  <si>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</si>
  <si>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</si>
  <si>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</si>
  <si>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</si>
  <si>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</si>
  <si>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</si>
  <si>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</si>
  <si>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</si>
  <si>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</si>
  <si>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</si>
  <si>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</si>
  <si>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</si>
  <si>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</si>
  <si>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</si>
  <si>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</si>
  <si>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</si>
  <si>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</si>
  <si>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</si>
  <si>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</si>
  <si>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</si>
  <si>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</si>
  <si>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</si>
  <si>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</si>
  <si>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</si>
  <si>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</si>
  <si>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</si>
  <si>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</si>
  <si>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</si>
  <si>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</si>
  <si>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</si>
  <si>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</si>
  <si>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</si>
  <si>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</si>
  <si>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</si>
  <si>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</si>
  <si>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</si>
  <si>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</si>
  <si>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</si>
  <si>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</si>
  <si>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</si>
  <si>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</si>
  <si>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</si>
  <si>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</si>
  <si>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</si>
  <si>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</si>
  <si>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</si>
  <si>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</si>
  <si>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</si>
  <si>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</si>
  <si>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</si>
  <si>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</si>
  <si>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</si>
  <si>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</si>
  <si>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</si>
  <si>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</si>
  <si>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</si>
  <si>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</si>
  <si>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</si>
  <si>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</si>
  <si>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</si>
  <si>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</si>
  <si>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</si>
  <si>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</si>
  <si>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</si>
  <si>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</si>
  <si>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</si>
  <si>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</si>
  <si>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</si>
  <si>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</si>
  <si>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</si>
  <si>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</si>
  <si>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</si>
  <si>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</si>
  <si>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</si>
  <si>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</si>
  <si>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</si>
  <si>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</si>
  <si>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</si>
  <si>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</si>
  <si>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</si>
  <si>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</si>
  <si>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</si>
  <si>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</si>
  <si>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</si>
  <si>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</si>
  <si>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</si>
  <si>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</si>
  <si>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</si>
  <si>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</si>
  <si>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</si>
  <si>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</si>
  <si>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</si>
  <si>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</si>
  <si>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</si>
  <si>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</si>
  <si>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</si>
  <si>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</si>
  <si>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</si>
  <si>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</si>
  <si>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</si>
  <si>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</si>
  <si>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</si>
  <si>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</si>
  <si>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</si>
  <si>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</si>
  <si>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</si>
  <si>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</si>
  <si>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</si>
  <si>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</si>
  <si>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</si>
  <si>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</si>
  <si>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</si>
  <si>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</si>
  <si>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</si>
  <si>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</si>
  <si>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</si>
  <si>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</si>
  <si>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</si>
  <si>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</si>
  <si>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</si>
  <si>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</si>
  <si>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</si>
  <si>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</si>
  <si>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</si>
  <si>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</si>
  <si>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</si>
  <si>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</si>
  <si>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</si>
  <si>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</si>
  <si>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</si>
  <si>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</si>
  <si>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</si>
  <si>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</si>
  <si>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</si>
  <si>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</si>
  <si>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</si>
  <si>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</si>
  <si>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</si>
  <si>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</si>
  <si>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</si>
  <si>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</si>
  <si>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</si>
  <si>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</si>
  <si>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</si>
  <si>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</si>
  <si>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</si>
  <si>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</si>
  <si>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</si>
  <si>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</si>
  <si>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</si>
  <si>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</si>
  <si>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</si>
  <si>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</si>
  <si>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</si>
  <si>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</si>
  <si>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</si>
  <si>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</si>
  <si>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</si>
  <si>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</si>
  <si>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</si>
  <si>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</si>
  <si>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</si>
  <si>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</si>
  <si>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</si>
  <si>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</si>
  <si>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</si>
  <si>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</si>
  <si>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</si>
  <si>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</si>
  <si>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</si>
  <si>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</si>
  <si>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</si>
  <si>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</si>
  <si>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</si>
  <si>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</si>
  <si>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</si>
  <si>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</si>
  <si>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</si>
  <si>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</si>
  <si>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</si>
  <si>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</si>
  <si>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</si>
  <si>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</si>
  <si>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</si>
  <si>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</si>
  <si>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</si>
  <si>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</si>
  <si>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</si>
  <si>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</si>
  <si>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</si>
  <si>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</si>
  <si>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</si>
  <si>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</si>
  <si>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</si>
  <si>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</si>
  <si>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</si>
  <si>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</si>
  <si>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</si>
  <si>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</si>
  <si>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</si>
  <si>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</si>
  <si>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</si>
  <si>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</si>
  <si>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</si>
  <si>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</si>
  <si>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</si>
  <si>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</si>
  <si>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</si>
  <si>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</si>
  <si>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</si>
  <si>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</si>
  <si>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</si>
  <si>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</si>
  <si>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</si>
  <si>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</si>
  <si>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</si>
  <si>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</si>
  <si>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</si>
  <si>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</si>
  <si>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</si>
  <si>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</si>
  <si>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</si>
  <si>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</si>
  <si>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</si>
  <si>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</si>
  <si>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</si>
  <si>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</si>
  <si>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</si>
  <si>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</si>
  <si>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</si>
  <si>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</si>
  <si>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</si>
  <si>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</si>
  <si>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</si>
  <si>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</si>
  <si>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</si>
  <si>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</si>
  <si>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</si>
  <si>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</si>
  <si>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</si>
  <si>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</si>
  <si>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</si>
  <si>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</si>
  <si>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</si>
  <si>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</si>
  <si>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</si>
  <si>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</si>
  <si>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</si>
  <si>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</si>
  <si>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</si>
  <si>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</si>
  <si>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</si>
  <si>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</si>
  <si>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</si>
  <si>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</si>
  <si>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</si>
  <si>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</si>
  <si>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</si>
  <si>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</si>
  <si>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</si>
  <si>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</si>
  <si>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</si>
  <si>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</si>
  <si>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</si>
  <si>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</si>
  <si>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</si>
  <si>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</si>
  <si>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</si>
  <si>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</si>
  <si>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</si>
  <si>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</si>
  <si>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</si>
  <si>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</si>
  <si>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</si>
  <si>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</si>
  <si>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</si>
  <si>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</si>
  <si>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</si>
  <si>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</si>
  <si>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</si>
  <si>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</si>
  <si>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</si>
  <si>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</si>
  <si>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</si>
  <si>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</si>
  <si>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</si>
  <si>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</si>
  <si>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</si>
  <si>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</si>
  <si>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</si>
  <si>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</si>
  <si>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</si>
  <si>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</si>
  <si>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</si>
  <si>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</si>
  <si>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</si>
  <si>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</si>
  <si>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</si>
  <si>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</si>
  <si>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</si>
  <si>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</si>
  <si>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</si>
  <si>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</si>
  <si>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</si>
  <si>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</si>
  <si>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</si>
  <si>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</si>
  <si>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</si>
  <si>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</si>
  <si>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</si>
  <si>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</si>
  <si>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</si>
  <si>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</si>
  <si>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</si>
  <si>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</si>
  <si>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</si>
  <si>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</si>
  <si>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</si>
  <si>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</si>
  <si>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</si>
  <si>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</si>
  <si>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</si>
  <si>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</si>
  <si>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</si>
  <si>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</si>
  <si>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</si>
  <si>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</si>
  <si>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</si>
  <si>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</si>
  <si>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</si>
  <si>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</si>
  <si>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</si>
  <si>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</si>
  <si>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</si>
  <si>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</si>
  <si>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</si>
  <si>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</si>
  <si>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</si>
  <si>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</si>
  <si>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</si>
  <si>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</si>
  <si>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</si>
  <si>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</si>
  <si>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</si>
  <si>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</si>
  <si>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</si>
  <si>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</si>
  <si>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</si>
  <si>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</si>
  <si>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</si>
  <si>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</si>
  <si>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</si>
  <si>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</si>
  <si>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</si>
  <si>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</si>
  <si>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</si>
  <si>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</si>
  <si>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</si>
  <si>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</si>
  <si>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</si>
  <si>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</si>
  <si>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</si>
  <si>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</si>
  <si>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</si>
  <si>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</si>
  <si>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</si>
  <si>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</si>
  <si>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</si>
  <si>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</si>
  <si>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</si>
  <si>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</si>
  <si>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</si>
  <si>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</si>
  <si>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</si>
  <si>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</si>
  <si>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</si>
  <si>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</si>
  <si>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</si>
  <si>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</si>
  <si>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</si>
  <si>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</si>
  <si>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</si>
  <si>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</si>
  <si>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</si>
  <si>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</si>
  <si>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</si>
  <si>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</si>
  <si>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</si>
  <si>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</si>
  <si>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</si>
  <si>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</si>
  <si>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</si>
  <si>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</si>
  <si>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</si>
  <si>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</si>
  <si>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</si>
  <si>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</si>
  <si>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</si>
  <si>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</si>
  <si>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</si>
  <si>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</si>
  <si>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</si>
  <si>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</si>
  <si>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</si>
  <si>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</si>
  <si>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</si>
  <si>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</si>
  <si>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</si>
  <si>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</si>
  <si>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</si>
  <si>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</si>
  <si>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</si>
  <si>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</si>
  <si>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</si>
  <si>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</si>
  <si>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</si>
  <si>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</si>
  <si>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</si>
  <si>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</si>
  <si>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</si>
  <si>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</si>
  <si>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</si>
  <si>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</si>
  <si>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</si>
  <si>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</si>
  <si>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</si>
  <si>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</si>
  <si>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</si>
  <si>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</si>
  <si>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</si>
  <si>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</si>
  <si>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</si>
  <si>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</si>
  <si>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</si>
  <si>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</si>
  <si>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</si>
  <si>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</si>
  <si>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</si>
  <si>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</si>
  <si>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</si>
  <si>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</si>
  <si>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</si>
  <si>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</si>
  <si>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</si>
  <si>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</si>
  <si>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</si>
  <si>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</si>
  <si>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</si>
  <si>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</si>
  <si>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</si>
  <si>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</si>
  <si>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</si>
  <si>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</si>
  <si>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</si>
  <si>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</si>
  <si>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</si>
  <si>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</si>
  <si>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</si>
  <si>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</si>
  <si>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</si>
  <si>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</si>
  <si>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</si>
  <si>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</si>
  <si>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</si>
  <si>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</si>
  <si>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</si>
  <si>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</si>
  <si>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</si>
  <si>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</si>
  <si>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</si>
  <si>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</si>
  <si>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</si>
  <si>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</si>
  <si>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</si>
  <si>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</si>
  <si>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</si>
  <si>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</si>
  <si>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</si>
  <si>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</si>
  <si>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</si>
  <si>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</si>
  <si>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</si>
  <si>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</si>
  <si>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</si>
  <si>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</si>
  <si>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</si>
  <si>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</si>
  <si>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</si>
  <si>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</si>
  <si>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</si>
  <si>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</si>
  <si>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</si>
  <si>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</si>
  <si>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</si>
  <si>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</si>
  <si>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</si>
  <si>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</si>
  <si>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</si>
  <si>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</si>
  <si>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</si>
  <si>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</si>
  <si>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</si>
  <si>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</si>
  <si>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</si>
  <si>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</si>
  <si>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</si>
  <si>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</si>
  <si>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</si>
  <si>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</si>
  <si>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</si>
  <si>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</si>
  <si>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</si>
  <si>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</si>
  <si>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</si>
  <si>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</si>
  <si>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</si>
  <si>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</si>
  <si>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</si>
  <si>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</si>
  <si>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</si>
  <si>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</si>
  <si>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</si>
  <si>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</si>
  <si>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</si>
  <si>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</si>
  <si>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</si>
  <si>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</si>
  <si>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</si>
  <si>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</si>
  <si>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</si>
  <si>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</si>
  <si>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</si>
  <si>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</si>
  <si>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</si>
  <si>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</si>
  <si>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</si>
  <si>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</si>
  <si>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</si>
  <si>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</si>
  <si>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</si>
  <si>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</si>
  <si>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</si>
  <si>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</si>
  <si>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</si>
  <si>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</si>
  <si>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</si>
  <si>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</si>
  <si>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</si>
  <si>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</si>
  <si>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</si>
  <si>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</si>
  <si>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</si>
  <si>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</si>
  <si>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</si>
  <si>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</si>
  <si>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</si>
  <si>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</si>
  <si>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</si>
  <si>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</si>
  <si>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</si>
  <si>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</si>
  <si>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</si>
  <si>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</si>
  <si>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</si>
  <si>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</si>
  <si>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</si>
  <si>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</si>
  <si>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</si>
  <si>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</si>
  <si>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</si>
  <si>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</si>
  <si>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</si>
  <si>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</si>
  <si>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</si>
  <si>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</si>
  <si>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</si>
  <si>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</si>
  <si>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</si>
  <si>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</si>
  <si>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</si>
  <si>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</si>
  <si>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</si>
  <si>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</si>
  <si>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</si>
  <si>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</si>
  <si>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</si>
  <si>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</si>
  <si>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</si>
  <si>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</si>
  <si>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</si>
  <si>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</si>
  <si>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</si>
  <si>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</si>
  <si>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</si>
  <si>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</si>
  <si>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</si>
  <si>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</si>
  <si>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</si>
  <si>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</si>
  <si>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</si>
  <si>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</si>
  <si>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</si>
  <si>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</si>
  <si>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</si>
  <si>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</si>
  <si>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</si>
  <si>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</si>
  <si>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</si>
  <si>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</si>
  <si>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</si>
  <si>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</si>
  <si>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</si>
  <si>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</si>
  <si>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</si>
  <si>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</si>
  <si>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</si>
  <si>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</si>
  <si>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</si>
  <si>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</si>
  <si>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</si>
  <si>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</si>
  <si>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</si>
  <si>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</si>
  <si>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</si>
  <si>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</si>
  <si>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</si>
  <si>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</si>
  <si>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</si>
  <si>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</si>
  <si>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</si>
  <si>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</si>
  <si>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</si>
  <si>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</si>
  <si>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</si>
  <si>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</si>
  <si>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</si>
  <si>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</si>
  <si>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</si>
  <si>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</si>
  <si>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</si>
  <si>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</si>
  <si>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</si>
  <si>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</si>
  <si>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</si>
  <si>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</si>
  <si>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</si>
  <si>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</si>
  <si>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</si>
  <si>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</si>
  <si>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</si>
  <si>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</si>
  <si>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</si>
  <si>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</si>
  <si>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</si>
  <si>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</si>
  <si>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</si>
  <si>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</si>
  <si>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</si>
  <si>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</si>
  <si>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</si>
  <si>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</si>
  <si>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</si>
  <si>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</si>
  <si>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</si>
  <si>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</si>
  <si>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</si>
  <si>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</si>
  <si>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</si>
  <si>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</si>
  <si>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</si>
  <si>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</si>
  <si>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</si>
  <si>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</si>
  <si>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</si>
  <si>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</si>
  <si>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</si>
  <si>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</si>
  <si>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</si>
  <si>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</si>
  <si>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</si>
  <si>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</si>
  <si>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</si>
  <si>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</si>
  <si>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</si>
  <si>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</si>
  <si>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</si>
  <si>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</si>
  <si>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</si>
  <si>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</si>
  <si>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</si>
  <si>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</si>
  <si>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</si>
  <si>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</si>
  <si>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</si>
  <si>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</si>
  <si>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</si>
  <si>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</si>
  <si>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</si>
  <si>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</si>
  <si>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</si>
  <si>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</si>
  <si>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</si>
  <si>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</si>
  <si>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</si>
  <si>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</si>
  <si>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</si>
  <si>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</si>
  <si>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</si>
  <si>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</si>
  <si>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</si>
  <si>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</si>
  <si>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</si>
  <si>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</si>
  <si>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</si>
  <si>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</si>
  <si>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</si>
  <si>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</si>
  <si>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</si>
  <si>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</si>
  <si>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</si>
  <si>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</si>
  <si>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</si>
  <si>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</si>
  <si>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</si>
  <si>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</si>
  <si>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</si>
  <si>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</si>
  <si>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</si>
  <si>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</si>
  <si>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</si>
  <si>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</si>
  <si>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</si>
  <si>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</si>
  <si>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</si>
  <si>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</si>
  <si>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</si>
  <si>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</si>
  <si>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</si>
  <si>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</si>
  <si>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</si>
  <si>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</si>
  <si>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</si>
  <si>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</si>
  <si>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</si>
  <si>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</si>
  <si>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</si>
  <si>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</si>
  <si>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</si>
  <si>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</si>
  <si>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</si>
  <si>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</si>
  <si>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</si>
  <si>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</si>
  <si>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</si>
  <si>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</si>
  <si>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</si>
  <si>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</si>
  <si>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</si>
  <si>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</si>
  <si>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</si>
  <si>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</si>
  <si>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</si>
  <si>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</si>
  <si>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</si>
  <si>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</si>
  <si>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</si>
  <si>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</si>
  <si>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</si>
  <si>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</si>
  <si>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</si>
  <si>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</si>
  <si>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</si>
  <si>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</si>
  <si>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</si>
  <si>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</si>
  <si>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</si>
  <si>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</si>
  <si>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</si>
  <si>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</si>
  <si>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</si>
  <si>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</si>
  <si>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</si>
  <si>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</si>
  <si>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</si>
  <si>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</si>
  <si>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</si>
  <si>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</si>
  <si>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</si>
  <si>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</si>
  <si>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</si>
  <si>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</si>
  <si>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</si>
  <si>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</si>
  <si>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</si>
  <si>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</si>
  <si>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</si>
  <si>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</si>
  <si>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</si>
  <si>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</si>
  <si>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</si>
  <si>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</si>
  <si>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</si>
  <si>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</si>
  <si>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</si>
  <si>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</si>
  <si>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</si>
  <si>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</si>
  <si>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</si>
  <si>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</si>
  <si>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</si>
  <si>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</si>
  <si>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</si>
  <si>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</si>
  <si>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</si>
  <si>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</si>
  <si>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</si>
  <si>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</si>
  <si>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</si>
  <si>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</si>
  <si>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</si>
  <si>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</si>
  <si>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</si>
  <si>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</si>
  <si>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</si>
  <si>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</si>
  <si>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</si>
  <si>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</si>
  <si>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</si>
  <si>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</si>
  <si>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</si>
  <si>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</si>
  <si>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</si>
  <si>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</si>
  <si>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</si>
  <si>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</si>
  <si>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</si>
  <si>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</si>
  <si>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</si>
  <si>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</si>
  <si>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</si>
  <si>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</si>
  <si>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</si>
  <si>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</si>
  <si>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</si>
  <si>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</si>
  <si>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</si>
  <si>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</si>
  <si>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</si>
  <si>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</si>
  <si>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</si>
  <si>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</si>
  <si>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</si>
  <si>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</si>
  <si>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</si>
  <si>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</si>
  <si>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</si>
  <si>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</si>
  <si>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</si>
  <si>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</si>
  <si>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</si>
  <si>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</si>
  <si>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</si>
  <si>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</si>
  <si>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</si>
  <si>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</si>
  <si>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</si>
  <si>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</si>
  <si>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</si>
  <si>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</si>
  <si>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</si>
  <si>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</si>
  <si>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</si>
  <si>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</si>
  <si>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</si>
  <si>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</si>
  <si>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</si>
  <si>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</si>
  <si>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</si>
  <si>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</si>
  <si>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</si>
  <si>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</si>
  <si>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</si>
  <si>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</si>
  <si>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</si>
  <si>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</si>
  <si>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</si>
  <si>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</si>
  <si>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</si>
  <si>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</si>
  <si>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</si>
  <si>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</si>
  <si>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</si>
  <si>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</si>
  <si>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</si>
  <si>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</si>
  <si>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</si>
  <si>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</si>
  <si>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</si>
  <si>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</si>
  <si>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</si>
  <si>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</si>
  <si>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</si>
  <si>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</si>
  <si>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</si>
  <si>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</si>
  <si>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</si>
  <si>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</si>
  <si>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</si>
  <si>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</si>
  <si>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</si>
  <si>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</si>
  <si>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</si>
  <si>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</si>
  <si>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</si>
  <si>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</si>
  <si>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</si>
  <si>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</si>
  <si>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</si>
  <si>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</si>
  <si>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</si>
  <si>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</si>
  <si>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</si>
  <si>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</si>
  <si>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</si>
  <si>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</si>
  <si>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</si>
  <si>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</si>
  <si>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</si>
  <si>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</si>
  <si>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</si>
  <si>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</si>
  <si>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</si>
  <si>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</si>
  <si>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</si>
  <si>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</si>
  <si>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</si>
  <si>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</si>
  <si>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</si>
  <si>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</si>
  <si>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</si>
  <si>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</si>
  <si>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</si>
  <si>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</si>
  <si>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</si>
  <si>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</si>
  <si>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</si>
  <si>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</si>
  <si>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</si>
  <si>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</si>
  <si>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</si>
  <si>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</si>
  <si>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</si>
  <si>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</si>
  <si>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</si>
  <si>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</si>
  <si>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</si>
  <si>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</si>
  <si>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</si>
  <si>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</si>
  <si>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</si>
  <si>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</si>
  <si>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</si>
  <si>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</si>
  <si>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</si>
  <si>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</si>
  <si>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</si>
  <si>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</si>
  <si>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</si>
  <si>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</si>
  <si>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</si>
  <si>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</si>
  <si>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</si>
  <si>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</si>
  <si>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</si>
  <si>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</si>
  <si>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</si>
  <si>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</si>
  <si>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</si>
  <si>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</si>
  <si>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</si>
  <si>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</si>
  <si>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</si>
  <si>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</si>
  <si>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</si>
  <si>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</si>
  <si>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</si>
  <si>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</si>
  <si>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</si>
  <si>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</si>
  <si>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</si>
  <si>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</si>
  <si>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</si>
  <si>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</si>
  <si>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</si>
  <si>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</si>
  <si>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</si>
  <si>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</si>
  <si>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</si>
  <si>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</si>
  <si>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</si>
  <si>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</si>
  <si>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</si>
  <si>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</si>
  <si>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</si>
  <si>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</si>
  <si>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</si>
  <si>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</si>
  <si>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</si>
  <si>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</si>
  <si>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</si>
  <si>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</si>
  <si>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</si>
  <si>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</si>
  <si>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</si>
  <si>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</si>
  <si>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</si>
  <si>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</si>
  <si>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</si>
  <si>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</si>
  <si>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</si>
  <si>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</si>
  <si>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</si>
  <si>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</si>
  <si>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</si>
  <si>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</si>
  <si>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</si>
  <si>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</si>
  <si>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</si>
  <si>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</si>
  <si>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</si>
  <si>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</si>
  <si>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</si>
  <si>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</si>
  <si>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</si>
  <si>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</si>
  <si>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</si>
  <si>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</si>
  <si>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</si>
  <si>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</si>
  <si>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</si>
  <si>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</si>
  <si>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</si>
  <si>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</si>
  <si>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</si>
  <si>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</si>
  <si>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</si>
  <si>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</si>
  <si>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</si>
  <si>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</si>
  <si>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</si>
  <si>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</si>
  <si>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</si>
  <si>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</si>
  <si>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</si>
  <si>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</si>
  <si>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</si>
  <si>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</si>
  <si>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</si>
  <si>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</si>
  <si>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</si>
  <si>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</si>
  <si>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</si>
  <si>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</si>
  <si>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</si>
  <si>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</si>
  <si>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</si>
  <si>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</si>
  <si>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</si>
  <si>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</si>
  <si>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</si>
  <si>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</si>
  <si>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</si>
  <si>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</si>
  <si>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</si>
  <si>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</si>
  <si>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</si>
  <si>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</si>
  <si>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</si>
  <si>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</si>
  <si>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</si>
  <si>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</si>
  <si>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</si>
  <si>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</si>
  <si>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</si>
  <si>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</si>
  <si>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</si>
  <si>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</si>
  <si>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</si>
  <si>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</si>
  <si>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</si>
  <si>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</si>
  <si>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</si>
  <si>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</si>
  <si>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</si>
  <si>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</si>
  <si>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</si>
  <si>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</si>
  <si>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</si>
  <si>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</si>
  <si>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</si>
  <si>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</si>
  <si>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</si>
  <si>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</si>
  <si>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</si>
  <si>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</si>
  <si>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</si>
  <si>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</si>
  <si>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</si>
  <si>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</si>
  <si>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</si>
  <si>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</si>
  <si>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</si>
  <si>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</si>
  <si>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</si>
  <si>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</si>
  <si>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</si>
  <si>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</si>
  <si>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</si>
  <si>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</si>
  <si>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</si>
  <si>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</si>
  <si>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</si>
  <si>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</si>
  <si>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</si>
  <si>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</si>
  <si>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</si>
  <si>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</si>
  <si>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</si>
  <si>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</si>
  <si>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</si>
  <si>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</si>
  <si>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</si>
  <si>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</si>
  <si>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</si>
  <si>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</si>
  <si>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</si>
  <si>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</si>
  <si>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</si>
  <si>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</si>
  <si>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</si>
  <si>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</si>
  <si>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</si>
  <si>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</si>
  <si>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</si>
  <si>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</si>
  <si>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</si>
  <si>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</si>
  <si>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</si>
  <si>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</si>
  <si>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</si>
  <si>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</si>
  <si>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</si>
  <si>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</si>
  <si>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</si>
  <si>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</si>
  <si>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</si>
  <si>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</si>
  <si>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</si>
  <si>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</si>
  <si>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</si>
  <si>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</si>
  <si>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</si>
  <si>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</si>
  <si>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</si>
  <si>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</si>
  <si>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</si>
  <si>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</si>
  <si>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</si>
  <si>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</si>
  <si>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</si>
  <si>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</si>
  <si>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</si>
  <si>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</si>
  <si>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</si>
  <si>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</si>
  <si>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</si>
  <si>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</si>
  <si>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</si>
  <si>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</si>
  <si>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</si>
  <si>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</si>
  <si>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</si>
  <si>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</si>
  <si>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</si>
  <si>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</si>
  <si>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</si>
  <si>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</si>
  <si>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</si>
  <si>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</si>
  <si>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</si>
  <si>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</si>
  <si>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</si>
  <si>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</si>
  <si>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</si>
  <si>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</si>
  <si>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</si>
  <si>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</si>
  <si>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</si>
  <si>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</si>
  <si>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</si>
  <si>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</si>
  <si>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</si>
  <si>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</si>
  <si>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</si>
  <si>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</si>
  <si>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</si>
  <si>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</si>
  <si>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</si>
  <si>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</si>
  <si>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</si>
  <si>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</si>
  <si>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</si>
  <si>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</si>
  <si>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</si>
  <si>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</si>
  <si>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</si>
  <si>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</si>
  <si>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</si>
  <si>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</si>
  <si>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</si>
  <si>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</si>
  <si>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</si>
  <si>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</si>
  <si>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</si>
  <si>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</si>
  <si>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</si>
  <si>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</si>
  <si>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Manager</t>
  </si>
  <si>
    <t>Isreturned</t>
  </si>
  <si>
    <t>Main metrics</t>
  </si>
  <si>
    <t>Manager
Overview
Report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</si>
</sst>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name val="MS Sans Serif"/>
    </font>
    <font>
      <b/>
      <sz val="10"/>
      <name val="MS Sans Serif"/>
      <charset val="204"/>
    </font>
    <font>
      <sz val="10"/>
      <name val="Calibri"/>
      <family val="2"/>
      <charset val="204"/>
      <scheme val="minor"/>
    </font>
    <font>
      <i/>
      <sz val="9"/>
      <color theme="1" tint="0.249977111117893"/>
      <name val="Calibri"/>
      <family val="2"/>
      <charset val="204"/>
      <scheme val="minor"/>
    </font>
    <font>
      <b/>
      <sz val="10"/>
      <color theme="0" tint="-0.499984740745262"/>
      <name val="Calibri"/>
      <family val="2"/>
      <charset val="204"/>
      <scheme val="minor"/>
    </font>
    <font>
      <sz val="18"/>
      <name val="Calibri"/>
      <family val="2"/>
      <charset val="204"/>
      <scheme val="minor"/>
    </font>
    <font>
      <sz val="20"/>
      <color theme="1" tint="0.249977111117893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9">
    <border>
      <left/>
      <right/>
      <top/>
      <bottom/>
      <diagonal/>
    </border>
    <border>
      <left style="thin">
        <color theme="0" tint="-0.24994659260841701"/>
      </left>
      <right/>
      <top style="thin">
        <color theme="0" tint="-0.24994659260841701"/>
      </top>
      <bottom style="hair">
        <color auto="1"/>
      </bottom>
      <diagonal/>
    </border>
    <border>
      <left/>
      <right/>
      <top style="thin">
        <color theme="0" tint="-0.24994659260841701"/>
      </top>
      <bottom style="hair">
        <color auto="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hair">
        <color auto="1"/>
      </bottom>
      <diagonal/>
    </border>
    <border>
      <left style="thin">
        <color theme="0" tint="-0.24994659260841701"/>
      </left>
      <right/>
      <top/>
      <bottom/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/>
      <top/>
      <bottom style="thin">
        <color theme="0" tint="-0.24994659260841701"/>
      </bottom>
      <diagonal/>
    </border>
    <border>
      <left/>
      <right/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1" fillId="0" borderId="0" xfId="0" quotePrefix="1" applyNumberFormat="1" applyFont="1"/>
    <xf numFmtId="0" fontId="1" fillId="0" borderId="0" xfId="0" applyFont="1"/>
    <xf numFmtId="0" fontId="1" fillId="2" borderId="0" xfId="0" applyFont="1" applyFill="1"/>
    <xf numFmtId="0" fontId="0" fillId="0" borderId="0" xfId="0" applyNumberFormat="1"/>
    <xf numFmtId="0" fontId="0" fillId="0" borderId="0" xfId="0" applyAlignment="1">
      <alignment horizontal="left"/>
    </xf>
    <xf numFmtId="0" fontId="0" fillId="4" borderId="0" xfId="0" applyFill="1"/>
    <xf numFmtId="0" fontId="2" fillId="4" borderId="0" xfId="0" applyFont="1" applyFill="1"/>
    <xf numFmtId="0" fontId="3" fillId="4" borderId="0" xfId="0" applyFont="1" applyFill="1" applyAlignment="1">
      <alignment horizontal="left" indent="1"/>
    </xf>
    <xf numFmtId="0" fontId="5" fillId="3" borderId="0" xfId="0" applyFont="1" applyFill="1" applyBorder="1"/>
    <xf numFmtId="0" fontId="5" fillId="3" borderId="0" xfId="0" applyFont="1" applyFill="1" applyBorder="1" applyAlignment="1">
      <alignment horizontal="left"/>
    </xf>
    <xf numFmtId="0" fontId="4" fillId="3" borderId="1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left"/>
    </xf>
    <xf numFmtId="0" fontId="5" fillId="3" borderId="5" xfId="0" applyFont="1" applyFill="1" applyBorder="1" applyAlignment="1">
      <alignment horizontal="left"/>
    </xf>
    <xf numFmtId="0" fontId="5" fillId="3" borderId="6" xfId="0" applyFont="1" applyFill="1" applyBorder="1" applyAlignment="1">
      <alignment horizontal="left"/>
    </xf>
    <xf numFmtId="0" fontId="5" fillId="3" borderId="7" xfId="0" applyFont="1" applyFill="1" applyBorder="1"/>
    <xf numFmtId="0" fontId="5" fillId="3" borderId="7" xfId="0" applyFont="1" applyFill="1" applyBorder="1" applyAlignment="1">
      <alignment horizontal="left"/>
    </xf>
    <xf numFmtId="0" fontId="5" fillId="3" borderId="8" xfId="0" applyFont="1" applyFill="1" applyBorder="1" applyAlignment="1">
      <alignment horizontal="left"/>
    </xf>
    <xf numFmtId="0" fontId="6" fillId="4" borderId="0" xfId="0" applyFont="1" applyFill="1" applyAlignment="1">
      <alignment horizontal="left" vertical="center" wrapText="1" indent="1"/>
    </xf>
  </cellXfs>
  <cellStyles count="1">
    <cellStyle name="Обычный" xfId="0" builtinId="0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charset val="204"/>
        <scheme val="none"/>
      </font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olapFunctions">
    <main first="ThisWorkbookDataModel">
      <tp t="e">
        <v>#N/A</v>
        <stp>1</stp>
        <tr r="N11" s="5"/>
        <tr r="N11" s="5"/>
        <tr r="N11" s="5"/>
        <tr r="J11" s="5"/>
        <tr r="N15" s="5"/>
        <tr r="N15" s="5"/>
        <tr r="N15" s="5"/>
        <tr r="J15" s="5"/>
        <tr r="N19" s="5"/>
        <tr r="N19" s="5"/>
        <tr r="N19" s="5"/>
        <tr r="J19" s="5"/>
        <tr r="N14" s="5"/>
        <tr r="N14" s="5"/>
        <tr r="N14" s="5"/>
        <tr r="N18" s="5"/>
        <tr r="N18" s="5"/>
        <tr r="N18" s="5"/>
        <tr r="N12" s="5"/>
        <tr r="N12" s="5"/>
        <tr r="N12" s="5"/>
        <tr r="J12" s="5"/>
        <tr r="N16" s="5"/>
        <tr r="N16" s="5"/>
        <tr r="N16" s="5"/>
        <tr r="J16" s="5"/>
        <tr r="N13" s="5"/>
        <tr r="N13" s="5"/>
        <tr r="N13" s="5"/>
        <tr r="J13" s="5"/>
        <tr r="N17" s="5"/>
        <tr r="N17" s="5"/>
        <tr r="N17" s="5"/>
        <tr r="J17" s="5"/>
        <tr r="J14" s="5"/>
        <tr r="J18" s="5"/>
        <tr r="B8" s="5"/>
        <tr r="B8" s="5"/>
        <tr r="B8" s="5"/>
        <tr r="B8" s="5"/>
        <tr r="B8" s="5"/>
        <tr r="B8" s="5"/>
      </tp>
    </main>
  </volType>
</volTypes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Table" Target="pivotTables/pivotTable3.xml"/><Relationship Id="rId18" Type="http://schemas.openxmlformats.org/officeDocument/2006/relationships/styles" Target="styles.xml"/><Relationship Id="rId26" Type="http://schemas.openxmlformats.org/officeDocument/2006/relationships/customXml" Target="../customXml/item4.xml"/><Relationship Id="rId39" Type="http://schemas.openxmlformats.org/officeDocument/2006/relationships/customXml" Target="../customXml/item17.xml"/><Relationship Id="rId21" Type="http://schemas.openxmlformats.org/officeDocument/2006/relationships/powerPivotData" Target="model/item.data"/><Relationship Id="rId34" Type="http://schemas.openxmlformats.org/officeDocument/2006/relationships/customXml" Target="../customXml/item12.xml"/><Relationship Id="rId42" Type="http://schemas.openxmlformats.org/officeDocument/2006/relationships/customXml" Target="../customXml/item20.xml"/><Relationship Id="rId7" Type="http://schemas.microsoft.com/office/2007/relationships/slicerCache" Target="slicerCaches/slicerCache1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9" Type="http://schemas.openxmlformats.org/officeDocument/2006/relationships/customXml" Target="../customXml/item7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ivotTable" Target="pivotTables/pivotTable1.xml"/><Relationship Id="rId24" Type="http://schemas.openxmlformats.org/officeDocument/2006/relationships/customXml" Target="../customXml/item2.xml"/><Relationship Id="rId32" Type="http://schemas.openxmlformats.org/officeDocument/2006/relationships/customXml" Target="../customXml/item10.xml"/><Relationship Id="rId37" Type="http://schemas.openxmlformats.org/officeDocument/2006/relationships/customXml" Target="../customXml/item15.xml"/><Relationship Id="rId40" Type="http://schemas.openxmlformats.org/officeDocument/2006/relationships/customXml" Target="../customXml/item18.xml"/><Relationship Id="rId45" Type="http://schemas.openxmlformats.org/officeDocument/2006/relationships/volatileDependencies" Target="volatileDependencies.xml"/><Relationship Id="rId5" Type="http://schemas.openxmlformats.org/officeDocument/2006/relationships/pivotCacheDefinition" Target="pivotCache/pivotCacheDefinition1.xml"/><Relationship Id="rId15" Type="http://schemas.microsoft.com/office/2011/relationships/timelineCache" Target="timelineCaches/timelineCache1.xml"/><Relationship Id="rId23" Type="http://schemas.openxmlformats.org/officeDocument/2006/relationships/customXml" Target="../customXml/item1.xml"/><Relationship Id="rId28" Type="http://schemas.openxmlformats.org/officeDocument/2006/relationships/customXml" Target="../customXml/item6.xml"/><Relationship Id="rId36" Type="http://schemas.openxmlformats.org/officeDocument/2006/relationships/customXml" Target="../customXml/item14.xml"/><Relationship Id="rId10" Type="http://schemas.openxmlformats.org/officeDocument/2006/relationships/pivotCacheDefinition" Target="pivotCache/pivotCacheDefinition5.xml"/><Relationship Id="rId19" Type="http://schemas.openxmlformats.org/officeDocument/2006/relationships/sharedStrings" Target="sharedStrings.xml"/><Relationship Id="rId31" Type="http://schemas.openxmlformats.org/officeDocument/2006/relationships/customXml" Target="../customXml/item9.xml"/><Relationship Id="rId44" Type="http://schemas.openxmlformats.org/officeDocument/2006/relationships/customXml" Target="../customXml/item2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6.xml"/><Relationship Id="rId22" Type="http://schemas.openxmlformats.org/officeDocument/2006/relationships/calcChain" Target="calcChain.xml"/><Relationship Id="rId27" Type="http://schemas.openxmlformats.org/officeDocument/2006/relationships/customXml" Target="../customXml/item5.xml"/><Relationship Id="rId30" Type="http://schemas.openxmlformats.org/officeDocument/2006/relationships/customXml" Target="../customXml/item8.xml"/><Relationship Id="rId35" Type="http://schemas.openxmlformats.org/officeDocument/2006/relationships/customXml" Target="../customXml/item13.xml"/><Relationship Id="rId43" Type="http://schemas.openxmlformats.org/officeDocument/2006/relationships/customXml" Target="../customXml/item21.xml"/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12" Type="http://schemas.openxmlformats.org/officeDocument/2006/relationships/pivotTable" Target="pivotTables/pivotTable2.xml"/><Relationship Id="rId17" Type="http://schemas.openxmlformats.org/officeDocument/2006/relationships/connections" Target="connections.xml"/><Relationship Id="rId25" Type="http://schemas.openxmlformats.org/officeDocument/2006/relationships/customXml" Target="../customXml/item3.xml"/><Relationship Id="rId33" Type="http://schemas.openxmlformats.org/officeDocument/2006/relationships/customXml" Target="../customXml/item11.xml"/><Relationship Id="rId38" Type="http://schemas.openxmlformats.org/officeDocument/2006/relationships/customXml" Target="../customXml/item16.xml"/><Relationship Id="rId20" Type="http://schemas.openxmlformats.org/officeDocument/2006/relationships/sheetMetadata" Target="metadata.xml"/><Relationship Id="rId41" Type="http://schemas.openxmlformats.org/officeDocument/2006/relationships/customXml" Target="../customXml/item1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&amp; Profit Dynamic</a:t>
            </a:r>
            <a:endParaRPr lang="ru-RU"/>
          </a:p>
        </c:rich>
      </c:tx>
      <c:layout>
        <c:manualLayout>
          <c:xMode val="edge"/>
          <c:yMode val="edge"/>
          <c:x val="0.28723359609810029"/>
          <c:y val="2.19422557067628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0.12290048118985127"/>
          <c:y val="0.14249781277340332"/>
          <c:w val="0.84465392678313211"/>
          <c:h val="0.46921041119860019"/>
        </c:manualLayout>
      </c:layout>
      <c:lineChart>
        <c:grouping val="standard"/>
        <c:varyColors val="0"/>
        <c:ser>
          <c:idx val="0"/>
          <c:order val="0"/>
          <c:tx>
            <c:v>Sales amt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Lit>
              <c:ptCount val="16"/>
              <c:pt idx="0">
                <c:v>Квартал1
2016</c:v>
              </c:pt>
              <c:pt idx="1">
                <c:v>Квартал2
2016</c:v>
              </c:pt>
              <c:pt idx="2">
                <c:v>Квартал3
2016</c:v>
              </c:pt>
              <c:pt idx="3">
                <c:v>Квартал4
2016</c:v>
              </c:pt>
              <c:pt idx="4">
                <c:v>Квартал1
2017</c:v>
              </c:pt>
              <c:pt idx="5">
                <c:v>Квартал2
2017</c:v>
              </c:pt>
              <c:pt idx="6">
                <c:v>Квартал3
2017</c:v>
              </c:pt>
              <c:pt idx="7">
                <c:v>Квартал4
2017</c:v>
              </c:pt>
              <c:pt idx="8">
                <c:v>Квартал1
2018</c:v>
              </c:pt>
              <c:pt idx="9">
                <c:v>Квартал2
2018</c:v>
              </c:pt>
              <c:pt idx="10">
                <c:v>Квартал3
2018</c:v>
              </c:pt>
              <c:pt idx="11">
                <c:v>Квартал4
2018</c:v>
              </c:pt>
              <c:pt idx="12">
                <c:v>Квартал1
2019</c:v>
              </c:pt>
              <c:pt idx="13">
                <c:v>Квартал2
2019</c:v>
              </c:pt>
              <c:pt idx="14">
                <c:v>Квартал3
2019</c:v>
              </c:pt>
              <c:pt idx="15">
                <c:v>Квартал4
2019</c:v>
              </c:pt>
            </c:strLit>
          </c:cat>
          <c:val>
            <c:numLit>
              <c:formatCode>#,##0</c:formatCode>
              <c:ptCount val="16"/>
              <c:pt idx="0">
                <c:v>74447.796000000104</c:v>
              </c:pt>
              <c:pt idx="1">
                <c:v>86538.75959999999</c:v>
              </c:pt>
              <c:pt idx="2">
                <c:v>143633.21229999998</c:v>
              </c:pt>
              <c:pt idx="3">
                <c:v>179627.73020000019</c:v>
              </c:pt>
              <c:pt idx="4">
                <c:v>68851.738599999939</c:v>
              </c:pt>
              <c:pt idx="5">
                <c:v>89124.186999999874</c:v>
              </c:pt>
              <c:pt idx="6">
                <c:v>130259.57519999995</c:v>
              </c:pt>
              <c:pt idx="7">
                <c:v>182297.00819999998</c:v>
              </c:pt>
              <c:pt idx="8">
                <c:v>93237.180999999953</c:v>
              </c:pt>
              <c:pt idx="9">
                <c:v>136082.30100000004</c:v>
              </c:pt>
              <c:pt idx="10">
                <c:v>143787.36219999992</c:v>
              </c:pt>
              <c:pt idx="11">
                <c:v>236098.75379999995</c:v>
              </c:pt>
              <c:pt idx="12">
                <c:v>123144.86019999994</c:v>
              </c:pt>
              <c:pt idx="13">
                <c:v>133764.37199999994</c:v>
              </c:pt>
              <c:pt idx="14">
                <c:v>196251.95600000021</c:v>
              </c:pt>
              <c:pt idx="15">
                <c:v>280054.06699999998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64E-49DF-A72E-6329ABFE7220}"/>
            </c:ext>
          </c:extLst>
        </c:ser>
        <c:ser>
          <c:idx val="1"/>
          <c:order val="1"/>
          <c:tx>
            <c:v>Profit amt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Lit>
              <c:ptCount val="16"/>
              <c:pt idx="0">
                <c:v>Квартал1
2016</c:v>
              </c:pt>
              <c:pt idx="1">
                <c:v>Квартал2
2016</c:v>
              </c:pt>
              <c:pt idx="2">
                <c:v>Квартал3
2016</c:v>
              </c:pt>
              <c:pt idx="3">
                <c:v>Квартал4
2016</c:v>
              </c:pt>
              <c:pt idx="4">
                <c:v>Квартал1
2017</c:v>
              </c:pt>
              <c:pt idx="5">
                <c:v>Квартал2
2017</c:v>
              </c:pt>
              <c:pt idx="6">
                <c:v>Квартал3
2017</c:v>
              </c:pt>
              <c:pt idx="7">
                <c:v>Квартал4
2017</c:v>
              </c:pt>
              <c:pt idx="8">
                <c:v>Квартал1
2018</c:v>
              </c:pt>
              <c:pt idx="9">
                <c:v>Квартал2
2018</c:v>
              </c:pt>
              <c:pt idx="10">
                <c:v>Квартал3
2018</c:v>
              </c:pt>
              <c:pt idx="11">
                <c:v>Квартал4
2018</c:v>
              </c:pt>
              <c:pt idx="12">
                <c:v>Квартал1
2019</c:v>
              </c:pt>
              <c:pt idx="13">
                <c:v>Квартал2
2019</c:v>
              </c:pt>
              <c:pt idx="14">
                <c:v>Квартал3
2019</c:v>
              </c:pt>
              <c:pt idx="15">
                <c:v>Квартал4
2019</c:v>
              </c:pt>
            </c:strLit>
          </c:cat>
          <c:val>
            <c:numLit>
              <c:formatCode>#,##0</c:formatCode>
              <c:ptCount val="16"/>
              <c:pt idx="0">
                <c:v>3811.2289999999948</c:v>
              </c:pt>
              <c:pt idx="1">
                <c:v>11204.069200000004</c:v>
              </c:pt>
              <c:pt idx="2">
                <c:v>12804.721800000005</c:v>
              </c:pt>
              <c:pt idx="3">
                <c:v>21723.954099999981</c:v>
              </c:pt>
              <c:pt idx="4">
                <c:v>9264.9415999999965</c:v>
              </c:pt>
              <c:pt idx="5">
                <c:v>12190.922400000005</c:v>
              </c:pt>
              <c:pt idx="6">
                <c:v>16853.619399999989</c:v>
              </c:pt>
              <c:pt idx="7">
                <c:v>23309.120300000013</c:v>
              </c:pt>
              <c:pt idx="8">
                <c:v>11441.370799999999</c:v>
              </c:pt>
              <c:pt idx="9">
                <c:v>16390.339400000004</c:v>
              </c:pt>
              <c:pt idx="10">
                <c:v>15823.604799999986</c:v>
              </c:pt>
              <c:pt idx="11">
                <c:v>38139.859299999938</c:v>
              </c:pt>
              <c:pt idx="12">
                <c:v>23506.202599999997</c:v>
              </c:pt>
              <c:pt idx="13">
                <c:v>15499.208499999999</c:v>
              </c:pt>
              <c:pt idx="14">
                <c:v>26985.132499999982</c:v>
              </c:pt>
              <c:pt idx="15">
                <c:v>27448.726000000013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64E-49DF-A72E-6329ABFE72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7156896"/>
        <c:axId val="2080146384"/>
      </c:lineChart>
      <c:catAx>
        <c:axId val="197715689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80146384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208014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77156896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011163602542524"/>
          <c:y val="3.1434494236516994E-2"/>
          <c:w val="0.23066962938940094"/>
          <c:h val="0.1700095865511028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extLst>
    <c:ext xmlns:c15="http://schemas.microsoft.com/office/drawing/2012/chart" uri="{723BEF56-08C2-4564-9609-F4CBC75E7E54}">
      <c15:pivotSource>
        <c15:name>[Sample - Superstore.xlsx]PivotChartTable1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locations</a:t>
            </a:r>
            <a:endParaRPr lang="ru-RU"/>
          </a:p>
        </c:rich>
      </c:tx>
      <c:layout>
        <c:manualLayout>
          <c:xMode val="edge"/>
          <c:yMode val="edge"/>
          <c:x val="0.3151239168465137"/>
          <c:y val="3.11395671057671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2282738116707008"/>
          <c:y val="0.12800966086081914"/>
          <c:w val="0.65441127447990821"/>
          <c:h val="0.67458573706559666"/>
        </c:manualLayout>
      </c:layout>
      <c:barChart>
        <c:barDir val="col"/>
        <c:grouping val="clustered"/>
        <c:varyColors val="0"/>
        <c:ser>
          <c:idx val="0"/>
          <c:order val="0"/>
          <c:tx>
            <c:v>Consumer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West</c:v>
              </c:pt>
              <c:pt idx="1">
                <c:v>East</c:v>
              </c:pt>
              <c:pt idx="2">
                <c:v>Central</c:v>
              </c:pt>
              <c:pt idx="3">
                <c:v>South</c:v>
              </c:pt>
            </c:strLit>
          </c:cat>
          <c:val>
            <c:numLit>
              <c:formatCode>#,##0</c:formatCode>
              <c:ptCount val="4"/>
              <c:pt idx="0">
                <c:v>362880.77300000028</c:v>
              </c:pt>
              <c:pt idx="1">
                <c:v>350908.16700000066</c:v>
              </c:pt>
              <c:pt idx="2">
                <c:v>252031.43400000007</c:v>
              </c:pt>
              <c:pt idx="3">
                <c:v>195580.97100000019</c:v>
              </c:pt>
            </c:numLit>
          </c:val>
          <c:extLst>
            <c:ext xmlns:c16="http://schemas.microsoft.com/office/drawing/2014/chart" uri="{C3380CC4-5D6E-409C-BE32-E72D297353CC}">
              <c16:uniqueId val="{00000000-EEE2-41D6-B2C2-1B35DF18CEB8}"/>
            </c:ext>
          </c:extLst>
        </c:ser>
        <c:ser>
          <c:idx val="1"/>
          <c:order val="1"/>
          <c:tx>
            <c:v>Corporate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West</c:v>
              </c:pt>
              <c:pt idx="1">
                <c:v>East</c:v>
              </c:pt>
              <c:pt idx="2">
                <c:v>Central</c:v>
              </c:pt>
              <c:pt idx="3">
                <c:v>South</c:v>
              </c:pt>
            </c:strLit>
          </c:cat>
          <c:val>
            <c:numLit>
              <c:formatCode>#,##0</c:formatCode>
              <c:ptCount val="4"/>
              <c:pt idx="0">
                <c:v>225855.27449999977</c:v>
              </c:pt>
              <c:pt idx="1">
                <c:v>200409.34699999995</c:v>
              </c:pt>
              <c:pt idx="2">
                <c:v>157995.81280000001</c:v>
              </c:pt>
              <c:pt idx="3">
                <c:v>121885.93250000005</c:v>
              </c:pt>
            </c:numLit>
          </c:val>
          <c:extLst>
            <c:ext xmlns:c16="http://schemas.microsoft.com/office/drawing/2014/chart" uri="{C3380CC4-5D6E-409C-BE32-E72D297353CC}">
              <c16:uniqueId val="{00000001-EEE2-41D6-B2C2-1B35DF18CEB8}"/>
            </c:ext>
          </c:extLst>
        </c:ser>
        <c:ser>
          <c:idx val="2"/>
          <c:order val="2"/>
          <c:tx>
            <c:v>Home Office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West</c:v>
              </c:pt>
              <c:pt idx="1">
                <c:v>East</c:v>
              </c:pt>
              <c:pt idx="2">
                <c:v>Central</c:v>
              </c:pt>
              <c:pt idx="3">
                <c:v>South</c:v>
              </c:pt>
            </c:strLit>
          </c:cat>
          <c:val>
            <c:numLit>
              <c:formatCode>#,##0</c:formatCode>
              <c:ptCount val="4"/>
              <c:pt idx="0">
                <c:v>136721.77699999991</c:v>
              </c:pt>
              <c:pt idx="1">
                <c:v>127463.72599999998</c:v>
              </c:pt>
              <c:pt idx="2">
                <c:v>91212.643999999942</c:v>
              </c:pt>
              <c:pt idx="3">
                <c:v>74255.001500000042</c:v>
              </c:pt>
            </c:numLit>
          </c:val>
          <c:extLst>
            <c:ext xmlns:c16="http://schemas.microsoft.com/office/drawing/2014/chart" uri="{C3380CC4-5D6E-409C-BE32-E72D297353CC}">
              <c16:uniqueId val="{00000002-EEE2-41D6-B2C2-1B35DF18C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4976640"/>
        <c:axId val="1967631392"/>
      </c:barChart>
      <c:catAx>
        <c:axId val="99497664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67631392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96763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4976640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extLst>
    <c:ext xmlns:c15="http://schemas.microsoft.com/office/drawing/2012/chart" uri="{723BEF56-08C2-4564-9609-F4CBC75E7E54}">
      <c15:pivotSource>
        <c15:name>[Sample - Superstore.xlsx]PivotChartTable2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%Returned by categories</a:t>
            </a:r>
            <a:endParaRPr lang="ru-RU"/>
          </a:p>
        </c:rich>
      </c:tx>
      <c:layout>
        <c:manualLayout>
          <c:xMode val="edge"/>
          <c:yMode val="edge"/>
          <c:x val="0.29389101023973552"/>
          <c:y val="3.11242468366052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8860385073613801E-2"/>
          <c:y val="0.14171943208551974"/>
          <c:w val="0.94072886959319479"/>
          <c:h val="0.38550181250840465"/>
        </c:manualLayout>
      </c:layout>
      <c:barChart>
        <c:barDir val="col"/>
        <c:grouping val="clustered"/>
        <c:varyColors val="0"/>
        <c:ser>
          <c:idx val="0"/>
          <c:order val="0"/>
          <c:tx>
            <c:v>Итог</c:v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9"/>
              <c:pt idx="0">
                <c:v>Furniture
Consumer</c:v>
              </c:pt>
              <c:pt idx="1">
                <c:v>Office Supplies
Consumer</c:v>
              </c:pt>
              <c:pt idx="2">
                <c:v>Technology
Consumer</c:v>
              </c:pt>
              <c:pt idx="3">
                <c:v>Furniture
Corporate</c:v>
              </c:pt>
              <c:pt idx="4">
                <c:v>Office Supplies
Corporate</c:v>
              </c:pt>
              <c:pt idx="5">
                <c:v>Technology
Corporate</c:v>
              </c:pt>
              <c:pt idx="6">
                <c:v>Furniture
Home Office</c:v>
              </c:pt>
              <c:pt idx="7">
                <c:v>Office Supplies
Home Office</c:v>
              </c:pt>
              <c:pt idx="8">
                <c:v>Technology
Home Office</c:v>
              </c:pt>
            </c:strLit>
          </c:cat>
          <c:val>
            <c:numLit>
              <c:formatCode>#\ ##0.0%;\-#\ ##0.0%;#\ ##0.0%</c:formatCode>
              <c:ptCount val="9"/>
              <c:pt idx="0">
                <c:v>8.3053288526164185E-2</c:v>
              </c:pt>
              <c:pt idx="1">
                <c:v>8.1476441571695868E-2</c:v>
              </c:pt>
              <c:pt idx="2">
                <c:v>8.6182930219627474E-2</c:v>
              </c:pt>
              <c:pt idx="3">
                <c:v>8.4168336673346694E-2</c:v>
              </c:pt>
              <c:pt idx="4">
                <c:v>8.6491878027928182E-2</c:v>
              </c:pt>
              <c:pt idx="5">
                <c:v>7.9713603818615753E-2</c:v>
              </c:pt>
              <c:pt idx="6">
                <c:v>7.1689831748354055E-2</c:v>
              </c:pt>
              <c:pt idx="7">
                <c:v>6.5375302663438259E-2</c:v>
              </c:pt>
              <c:pt idx="8">
                <c:v>6.9767441860465115E-2</c:v>
              </c:pt>
            </c:numLit>
          </c:val>
          <c:extLst>
            <c:ext xmlns:c16="http://schemas.microsoft.com/office/drawing/2014/chart" uri="{C3380CC4-5D6E-409C-BE32-E72D297353CC}">
              <c16:uniqueId val="{00000003-4226-4520-9807-93686E86814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39"/>
        <c:overlap val="-23"/>
        <c:axId val="922367328"/>
        <c:axId val="915932160"/>
      </c:barChart>
      <c:catAx>
        <c:axId val="92236732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15932160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915932160"/>
        <c:scaling>
          <c:orientation val="minMax"/>
        </c:scaling>
        <c:delete val="1"/>
        <c:axPos val="l"/>
        <c:numFmt formatCode="#\ ##0.0%;\-#\ ##0.0%;#\ ##0.0%" sourceLinked="0"/>
        <c:majorTickMark val="none"/>
        <c:minorTickMark val="none"/>
        <c:tickLblPos val="nextTo"/>
        <c:crossAx val="922367328"/>
        <c:crosses val="autoZero"/>
        <c:crossBetween val="between"/>
        <c:extLst>
          <c:ext xmlns:c15="http://schemas.microsoft.com/office/drawing/2012/chart" uri="{F40574EE-89B7-4290-83BB-5DA773EAF853}">
            <c15:numFmt c:formatCode="#\ ##0.0%;\-#\ ##0.0%;#\ ##0.0%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extLst>
    <c:ext xmlns:c15="http://schemas.microsoft.com/office/drawing/2012/chart" uri="{723BEF56-08C2-4564-9609-F4CBC75E7E54}">
      <c15:pivotSource>
        <c15:name>[Sample - Superstore.xlsx]PivotChartTable3</c15:name>
        <c15:fmtId val="0"/>
      </c15:pivotSource>
      <c15:pivotOptions>
        <c15:dropZoneFilter val="1"/>
        <c15:dropZoneCategories val="1"/>
        <c15:dropZoneData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19</xdr:row>
      <xdr:rowOff>57138</xdr:rowOff>
    </xdr:from>
    <xdr:to>
      <xdr:col>8</xdr:col>
      <xdr:colOff>419100</xdr:colOff>
      <xdr:row>36</xdr:row>
      <xdr:rowOff>47613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B1D9B511-C2A4-4DE0-B823-C1DF8B3F5A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225137</xdr:colOff>
      <xdr:row>0</xdr:row>
      <xdr:rowOff>149679</xdr:rowOff>
    </xdr:from>
    <xdr:to>
      <xdr:col>8</xdr:col>
      <xdr:colOff>408220</xdr:colOff>
      <xdr:row>8</xdr:row>
      <xdr:rowOff>105260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Manager">
              <a:extLst>
                <a:ext uri="{FF2B5EF4-FFF2-40B4-BE49-F238E27FC236}">
                  <a16:creationId xmlns:a16="http://schemas.microsoft.com/office/drawing/2014/main" id="{944B4380-699A-45CC-864E-F3B51818A1B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nager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69673" y="149679"/>
              <a:ext cx="2020047" cy="14115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</xdr:col>
      <xdr:colOff>76200</xdr:colOff>
      <xdr:row>8</xdr:row>
      <xdr:rowOff>163274</xdr:rowOff>
    </xdr:from>
    <xdr:to>
      <xdr:col>8</xdr:col>
      <xdr:colOff>419100</xdr:colOff>
      <xdr:row>19</xdr:row>
      <xdr:rowOff>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B8BC08DE-DAEA-454A-BD56-30C50CA1E2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488495</xdr:colOff>
      <xdr:row>19</xdr:row>
      <xdr:rowOff>58499</xdr:rowOff>
    </xdr:from>
    <xdr:to>
      <xdr:col>16</xdr:col>
      <xdr:colOff>0</xdr:colOff>
      <xdr:row>36</xdr:row>
      <xdr:rowOff>48974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7E95C864-783A-49F8-BEB0-810CF5FB05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9</xdr:col>
      <xdr:colOff>5445</xdr:colOff>
      <xdr:row>0</xdr:row>
      <xdr:rowOff>163286</xdr:rowOff>
    </xdr:from>
    <xdr:to>
      <xdr:col>16</xdr:col>
      <xdr:colOff>0</xdr:colOff>
      <xdr:row>8</xdr:row>
      <xdr:rowOff>81645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8" name="Order Date">
              <a:extLst>
                <a:ext uri="{FF2B5EF4-FFF2-40B4-BE49-F238E27FC236}">
                  <a16:creationId xmlns:a16="http://schemas.microsoft.com/office/drawing/2014/main" id="{E95236B3-5324-41C7-8FE3-B1DB9E9F759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 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90409" y="163286"/>
              <a:ext cx="4648198" cy="137432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saveData="0" refreshedBy="Сергей" refreshedDate="44451.729937037038" backgroundQuery="1" createdVersion="3" refreshedVersion="6" minRefreshableVersion="3" recordCount="0" tupleCache="1" xr:uid="{04830EC9-FAF9-4749-8EDF-B22474D24E1A}">
  <cacheSource type="external" connectionId="1"/>
  <cacheFields count="3">
    <cacheField name="[Orders_detailed].[Order Date].[Order Date]" caption="Order Date" numFmtId="0" hierarchy="7" level="1">
      <sharedItems count="1">
        <s v="[Orders_detailed].[Order Date].&amp;[2016-01-03T00:00:00]" c="03.01.2016"/>
      </sharedItems>
    </cacheField>
    <cacheField name="[Measures].[MeasuresLevel]" caption="MeasuresLevel" numFmtId="0" hierarchy="2">
      <sharedItems count="11">
        <s v="[Measures].[Shipment duration]" c="Shipment duration"/>
        <s v="[Measures].[Qnt]" c="Qnt"/>
        <s v="[Measures].[City qnt]" c="City qnt"/>
        <s v="[Measures].[Profit ratio]" c="Profit ratio"/>
        <s v="[Measures].[Customer qnt]" c="Customer qnt"/>
        <s v="[Measures].[Profit amt]" c="Profit amt"/>
        <s v="[Measures].[%Returned]" c="%Returned"/>
        <s v="[Measures].[Order qnt]" c="Order qnt"/>
        <s v="[Measures].[Sales amt]" c="Sales amt"/>
        <s v="[Measures].[Earliest Order]" c="Earliest Order"/>
        <s v="[Measures].[Last order]" c="Last order"/>
      </sharedItems>
    </cacheField>
    <cacheField name="[Managers].[Person].[Person]" caption="Person" numFmtId="0" level="1">
      <sharedItems count="4">
        <s v="[Managers].[Person].&amp;[Chuck Magee]" c="Chuck Magee"/>
        <s v="[Managers].[Person].&amp;[Cassandra Brandow]" c="Cassandra Brandow"/>
        <s v="[Managers].[Person].&amp;[Anna Andreadi]" c="Anna Andreadi"/>
        <s v="[Managers].[Person].&amp;[Kelly Williams]" c="Kelly Williams"/>
      </sharedItems>
    </cacheField>
  </cacheFields>
  <cacheHierarchies count="49">
    <cacheHierarchy uniqueName="[Managers].[Person]" caption="Person" attribute="1" defaultMemberUniqueName="[Managers].[Person].[All]" allUniqueName="[Managers].[Person].[All]" allCaption="All" dimensionUniqueName="[Managers]" displayFolder="" count="2" memberValueDatatype="130" unbalanced="0">
      <fieldsUsage count="2">
        <fieldUsage x="-1"/>
        <fieldUsage x="2"/>
      </fieldsUsage>
    </cacheHierarchy>
    <cacheHierarchy uniqueName="[Managers].[Region]" caption="Region" attribute="1" defaultMemberUniqueName="[Managers].[Region].[All]" allUniqueName="[Managers].[Region].[All]" dimensionUniqueName="[Managers]" displayFolder="" count="2" memberValueDatatype="130" unbalanced="0"/>
    <cacheHierarchy uniqueName="[Measures]" caption="Measures" attribute="1" keyAttribute="1" defaultMemberUniqueName="[Measures].[__Не определено ни одной меры]" dimensionUniqueName="[Measures]" displayFolder="" measures="1" count="1" memberValueDatatype="130" unbalanced="0">
      <fieldsUsage count="1">
        <fieldUsage x="1"/>
      </fieldsUsage>
    </cacheHierarchy>
    <cacheHierarchy uniqueName="[Orders_detailed].[Customer ID]" caption="Customer ID" attribute="1" defaultMemberUniqueName="[Orders_detailed].[Customer ID].[All]" allUniqueName="[Orders_detailed].[Customer ID].[All]" dimensionUniqueName="[Orders_detailed]" displayFolder="" count="2" memberValueDatatype="130" unbalanced="0"/>
    <cacheHierarchy uniqueName="[Orders_detailed].[Customer Name]" caption="Customer Name" attribute="1" defaultMemberUniqueName="[Orders_detailed].[Customer Name].[All]" allUniqueName="[Orders_detailed].[Customer Name].[All]" dimensionUniqueName="[Orders_detailed]" displayFolder="" count="2" memberValueDatatype="130" unbalanced="0"/>
    <cacheHierarchy uniqueName="[Orders_detailed].[IsReturned]" caption="IsReturned" attribute="1" defaultMemberUniqueName="[Orders_detailed].[IsReturned].[All]" allUniqueName="[Orders_detailed].[IsReturned].[All]" dimensionUniqueName="[Orders_detailed]" displayFolder="" count="2" memberValueDatatype="20" unbalanced="0"/>
    <cacheHierarchy uniqueName="[Orders_detailed].[Location]" caption="Location" defaultMemberUniqueName="[Orders_detailed].[Location].[All]" allUniqueName="[Orders_detailed].[Location].[All]" dimensionUniqueName="[Orders_detailed]" displayFolder="" count="5" unbalanced="0"/>
    <cacheHierarchy uniqueName="[Orders_detailed].[Order Date]" caption="Order Date" attribute="1" time="1" defaultMemberUniqueName="[Orders_detailed].[Order Date].[All]" allUniqueName="[Orders_detailed].[Order Date].[All]" dimensionUniqueName="[Orders_detailed]" displayFolder="" count="2" memberValueDatatype="7" unbalanced="0">
      <fieldsUsage count="2">
        <fieldUsage x="-1"/>
        <fieldUsage x="0"/>
      </fieldsUsage>
    </cacheHierarchy>
    <cacheHierarchy uniqueName="[Orders_detailed].[Order Date (Год)]" caption="Order Date (Год)" attribute="1" defaultMemberUniqueName="[Orders_detailed].[Order Date (Год)].[All]" allUniqueName="[Orders_detailed].[Order Date (Год)].[All]" dimensionUniqueName="[Orders_detailed]" displayFolder="" count="2" memberValueDatatype="130" unbalanced="0"/>
    <cacheHierarchy uniqueName="[Orders_detailed].[Order Date (Квартал)]" caption="Order Date (Квартал)" attribute="1" defaultMemberUniqueName="[Orders_detailed].[Order Date (Квартал)].[All]" allUniqueName="[Orders_detailed].[Order Date (Квартал)].[All]" dimensionUniqueName="[Orders_detailed]" displayFolder="" count="2" memberValueDatatype="130" unbalanced="0"/>
    <cacheHierarchy uniqueName="[Orders_detailed].[Order Date (Месяц)]" caption="Order Date (Месяц)" attribute="1" defaultMemberUniqueName="[Orders_detailed].[Order Date (Месяц)].[All]" allUniqueName="[Orders_detailed].[Order Date (Месяц)].[All]" dimensionUniqueName="[Orders_detailed]" displayFolder="" count="2" memberValueDatatype="130" unbalanced="0"/>
    <cacheHierarchy uniqueName="[Orders_detailed].[Order ID]" caption="Order ID" attribute="1" defaultMemberUniqueName="[Orders_detailed].[Order ID].[All]" allUniqueName="[Orders_detailed].[Order ID].[All]" dimensionUniqueName="[Orders_detailed]" displayFolder="" count="2" memberValueDatatype="130" unbalanced="0"/>
    <cacheHierarchy uniqueName="[Orders_detailed].[Postal Code]" caption="Postal Code" attribute="1" defaultMemberUniqueName="[Orders_detailed].[Postal Code].[All]" allUniqueName="[Orders_detailed].[Postal Code].[All]" dimensionUniqueName="[Orders_detailed]" displayFolder="" count="2" memberValueDatatype="20" unbalanced="0"/>
    <cacheHierarchy uniqueName="[Orders_detailed].[Product]" caption="Product" defaultMemberUniqueName="[Orders_detailed].[Product].[All]" allUniqueName="[Orders_detailed].[Product].[All]" dimensionUniqueName="[Orders_detailed]" displayFolder="" count="5" unbalanced="0"/>
    <cacheHierarchy uniqueName="[Orders_detailed].[Product ID]" caption="Product ID" attribute="1" defaultMemberUniqueName="[Orders_detailed].[Product ID].[All]" allUniqueName="[Orders_detailed].[Product ID].[All]" dimensionUniqueName="[Orders_detailed]" displayFolder="" count="2" memberValueDatatype="130" unbalanced="0"/>
    <cacheHierarchy uniqueName="[Orders_detailed].[Row ID]" caption="Row ID" attribute="1" defaultMemberUniqueName="[Orders_detailed].[Row ID].[All]" allUniqueName="[Orders_detailed].[Row ID].[All]" dimensionUniqueName="[Orders_detailed]" displayFolder="" count="2" memberValueDatatype="20" unbalanced="0"/>
    <cacheHierarchy uniqueName="[Orders_detailed].[Ship Date]" caption="Ship Date" attribute="1" time="1" defaultMemberUniqueName="[Orders_detailed].[Ship Date].[All]" allUniqueName="[Orders_detailed].[Ship Date].[All]" dimensionUniqueName="[Orders_detailed]" displayFolder="" count="2" memberValueDatatype="7" unbalanced="0"/>
    <cacheHierarchy uniqueName="[Orders_detailed].[Ship Mode]" caption="Ship Mode" attribute="1" defaultMemberUniqueName="[Orders_detailed].[Ship Mode].[All]" allUniqueName="[Orders_detailed].[Ship Mode].[All]" dimensionUniqueName="[Orders_detailed]" displayFolder="" count="2" memberValueDatatype="130" unbalanced="0"/>
    <cacheHierarchy uniqueName="[Returns_list_model].[Order ID]" caption="Order ID" attribute="1" defaultMemberUniqueName="[Returns_list_model].[Order ID].[All]" allUniqueName="[Returns_list_model].[Order ID].[All]" dimensionUniqueName="[Returns_list_model]" displayFolder="" count="2" memberValueDatatype="130" unbalanced="0"/>
    <cacheHierarchy uniqueName="[Returns_list_model].[Returned]" caption="Returned" attribute="1" defaultMemberUniqueName="[Returns_list_model].[Returned].[All]" allUniqueName="[Returns_list_model].[Returned].[All]" dimensionUniqueName="[Returns_list_model]" displayFolder="" count="2" memberValueDatatype="130" unbalanced="0"/>
    <cacheHierarchy uniqueName="[Orders_detailed].[Category]" caption="Category" attribute="1" defaultMemberUniqueName="[Orders_detailed].[Category].[All]" allUniqueName="[Orders_detailed].[Category].[All]" dimensionUniqueName="[Orders_detailed]" displayFolder="" count="2" memberValueDatatype="130" unbalanced="0" hidden="1"/>
    <cacheHierarchy uniqueName="[Orders_detailed].[City]" caption="City" attribute="1" defaultMemberUniqueName="[Orders_detailed].[City].[All]" allUniqueName="[Orders_detailed].[City].[All]" dimensionUniqueName="[Orders_detailed]" displayFolder="" count="2" memberValueDatatype="130" unbalanced="0" hidden="1"/>
    <cacheHierarchy uniqueName="[Orders_detailed].[Country]" caption="Country" attribute="1" defaultMemberUniqueName="[Orders_detailed].[Country].[All]" allUniqueName="[Orders_detailed].[Country].[All]" dimensionUniqueName="[Orders_detailed]" displayFolder="" count="2" memberValueDatatype="130" unbalanced="0" hidden="1"/>
    <cacheHierarchy uniqueName="[Orders_detailed].[Discount]" caption="Discount" attribute="1" defaultMemberUniqueName="[Orders_detailed].[Discount].[All]" allUniqueName="[Orders_detailed].[Discount].[All]" dimensionUniqueName="[Orders_detailed]" displayFolder="" count="2" memberValueDatatype="5" unbalanced="0" hidden="1"/>
    <cacheHierarchy uniqueName="[Orders_detailed].[Order Date (Индекс месяца)]" caption="Order Date (Индекс месяца)" attribute="1" defaultMemberUniqueName="[Orders_detailed].[Order Date (Индекс месяца)].[All]" allUniqueName="[Orders_detailed].[Order Date (Индекс месяца)].[All]" dimensionUniqueName="[Orders_detailed]" displayFolder="" count="2" memberValueDatatype="20" unbalanced="0" hidden="1"/>
    <cacheHierarchy uniqueName="[Orders_detailed].[Product Name]" caption="Product Name" attribute="1" defaultMemberUniqueName="[Orders_detailed].[Product Name].[All]" allUniqueName="[Orders_detailed].[Product Name].[All]" dimensionUniqueName="[Orders_detailed]" displayFolder="" count="2" memberValueDatatype="130" unbalanced="0" hidden="1"/>
    <cacheHierarchy uniqueName="[Orders_detailed].[Profit]" caption="Profit" attribute="1" defaultMemberUniqueName="[Orders_detailed].[Profit].[All]" allUniqueName="[Orders_detailed].[Profit].[All]" dimensionUniqueName="[Orders_detailed]" displayFolder="" count="2" memberValueDatatype="5" unbalanced="0" hidden="1"/>
    <cacheHierarchy uniqueName="[Orders_detailed].[Quantity]" caption="Quantity" attribute="1" defaultMemberUniqueName="[Orders_detailed].[Quantity].[All]" allUniqueName="[Orders_detailed].[Quantity].[All]" dimensionUniqueName="[Orders_detailed]" displayFolder="" count="2" memberValueDatatype="20" unbalanced="0" hidden="1"/>
    <cacheHierarchy uniqueName="[Orders_detailed].[Region]" caption="Region" attribute="1" defaultMemberUniqueName="[Orders_detailed].[Region].[All]" allUniqueName="[Orders_detailed].[Region].[All]" dimensionUniqueName="[Orders_detailed]" displayFolder="" count="2" memberValueDatatype="130" unbalanced="0" hidden="1"/>
    <cacheHierarchy uniqueName="[Orders_detailed].[Sales]" caption="Sales" attribute="1" defaultMemberUniqueName="[Orders_detailed].[Sales].[All]" allUniqueName="[Orders_detailed].[Sales].[All]" dimensionUniqueName="[Orders_detailed]" displayFolder="" count="2" memberValueDatatype="5" unbalanced="0" hidden="1"/>
    <cacheHierarchy uniqueName="[Orders_detailed].[Segment]" caption="Segment" attribute="1" defaultMemberUniqueName="[Orders_detailed].[Segment].[All]" allUniqueName="[Orders_detailed].[Segment].[All]" dimensionUniqueName="[Orders_detailed]" displayFolder="" count="2" memberValueDatatype="130" unbalanced="0" hidden="1"/>
    <cacheHierarchy uniqueName="[Orders_detailed].[State]" caption="State" attribute="1" defaultMemberUniqueName="[Orders_detailed].[State].[All]" allUniqueName="[Orders_detailed].[State].[All]" dimensionUniqueName="[Orders_detailed]" displayFolder="" count="2" memberValueDatatype="130" unbalanced="0" hidden="1"/>
    <cacheHierarchy uniqueName="[Orders_detailed].[Sub-Category]" caption="Sub-Category" attribute="1" defaultMemberUniqueName="[Orders_detailed].[Sub-Category].[All]" allUniqueName="[Orders_detailed].[Sub-Category].[All]" dimensionUniqueName="[Orders_detailed]" displayFolder="" count="2" memberValueDatatype="130" unbalanced="0" hidden="1"/>
    <cacheHierarchy uniqueName="[Measures].[Sales amt]" caption="Sales amt" measure="1" displayFolder="" measureGroup="Orders_detailed" count="0"/>
    <cacheHierarchy uniqueName="[Measures].[Profit amt]" caption="Profit amt" measure="1" displayFolder="" measureGroup="Orders_detailed" count="0"/>
    <cacheHierarchy uniqueName="[Measures].[Discount amt]" caption="Discount amt" measure="1" displayFolder="" measureGroup="Orders_detailed" count="0"/>
    <cacheHierarchy uniqueName="[Measures].[Qnt]" caption="Qnt" measure="1" displayFolder="" measureGroup="Orders_detailed" count="0"/>
    <cacheHierarchy uniqueName="[Measures].[Order qnt]" caption="Order qnt" measure="1" displayFolder="" measureGroup="Orders_detailed" count="0"/>
    <cacheHierarchy uniqueName="[Measures].[Customer qnt]" caption="Customer qnt" measure="1" displayFolder="" measureGroup="Orders_detailed" count="0"/>
    <cacheHierarchy uniqueName="[Measures].[City qnt]" caption="City qnt" measure="1" displayFolder="" measureGroup="Orders_detailed" count="0"/>
    <cacheHierarchy uniqueName="[Measures].[Shipment duration]" caption="Shipment duration" measure="1" displayFolder="" measureGroup="Orders_detailed" count="0"/>
    <cacheHierarchy uniqueName="[Measures].[%Returned]" caption="%Returned" measure="1" displayFolder="" measureGroup="Orders_detailed" count="0"/>
    <cacheHierarchy uniqueName="[Measures].[Profit ratio]" caption="Profit ratio" measure="1" displayFolder="" measureGroup="Orders_detailed" count="0"/>
    <cacheHierarchy uniqueName="[Measures].[Earliest Order]" caption="Earliest Order" measure="1" displayFolder="" measureGroup="Orders_detailed" count="0"/>
    <cacheHierarchy uniqueName="[Measures].[Last order]" caption="Last order" measure="1" displayFolder="" measureGroup="Orders_detailed" count="0"/>
    <cacheHierarchy uniqueName="[Measures].[__XL_Count Orders_detailed]" caption="__XL_Count Orders_detailed" measure="1" displayFolder="" measureGroup="Orders_detailed" count="0" hidden="1"/>
    <cacheHierarchy uniqueName="[Measures].[__XL_Count Managers]" caption="__XL_Count Managers" measure="1" displayFolder="" measureGroup="Managers" count="0" hidden="1"/>
    <cacheHierarchy uniqueName="[Measures].[__XL_Count Returns_list_model]" caption="__XL_Count Returns_list_model" measure="1" displayFolder="" measureGroup="Returns_list_model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tupleCache>
    <entries count="55">
      <n v="531" in="0">
        <tpls c="3">
          <tpl hier="0" item="0"/>
          <tpl fld="1" item="2"/>
          <tpl hier="7" item="1"/>
        </tpls>
      </n>
      <n v="0.12467217240315903" in="1">
        <tpls c="3">
          <tpl hier="0" item="0"/>
          <tpl fld="1" item="3"/>
          <tpl hier="7" item="1"/>
        </tpls>
      </n>
      <n v="793" in="0">
        <tpls c="3">
          <tpl hier="0" item="0"/>
          <tpl fld="1" item="4"/>
          <tpl hier="7" item="1"/>
        </tpls>
      </n>
      <n v="286397.02170000126" in="0">
        <tpls c="3">
          <tpl hier="0" item="0"/>
          <tpl fld="1" item="5"/>
          <tpl hier="7" item="1"/>
        </tpls>
      </n>
      <n v="3.9580748449069443" in="2">
        <tpls c="3">
          <tpl hier="0" item="0"/>
          <tpl fld="1" item="0"/>
          <tpl hier="7" item="1"/>
        </tpls>
      </n>
      <n v="37873" in="0">
        <tpls c="3">
          <tpl hier="0" item="0"/>
          <tpl fld="1" item="1"/>
          <tpl hier="7" item="1"/>
        </tpls>
      </n>
      <n v="8.0611517439864805E-2" in="1">
        <tpls c="3">
          <tpl hier="0" item="0"/>
          <tpl fld="1" item="6"/>
          <tpl hier="7" item="1"/>
        </tpls>
      </n>
      <n v="5009" in="0">
        <tpls c="3">
          <tpl hier="0" item="0"/>
          <tpl fld="1" item="7"/>
          <tpl hier="7" item="1"/>
        </tpls>
      </n>
      <n v="2297200.8602999551" in="0">
        <tpls c="3">
          <tpl hier="0" item="0"/>
          <tpl fld="1" item="8"/>
          <tpl hier="7" item="1"/>
        </tpls>
      </n>
      <n v="108" in="0">
        <tpls c="3">
          <tpl hier="0" item="2"/>
          <tpl fld="1" item="2"/>
          <tpl hier="7" item="1"/>
        </tpls>
      </n>
      <n v="0.13483398568882154" in="1">
        <tpls c="3">
          <tpl hier="0" item="2"/>
          <tpl fld="1" item="3"/>
          <tpl hier="7" item="1"/>
        </tpls>
      </n>
      <n v="674" in="0">
        <tpls c="3">
          <tpl hier="0" item="2"/>
          <tpl fld="1" item="4"/>
          <tpl hier="7" item="1"/>
        </tpls>
      </n>
      <n v="91522.780000000261" in="0">
        <tpls c="3">
          <tpl hier="0" item="2"/>
          <tpl fld="1" item="5"/>
          <tpl hier="7" item="1"/>
        </tpls>
      </n>
      <n v="3.9083567415730336" in="2">
        <tpls c="3">
          <tpl hier="0" item="2"/>
          <tpl fld="1" item="0"/>
          <tpl hier="7" item="1"/>
        </tpls>
      </n>
      <n v="10618" in="0">
        <tpls c="3">
          <tpl hier="0" item="2"/>
          <tpl fld="1" item="1"/>
          <tpl hier="7" item="1"/>
        </tpls>
      </n>
      <n v="5.113957430777924E-2" in="1">
        <tpls c="3">
          <tpl hier="0" item="2"/>
          <tpl fld="1" item="6"/>
          <tpl hier="7" item="1"/>
        </tpls>
      </n>
      <n v="1401" in="0">
        <tpls c="3">
          <tpl hier="0" item="2"/>
          <tpl fld="1" item="7"/>
          <tpl hier="7" item="1"/>
        </tpls>
      </n>
      <n v="678781.2399999979" in="0">
        <tpls c="3">
          <tpl hier="0" item="2"/>
          <tpl fld="1" item="8"/>
          <tpl hier="7" item="1"/>
        </tpls>
      </n>
      <n v="125" in="0">
        <tpls c="3">
          <tpl hier="0" item="3"/>
          <tpl fld="1" item="2"/>
          <tpl hier="7" item="1"/>
        </tpls>
      </n>
      <n v="0.11934341609004485" in="1">
        <tpls c="3">
          <tpl hier="0" item="3"/>
          <tpl fld="1" item="3"/>
          <tpl hier="7" item="1"/>
        </tpls>
      </n>
      <n v="512" in="0">
        <tpls c="3">
          <tpl hier="0" item="3"/>
          <tpl fld="1" item="4"/>
          <tpl hier="7" item="1"/>
        </tpls>
      </n>
      <n v="46749.430300000058" in="0">
        <tpls c="3">
          <tpl hier="0" item="3"/>
          <tpl fld="1" item="5"/>
          <tpl hier="7" item="1"/>
        </tpls>
      </n>
      <n v="3.9580246913580246" in="2">
        <tpls c="3">
          <tpl hier="0" item="3"/>
          <tpl fld="1" item="0"/>
          <tpl hier="7" item="1"/>
        </tpls>
      </n>
      <n v="6209" in="0">
        <tpls c="3">
          <tpl hier="0" item="3"/>
          <tpl fld="1" item="1"/>
          <tpl hier="7" item="1"/>
        </tpls>
      </n>
      <n v="4.2196811080689324E-2" in="1">
        <tpls c="3">
          <tpl hier="0" item="3"/>
          <tpl fld="1" item="6"/>
          <tpl hier="7" item="1"/>
        </tpls>
      </n>
      <n v="822" in="0">
        <tpls c="3">
          <tpl hier="0" item="3"/>
          <tpl fld="1" item="7"/>
          <tpl hier="7" item="1"/>
        </tpls>
      </n>
      <n v="391721.90500000032" in="0">
        <tpls c="3">
          <tpl hier="0" item="3"/>
          <tpl fld="1" item="8"/>
          <tpl hier="7" item="1"/>
        </tpls>
      </n>
      <n v="43829" in="3">
        <tpls c="2">
          <tpl hier="0" item="0"/>
          <tpl fld="1" item="10"/>
        </tpls>
      </n>
      <n v="42372" in="3">
        <tpls c="2">
          <tpl hier="0" item="0"/>
          <tpl fld="1" item="9"/>
        </tpls>
      </n>
      <n v="42374" in="3">
        <tpls c="2">
          <tpl hier="0" item="2"/>
          <tpl fld="1" item="9"/>
        </tpls>
      </n>
      <n v="43829" in="3">
        <tpls c="2">
          <tpl hier="0" item="2"/>
          <tpl fld="1" item="10"/>
        </tpls>
      </n>
      <n v="42375" in="3">
        <tpls c="2">
          <tpl hier="0" item="3"/>
          <tpl fld="1" item="9"/>
        </tpls>
      </n>
      <n v="43828" in="3">
        <tpls c="2">
          <tpl hier="0" item="3"/>
          <tpl fld="1" item="10"/>
        </tpls>
      </n>
      <n v="42375" in="3">
        <tpls c="2">
          <tpl hier="0" item="4"/>
          <tpl fld="1" item="9"/>
        </tpls>
      </n>
      <n v="43829" in="3">
        <tpls c="2">
          <tpl hier="0" item="4"/>
          <tpl fld="1" item="10"/>
        </tpls>
      </n>
      <n v="169" in="0">
        <tpls c="3">
          <tpl hier="0" item="4"/>
          <tpl fld="1" item="2"/>
          <tpl hier="7" item="1"/>
        </tpls>
      </n>
      <n v="0.14944831420727209" in="1">
        <tpls c="3">
          <tpl hier="0" item="4"/>
          <tpl fld="1" item="3"/>
          <tpl hier="7" item="1"/>
        </tpls>
      </n>
      <n v="686" in="0">
        <tpls c="3">
          <tpl hier="0" item="4"/>
          <tpl fld="1" item="4"/>
          <tpl hier="7" item="1"/>
        </tpls>
      </n>
      <n v="108418.44890000013" in="0">
        <tpls c="3">
          <tpl hier="0" item="4"/>
          <tpl fld="1" item="5"/>
          <tpl hier="7" item="1"/>
        </tpls>
      </n>
      <n v="3.9303777708398377" in="2">
        <tpls c="3">
          <tpl hier="0" item="4"/>
          <tpl fld="1" item="0"/>
          <tpl hier="7" item="1"/>
        </tpls>
      </n>
      <n v="12266" in="0">
        <tpls c="3">
          <tpl hier="0" item="4"/>
          <tpl fld="1" item="1"/>
          <tpl hier="7" item="1"/>
        </tpls>
      </n>
      <n v="0.15473667047122125" in="1">
        <tpls c="3">
          <tpl hier="0" item="4"/>
          <tpl fld="1" item="6"/>
          <tpl hier="7" item="1"/>
        </tpls>
      </n>
      <n v="1611" in="0">
        <tpls c="3">
          <tpl hier="0" item="4"/>
          <tpl fld="1" item="7"/>
          <tpl hier="7" item="1"/>
        </tpls>
      </n>
      <n v="725457.82450000057" in="0">
        <tpls c="3">
          <tpl hier="0" item="4"/>
          <tpl fld="1" item="8"/>
          <tpl hier="7" item="1"/>
        </tpls>
      </n>
      <n v="42372" in="3">
        <tpls c="2">
          <tpl hier="0" item="5"/>
          <tpl fld="1" item="9"/>
        </tpls>
      </n>
      <n v="43829" in="3">
        <tpls c="2">
          <tpl hier="0" item="5"/>
          <tpl fld="1" item="10"/>
        </tpls>
      </n>
      <n v="181" in="0">
        <tpls c="3">
          <tpl hier="0" item="5"/>
          <tpl fld="1" item="2"/>
          <tpl hier="7" item="1"/>
        </tpls>
      </n>
      <n v="7.9216285911775486E-2" in="1">
        <tpls c="3">
          <tpl hier="0" item="5"/>
          <tpl fld="1" item="3"/>
          <tpl hier="7" item="1"/>
        </tpls>
      </n>
      <n v="629" in="0">
        <tpls c="3">
          <tpl hier="0" item="5"/>
          <tpl fld="1" item="4"/>
          <tpl hier="7" item="1"/>
        </tpls>
      </n>
      <n v="39706.362499999967" in="0">
        <tpls c="3">
          <tpl hier="0" item="5"/>
          <tpl fld="1" item="5"/>
          <tpl hier="7" item="1"/>
        </tpls>
      </n>
      <n v="4.0572535514421011" in="2">
        <tpls c="3">
          <tpl hier="0" item="5"/>
          <tpl fld="1" item="0"/>
          <tpl hier="7" item="1"/>
        </tpls>
      </n>
      <n v="8780" in="0">
        <tpls c="3">
          <tpl hier="0" item="5"/>
          <tpl fld="1" item="1"/>
          <tpl hier="7" item="1"/>
        </tpls>
      </n>
      <n v="3.9863325740318908E-2" in="1">
        <tpls c="3">
          <tpl hier="0" item="5"/>
          <tpl fld="1" item="6"/>
          <tpl hier="7" item="1"/>
        </tpls>
      </n>
      <n v="1175" in="0">
        <tpls c="3">
          <tpl hier="0" item="5"/>
          <tpl fld="1" item="7"/>
          <tpl hier="7" item="1"/>
        </tpls>
      </n>
      <n v="501239.89080000052" in="0">
        <tpls c="3">
          <tpl hier="0" item="5"/>
          <tpl fld="1" item="8"/>
          <tpl hier="7" item="1"/>
        </tpls>
      </n>
    </entries>
    <sets count="6">
      <set count="1" maxRank="1" setDefinition="{[Managers].[Person].[All]}">
        <tpls c="1">
          <tpl hier="0" item="4294967295"/>
        </tpls>
      </set>
      <set count="1236" maxRank="1" setDefinition="Filter({[Orders_detailed].[Order Date].Levels(1).Members}, ([Orders_detailed].[Order Date].CurrentMember.MemberValue&gt;=CDate(&quot;2016-01-01&quot;) AND [Orders_detailed].[Order Date].CurrentMember.MemberValue&lt;CDate(&quot;2020-01-01&quot;)))">
        <tpls c="1">
          <tpl fld="0" item="0"/>
        </tpls>
      </set>
      <set count="1" maxRank="1" setDefinition="{[Managers].[Person].&amp;[Chuck Magee]}">
        <tpls c="1">
          <tpl fld="2" item="0"/>
        </tpls>
      </set>
      <set count="1" maxRank="1" setDefinition="{[Managers].[Person].&amp;[Cassandra Brandow]}">
        <tpls c="1">
          <tpl fld="2" item="1"/>
        </tpls>
      </set>
      <set count="1" maxRank="1" setDefinition="{[Managers].[Person].&amp;[Anna Andreadi]}">
        <tpls c="1">
          <tpl fld="2" item="2"/>
        </tpls>
      </set>
      <set count="1" maxRank="1" setDefinition="{[Managers].[Person].&amp;[Kelly Williams]}">
        <tpls c="1">
          <tpl fld="2" item="3"/>
        </tpls>
      </set>
    </sets>
    <queryCache count="11">
      <query mdx="[Measures].[Shipment duration]">
        <tpls c="1">
          <tpl fld="1" item="0"/>
        </tpls>
      </query>
      <query mdx="[Measures].[Qnt]">
        <tpls c="1">
          <tpl fld="1" item="1"/>
        </tpls>
      </query>
      <query mdx="[Measures].[City qnt]">
        <tpls c="1">
          <tpl fld="1" item="2"/>
        </tpls>
      </query>
      <query mdx="[Measures].[Profit ratio]">
        <tpls c="1">
          <tpl fld="1" item="3"/>
        </tpls>
      </query>
      <query mdx="[Measures].[Customer qnt]">
        <tpls c="1">
          <tpl fld="1" item="4"/>
        </tpls>
      </query>
      <query mdx="[Measures].[Profit amt]">
        <tpls c="1">
          <tpl fld="1" item="5"/>
        </tpls>
      </query>
      <query mdx="[Measures].[%Returned]">
        <tpls c="1">
          <tpl fld="1" item="6"/>
        </tpls>
      </query>
      <query mdx="[Measures].[Order qnt]">
        <tpls c="1">
          <tpl fld="1" item="7"/>
        </tpls>
      </query>
      <query mdx="[Measures].[Sales amt]">
        <tpls c="1">
          <tpl fld="1" item="8"/>
        </tpls>
      </query>
      <query mdx="[Measures].[Earliest Order]">
        <tpls c="1">
          <tpl fld="1" item="9"/>
        </tpls>
      </query>
      <query mdx="[Measures].[Last order]">
        <tpls c="1">
          <tpl fld="1" item="10"/>
        </tpls>
      </query>
    </queryCache>
    <serverFormats count="4">
      <serverFormat format="#,0"/>
      <serverFormat format="#,0.0%;-#,0.0%;#,0.0%"/>
      <serverFormat format="#,0.0"/>
      <serverFormat format="Short Date"/>
    </serverFormats>
  </tupleCache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Сергей" refreshedDate="44451.729928356479" backgroundQuery="1" createdVersion="3" refreshedVersion="6" minRefreshableVersion="3" recordCount="0" supportSubquery="1" supportAdvancedDrill="1" xr:uid="{A106610B-9B2C-4A09-A04A-7E5FE689A797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48">
    <cacheHierarchy uniqueName="[Managers].[Person]" caption="Person" attribute="1" defaultMemberUniqueName="[Managers].[Person].[All]" allUniqueName="[Managers].[Person].[All]" dimensionUniqueName="[Managers]" displayFolder="" count="2" memberValueDatatype="130" unbalanced="0"/>
    <cacheHierarchy uniqueName="[Managers].[Region]" caption="Region" attribute="1" defaultMemberUniqueName="[Managers].[Region].[All]" allUniqueName="[Managers].[Region].[All]" dimensionUniqueName="[Managers]" displayFolder="" count="0" memberValueDatatype="130" unbalanced="0"/>
    <cacheHierarchy uniqueName="[Orders_detailed].[Customer ID]" caption="Customer ID" attribute="1" defaultMemberUniqueName="[Orders_detailed].[Customer ID].[All]" allUniqueName="[Orders_detailed].[Customer ID].[All]" dimensionUniqueName="[Orders_detailed]" displayFolder="" count="0" memberValueDatatype="130" unbalanced="0"/>
    <cacheHierarchy uniqueName="[Orders_detailed].[Customer Name]" caption="Customer Name" attribute="1" defaultMemberUniqueName="[Orders_detailed].[Customer Name].[All]" allUniqueName="[Orders_detailed].[Customer Name].[All]" dimensionUniqueName="[Orders_detailed]" displayFolder="" count="0" memberValueDatatype="130" unbalanced="0"/>
    <cacheHierarchy uniqueName="[Orders_detailed].[IsReturned]" caption="IsReturned" attribute="1" defaultMemberUniqueName="[Orders_detailed].[IsReturned].[All]" allUniqueName="[Orders_detailed].[IsReturned].[All]" dimensionUniqueName="[Orders_detailed]" displayFolder="" count="0" memberValueDatatype="20" unbalanced="0"/>
    <cacheHierarchy uniqueName="[Orders_detailed].[Location]" caption="Location" defaultMemberUniqueName="[Orders_detailed].[Location].[All]" allUniqueName="[Orders_detailed].[Location].[All]" dimensionUniqueName="[Orders_detailed]" displayFolder="" count="0" unbalanced="0"/>
    <cacheHierarchy uniqueName="[Orders_detailed].[Order Date]" caption="Order Date" attribute="1" time="1" defaultMemberUniqueName="[Orders_detailed].[Order Date].[All]" allUniqueName="[Orders_detailed].[Order Date].[All]" dimensionUniqueName="[Orders_detailed]" displayFolder="" count="0" memberValueDatatype="7" unbalanced="0"/>
    <cacheHierarchy uniqueName="[Orders_detailed].[Order Date (Год)]" caption="Order Date (Год)" attribute="1" defaultMemberUniqueName="[Orders_detailed].[Order Date (Год)].[All]" allUniqueName="[Orders_detailed].[Order Date (Год)].[All]" dimensionUniqueName="[Orders_detailed]" displayFolder="" count="0" memberValueDatatype="130" unbalanced="0"/>
    <cacheHierarchy uniqueName="[Orders_detailed].[Order Date (Квартал)]" caption="Order Date (Квартал)" attribute="1" defaultMemberUniqueName="[Orders_detailed].[Order Date (Квартал)].[All]" allUniqueName="[Orders_detailed].[Order Date (Квартал)].[All]" dimensionUniqueName="[Orders_detailed]" displayFolder="" count="0" memberValueDatatype="130" unbalanced="0"/>
    <cacheHierarchy uniqueName="[Orders_detailed].[Order Date (Месяц)]" caption="Order Date (Месяц)" attribute="1" defaultMemberUniqueName="[Orders_detailed].[Order Date (Месяц)].[All]" allUniqueName="[Orders_detailed].[Order Date (Месяц)].[All]" dimensionUniqueName="[Orders_detailed]" displayFolder="" count="0" memberValueDatatype="130" unbalanced="0"/>
    <cacheHierarchy uniqueName="[Orders_detailed].[Order ID]" caption="Order ID" attribute="1" defaultMemberUniqueName="[Orders_detailed].[Order ID].[All]" allUniqueName="[Orders_detailed].[Order ID].[All]" dimensionUniqueName="[Orders_detailed]" displayFolder="" count="0" memberValueDatatype="130" unbalanced="0"/>
    <cacheHierarchy uniqueName="[Orders_detailed].[Postal Code]" caption="Postal Code" attribute="1" defaultMemberUniqueName="[Orders_detailed].[Postal Code].[All]" allUniqueName="[Orders_detailed].[Postal Code].[All]" dimensionUniqueName="[Orders_detailed]" displayFolder="" count="0" memberValueDatatype="20" unbalanced="0"/>
    <cacheHierarchy uniqueName="[Orders_detailed].[Product]" caption="Product" defaultMemberUniqueName="[Orders_detailed].[Product].[All]" allUniqueName="[Orders_detailed].[Product].[All]" dimensionUniqueName="[Orders_detailed]" displayFolder="" count="0" unbalanced="0"/>
    <cacheHierarchy uniqueName="[Orders_detailed].[Product ID]" caption="Product ID" attribute="1" defaultMemberUniqueName="[Orders_detailed].[Product ID].[All]" allUniqueName="[Orders_detailed].[Product ID].[All]" dimensionUniqueName="[Orders_detailed]" displayFolder="" count="0" memberValueDatatype="130" unbalanced="0"/>
    <cacheHierarchy uniqueName="[Orders_detailed].[Row ID]" caption="Row ID" attribute="1" defaultMemberUniqueName="[Orders_detailed].[Row ID].[All]" allUniqueName="[Orders_detailed].[Row ID].[All]" dimensionUniqueName="[Orders_detailed]" displayFolder="" count="0" memberValueDatatype="20" unbalanced="0"/>
    <cacheHierarchy uniqueName="[Orders_detailed].[Ship Date]" caption="Ship Date" attribute="1" time="1" defaultMemberUniqueName="[Orders_detailed].[Ship Date].[All]" allUniqueName="[Orders_detailed].[Ship Date].[All]" dimensionUniqueName="[Orders_detailed]" displayFolder="" count="0" memberValueDatatype="7" unbalanced="0"/>
    <cacheHierarchy uniqueName="[Orders_detailed].[Ship Mode]" caption="Ship Mode" attribute="1" defaultMemberUniqueName="[Orders_detailed].[Ship Mode].[All]" allUniqueName="[Orders_detailed].[Ship Mode].[All]" dimensionUniqueName="[Orders_detailed]" displayFolder="" count="0" memberValueDatatype="130" unbalanced="0"/>
    <cacheHierarchy uniqueName="[Returns_list_model].[Order ID]" caption="Order ID" attribute="1" defaultMemberUniqueName="[Returns_list_model].[Order ID].[All]" allUniqueName="[Returns_list_model].[Order ID].[All]" dimensionUniqueName="[Returns_list_model]" displayFolder="" count="0" memberValueDatatype="130" unbalanced="0"/>
    <cacheHierarchy uniqueName="[Returns_list_model].[Returned]" caption="Returned" attribute="1" defaultMemberUniqueName="[Returns_list_model].[Returned].[All]" allUniqueName="[Returns_list_model].[Returned].[All]" dimensionUniqueName="[Returns_list_model]" displayFolder="" count="0" memberValueDatatype="130" unbalanced="0"/>
    <cacheHierarchy uniqueName="[Orders_detailed].[Category]" caption="Category" attribute="1" defaultMemberUniqueName="[Orders_detailed].[Category].[All]" allUniqueName="[Orders_detailed].[Category].[All]" dimensionUniqueName="[Orders_detailed]" displayFolder="" count="0" memberValueDatatype="130" unbalanced="0" hidden="1"/>
    <cacheHierarchy uniqueName="[Orders_detailed].[City]" caption="City" attribute="1" defaultMemberUniqueName="[Orders_detailed].[City].[All]" allUniqueName="[Orders_detailed].[City].[All]" dimensionUniqueName="[Orders_detailed]" displayFolder="" count="0" memberValueDatatype="130" unbalanced="0" hidden="1"/>
    <cacheHierarchy uniqueName="[Orders_detailed].[Country]" caption="Country" attribute="1" defaultMemberUniqueName="[Orders_detailed].[Country].[All]" allUniqueName="[Orders_detailed].[Country].[All]" dimensionUniqueName="[Orders_detailed]" displayFolder="" count="0" memberValueDatatype="130" unbalanced="0" hidden="1"/>
    <cacheHierarchy uniqueName="[Orders_detailed].[Discount]" caption="Discount" attribute="1" defaultMemberUniqueName="[Orders_detailed].[Discount].[All]" allUniqueName="[Orders_detailed].[Discount].[All]" dimensionUniqueName="[Orders_detailed]" displayFolder="" count="0" memberValueDatatype="5" unbalanced="0" hidden="1"/>
    <cacheHierarchy uniqueName="[Orders_detailed].[Order Date (Индекс месяца)]" caption="Order Date (Индекс месяца)" attribute="1" defaultMemberUniqueName="[Orders_detailed].[Order Date (Индекс месяца)].[All]" allUniqueName="[Orders_detailed].[Order Date (Индекс месяца)].[All]" dimensionUniqueName="[Orders_detailed]" displayFolder="" count="0" memberValueDatatype="20" unbalanced="0" hidden="1"/>
    <cacheHierarchy uniqueName="[Orders_detailed].[Product Name]" caption="Product Name" attribute="1" defaultMemberUniqueName="[Orders_detailed].[Product Name].[All]" allUniqueName="[Orders_detailed].[Product Name].[All]" dimensionUniqueName="[Orders_detailed]" displayFolder="" count="0" memberValueDatatype="130" unbalanced="0" hidden="1"/>
    <cacheHierarchy uniqueName="[Orders_detailed].[Profit]" caption="Profit" attribute="1" defaultMemberUniqueName="[Orders_detailed].[Profit].[All]" allUniqueName="[Orders_detailed].[Profit].[All]" dimensionUniqueName="[Orders_detailed]" displayFolder="" count="0" memberValueDatatype="5" unbalanced="0" hidden="1"/>
    <cacheHierarchy uniqueName="[Orders_detailed].[Quantity]" caption="Quantity" attribute="1" defaultMemberUniqueName="[Orders_detailed].[Quantity].[All]" allUniqueName="[Orders_detailed].[Quantity].[All]" dimensionUniqueName="[Orders_detailed]" displayFolder="" count="0" memberValueDatatype="20" unbalanced="0" hidden="1"/>
    <cacheHierarchy uniqueName="[Orders_detailed].[Region]" caption="Region" attribute="1" defaultMemberUniqueName="[Orders_detailed].[Region].[All]" allUniqueName="[Orders_detailed].[Region].[All]" dimensionUniqueName="[Orders_detailed]" displayFolder="" count="0" memberValueDatatype="130" unbalanced="0" hidden="1"/>
    <cacheHierarchy uniqueName="[Orders_detailed].[Sales]" caption="Sales" attribute="1" defaultMemberUniqueName="[Orders_detailed].[Sales].[All]" allUniqueName="[Orders_detailed].[Sales].[All]" dimensionUniqueName="[Orders_detailed]" displayFolder="" count="0" memberValueDatatype="5" unbalanced="0" hidden="1"/>
    <cacheHierarchy uniqueName="[Orders_detailed].[Segment]" caption="Segment" attribute="1" defaultMemberUniqueName="[Orders_detailed].[Segment].[All]" allUniqueName="[Orders_detailed].[Segment].[All]" dimensionUniqueName="[Orders_detailed]" displayFolder="" count="0" memberValueDatatype="130" unbalanced="0" hidden="1"/>
    <cacheHierarchy uniqueName="[Orders_detailed].[State]" caption="State" attribute="1" defaultMemberUniqueName="[Orders_detailed].[State].[All]" allUniqueName="[Orders_detailed].[State].[All]" dimensionUniqueName="[Orders_detailed]" displayFolder="" count="0" memberValueDatatype="130" unbalanced="0" hidden="1"/>
    <cacheHierarchy uniqueName="[Orders_detailed].[Sub-Category]" caption="Sub-Category" attribute="1" defaultMemberUniqueName="[Orders_detailed].[Sub-Category].[All]" allUniqueName="[Orders_detailed].[Sub-Category].[All]" dimensionUniqueName="[Orders_detailed]" displayFolder="" count="0" memberValueDatatype="130" unbalanced="0" hidden="1"/>
    <cacheHierarchy uniqueName="[Measures].[Sales amt]" caption="Sales amt" measure="1" displayFolder="" measureGroup="Orders_detailed" count="0"/>
    <cacheHierarchy uniqueName="[Measures].[Profit amt]" caption="Profit amt" measure="1" displayFolder="" measureGroup="Orders_detailed" count="0"/>
    <cacheHierarchy uniqueName="[Measures].[Discount amt]" caption="Discount amt" measure="1" displayFolder="" measureGroup="Orders_detailed" count="0"/>
    <cacheHierarchy uniqueName="[Measures].[Qnt]" caption="Qnt" measure="1" displayFolder="" measureGroup="Orders_detailed" count="0"/>
    <cacheHierarchy uniqueName="[Measures].[Order qnt]" caption="Order qnt" measure="1" displayFolder="" measureGroup="Orders_detailed" count="0"/>
    <cacheHierarchy uniqueName="[Measures].[Customer qnt]" caption="Customer qnt" measure="1" displayFolder="" measureGroup="Orders_detailed" count="0"/>
    <cacheHierarchy uniqueName="[Measures].[City qnt]" caption="City qnt" measure="1" displayFolder="" measureGroup="Orders_detailed" count="0"/>
    <cacheHierarchy uniqueName="[Measures].[Shipment duration]" caption="Shipment duration" measure="1" displayFolder="" measureGroup="Orders_detailed" count="0"/>
    <cacheHierarchy uniqueName="[Measures].[%Returned]" caption="%Returned" measure="1" displayFolder="" measureGroup="Orders_detailed" count="0"/>
    <cacheHierarchy uniqueName="[Measures].[Profit ratio]" caption="Profit ratio" measure="1" displayFolder="" measureGroup="Orders_detailed" count="0"/>
    <cacheHierarchy uniqueName="[Measures].[Earliest Order]" caption="Earliest Order" measure="1" displayFolder="" measureGroup="Orders_detailed" count="0"/>
    <cacheHierarchy uniqueName="[Measures].[Last order]" caption="Last order" measure="1" displayFolder="" measureGroup="Orders_detailed" count="0"/>
    <cacheHierarchy uniqueName="[Measures].[__XL_Count Orders_detailed]" caption="__XL_Count Orders_detailed" measure="1" displayFolder="" measureGroup="Orders_detailed" count="0" hidden="1"/>
    <cacheHierarchy uniqueName="[Measures].[__XL_Count Managers]" caption="__XL_Count Managers" measure="1" displayFolder="" measureGroup="Managers" count="0" hidden="1"/>
    <cacheHierarchy uniqueName="[Measures].[__XL_Count Returns_list_model]" caption="__XL_Count Returns_list_model" measure="1" displayFolder="" measureGroup="Returns_list_model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123302103"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Сергей" refreshedDate="44451.734947685189" backgroundQuery="1" createdVersion="6" refreshedVersion="6" minRefreshableVersion="3" recordCount="0" supportSubquery="1" supportAdvancedDrill="1" xr:uid="{3801B657-F0C5-4BB4-BE2E-32761DBE7321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7">
    <cacheField name="[Orders_detailed].[Order Date].[Order Date]" caption="Order Date" numFmtId="0" hierarchy="6" level="1">
      <sharedItems containsSemiMixedTypes="0" containsNonDate="0" containsDate="1" containsString="0" minDate="2016-01-03T00:00:00" maxDate="2019-12-31T00:00:00" count="1236">
        <d v="2016-01-03T00:00:00"/>
        <d v="2016-01-04T00:00:00"/>
        <d v="2016-01-05T00:00:00"/>
        <d v="2016-01-06T00:00:00"/>
        <d v="2016-01-07T00:00:00"/>
        <d v="2016-01-09T00:00:00"/>
        <d v="2016-01-10T00:00:00"/>
        <d v="2016-01-11T00:00:00"/>
        <d v="2016-01-13T00:00:00"/>
        <d v="2016-01-14T00:00:00"/>
        <d v="2016-01-15T00:00:00"/>
        <d v="2016-01-16T00:00:00"/>
        <d v="2016-01-18T00:00:00"/>
        <d v="2016-01-19T00:00:00"/>
        <d v="2016-01-20T00:00:00"/>
        <d v="2016-01-21T00:00:00"/>
        <d v="2016-01-23T00:00:00"/>
        <d v="2016-01-26T00:00:00"/>
        <d v="2016-01-27T00:00:00"/>
        <d v="2016-01-28T00:00:00"/>
        <d v="2016-01-30T00:00:00"/>
        <d v="2016-01-31T00:00:00"/>
        <d v="2016-02-01T00:00:00"/>
        <d v="2016-02-02T00:00:00"/>
        <d v="2016-02-03T00:00:00"/>
        <d v="2016-02-04T00:00:00"/>
        <d v="2016-02-06T00:00:00"/>
        <d v="2016-02-07T00:00:00"/>
        <d v="2016-02-08T00:00:00"/>
        <d v="2016-02-11T00:00:00"/>
        <d v="2016-02-12T00:00:00"/>
        <d v="2016-02-14T00:00:00"/>
        <d v="2016-02-15T00:00:00"/>
        <d v="2016-02-16T00:00:00"/>
        <d v="2016-02-17T00:00:00"/>
        <d v="2016-02-18T00:00:00"/>
        <d v="2016-02-20T00:00:00"/>
        <d v="2016-02-21T00:00:00"/>
        <d v="2016-02-22T00:00:00"/>
        <d v="2016-02-23T00:00:00"/>
        <d v="2016-02-24T00:00:00"/>
        <d v="2016-02-27T00:00:00"/>
        <d v="2016-03-01T00:00:00"/>
        <d v="2016-03-02T00:00:00"/>
        <d v="2016-03-03T00:00:00"/>
        <d v="2016-03-04T00:00:00"/>
        <d v="2016-03-05T00:00:00"/>
        <d v="2016-03-07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19T00:00:00"/>
        <d v="2016-03-21T00:00:00"/>
        <d v="2016-03-22T00:00:00"/>
        <d v="2016-03-23T00:00:00"/>
        <d v="2016-03-24T00:00:00"/>
        <d v="2016-03-25T00:00:00"/>
        <d v="2016-03-26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5T00:00:00"/>
        <d v="2016-04-16T00:00:00"/>
        <d v="2016-04-18T00:00:00"/>
        <d v="2016-04-19T00:00:00"/>
        <d v="2016-04-20T00:00:00"/>
        <d v="2016-04-21T00:00:00"/>
        <d v="2016-04-22T00:00:00"/>
        <d v="2016-04-23T00:00:00"/>
        <d v="2016-04-25T00:00:00"/>
        <d v="2016-04-26T00:00:00"/>
        <d v="2016-04-28T00:00:00"/>
        <d v="2016-04-29T00:00:00"/>
        <d v="2016-04-30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30T00:00:00"/>
        <d v="2016-05-31T00:00:00"/>
        <d v="2016-06-01T00:00:00"/>
        <d v="2016-06-02T00:00:00"/>
        <d v="2016-06-03T00:00:00"/>
        <d v="2016-06-04T00:00:00"/>
        <d v="2016-06-06T00:00:00"/>
        <d v="2016-06-07T00:00:00"/>
        <d v="2016-06-08T00:00:00"/>
        <d v="2016-06-09T00:00:00"/>
        <d v="2016-06-10T00:00:00"/>
        <d v="2016-06-13T00:00:00"/>
        <d v="2016-06-14T00:00:00"/>
        <d v="2016-06-15T00:00:00"/>
        <d v="2016-06-16T00:00:00"/>
        <d v="2016-06-17T00:00:00"/>
        <d v="2016-06-18T00:00:00"/>
        <d v="2016-06-20T00:00:00"/>
        <d v="2016-06-21T00:00:00"/>
        <d v="2016-06-22T00:00:00"/>
        <d v="2016-06-23T00:00:00"/>
        <d v="2016-06-24T00:00:00"/>
        <d v="2016-06-25T00:00:00"/>
        <d v="2016-06-27T00:00:00"/>
        <d v="2016-06-28T00:00:00"/>
        <d v="2016-06-29T00:00:00"/>
        <d v="2016-06-30T00:00:00"/>
        <d v="2016-07-01T00:00:00"/>
        <d v="2016-07-02T00:00:00"/>
        <d v="2016-07-04T00:00:00"/>
        <d v="2016-07-05T00:00:00"/>
        <d v="2016-07-06T00:00:00"/>
        <d v="2016-07-07T00:00:00"/>
        <d v="2016-07-08T00:00:00"/>
        <d v="2016-07-09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3T00:00:00"/>
        <d v="2016-07-25T00:00:00"/>
        <d v="2016-07-26T00:00:00"/>
        <d v="2016-07-27T00:00:00"/>
        <d v="2016-07-28T00:00:00"/>
        <d v="2016-07-30T00:00:00"/>
        <d v="2016-08-01T00:00:00"/>
        <d v="2016-08-02T00:00:00"/>
        <d v="2016-08-03T00:00:00"/>
        <d v="2016-08-04T00:00:00"/>
        <d v="2016-08-05T00:00:00"/>
        <d v="2016-08-06T00:00:00"/>
        <d v="2016-08-08T00:00:00"/>
        <d v="2016-08-09T00:00:00"/>
        <d v="2016-08-11T00:00:00"/>
        <d v="2016-08-12T00:00:00"/>
        <d v="2016-08-15T00:00:00"/>
        <d v="2016-08-16T00:00:00"/>
        <d v="2016-08-17T00:00:00"/>
        <d v="2016-08-19T00:00:00"/>
        <d v="2016-08-20T00:00:00"/>
        <d v="2016-08-22T00:00:00"/>
        <d v="2016-08-23T00:00:00"/>
        <d v="2016-08-24T00:00:00"/>
        <d v="2016-08-25T00:00:00"/>
        <d v="2016-08-26T00:00:00"/>
        <d v="2016-08-27T00:00:00"/>
        <d v="2016-08-29T00:00:00"/>
        <d v="2016-08-30T00:00:00"/>
        <d v="2016-08-31T00:00:00"/>
        <d v="2016-09-01T00:00:00"/>
        <d v="2016-09-02T00:00:00"/>
        <d v="2016-09-03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4T00:00:00"/>
        <d v="2016-10-25T00:00:00"/>
        <d v="2016-10-26T00:00:00"/>
        <d v="2016-10-27T00:00:00"/>
        <d v="2016-10-28T00:00:00"/>
        <d v="2016-10-29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2T00:00:00"/>
        <d v="2016-12-13T00:00:00"/>
        <d v="2016-12-14T00:00:00"/>
        <d v="2016-12-15T00:00:00"/>
        <d v="2016-12-16T00:00:00"/>
        <d v="2016-12-17T00:00:00"/>
        <d v="2016-12-19T00:00:00"/>
        <d v="2016-12-20T00:00:00"/>
        <d v="2016-12-21T00:00:00"/>
        <d v="2016-12-22T00:00:00"/>
        <d v="2016-12-23T00:00:00"/>
        <d v="2016-12-24T00:00:00"/>
        <d v="2016-12-26T00:00:00"/>
        <d v="2016-12-27T00:00:00"/>
        <d v="2016-12-28T00:00:00"/>
        <d v="2016-12-29T00:00:00"/>
        <d v="2016-12-30T00:00:00"/>
        <d v="2016-12-31T00:00:00"/>
        <d v="2017-01-02T00:00:00"/>
        <d v="2017-01-03T00:00:00"/>
        <d v="2017-01-04T00:00:00"/>
        <d v="2017-01-05T00:00:00"/>
        <d v="2017-01-06T00:00:00"/>
        <d v="2017-01-09T00:00:00"/>
        <d v="2017-01-10T00:00:00"/>
        <d v="2017-01-12T00:00:00"/>
        <d v="2017-01-13T00:00:00"/>
        <d v="2017-01-17T00:00:00"/>
        <d v="2017-01-19T00:00:00"/>
        <d v="2017-01-23T00:00:00"/>
        <d v="2017-01-24T00:00:00"/>
        <d v="2017-01-26T00:00:00"/>
        <d v="2017-01-27T00:00:00"/>
        <d v="2017-01-28T00:00:00"/>
        <d v="2017-01-30T00:00:00"/>
        <d v="2017-01-31T00:00:00"/>
        <d v="2017-02-03T00:00:00"/>
        <d v="2017-02-06T00:00:00"/>
        <d v="2017-02-07T00:00:00"/>
        <d v="2017-02-08T00:00:00"/>
        <d v="2017-02-09T00:00:00"/>
        <d v="2017-02-10T00:00:00"/>
        <d v="2017-02-14T00:00:00"/>
        <d v="2017-02-15T00:00:00"/>
        <d v="2017-02-16T00:00:00"/>
        <d v="2017-02-18T00:00:00"/>
        <d v="2017-02-20T00:00:00"/>
        <d v="2017-02-21T00:00:00"/>
        <d v="2017-02-22T00:00:00"/>
        <d v="2017-02-23T00:00:00"/>
        <d v="2017-02-25T00:00:00"/>
        <d v="2017-02-27T00:00:00"/>
        <d v="2017-02-28T00:00:00"/>
        <d v="2017-03-01T00:00:00"/>
        <d v="2017-03-02T00:00:00"/>
        <d v="2017-03-05T00:00:00"/>
        <d v="2017-03-06T00:00:00"/>
        <d v="2017-03-07T00:00:00"/>
        <d v="2017-03-08T00:00:00"/>
        <d v="2017-03-09T00:00:00"/>
        <d v="2017-03-10T00:00:00"/>
        <d v="2017-03-12T00:00:00"/>
        <d v="2017-03-13T00:00:00"/>
        <d v="2017-03-14T00:00:00"/>
        <d v="2017-03-15T00:00:00"/>
        <d v="2017-03-16T00:00:00"/>
        <d v="2017-03-17T00:00:00"/>
        <d v="2017-03-19T00:00:00"/>
        <d v="2017-03-20T00:00:00"/>
        <d v="2017-03-21T00:00:00"/>
        <d v="2017-03-22T00:00:00"/>
        <d v="2017-03-23T00:00:00"/>
        <d v="2017-03-24T00:00:00"/>
        <d v="2017-03-26T00:00:00"/>
        <d v="2017-03-27T00:00:00"/>
        <d v="2017-03-28T00:00:00"/>
        <d v="2017-03-29T00:00:00"/>
        <d v="2017-03-30T00:00:00"/>
        <d v="2017-03-31T00:00:00"/>
        <d v="2017-04-02T00:00:00"/>
        <d v="2017-04-04T00:00:00"/>
        <d v="2017-04-05T00:00:00"/>
        <d v="2017-04-06T00:00:00"/>
        <d v="2017-04-07T00:00:00"/>
        <d v="2017-04-09T00:00:00"/>
        <d v="2017-04-10T00:00:00"/>
        <d v="2017-04-11T00:00:00"/>
        <d v="2017-04-12T00:00:00"/>
        <d v="2017-04-13T00:00:00"/>
        <d v="2017-04-14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8T00:00:00"/>
        <d v="2017-05-29T00:00:00"/>
        <d v="2017-05-30T00:00:00"/>
        <d v="2017-05-31T00:00:00"/>
        <d v="2017-06-01T00:00:00"/>
        <d v="2017-06-04T00:00:00"/>
        <d v="2017-06-05T00:00:00"/>
        <d v="2017-06-07T00:00:00"/>
        <d v="2017-06-08T00:00:00"/>
        <d v="2017-06-09T00:00:00"/>
        <d v="2017-06-11T00:00:00"/>
        <d v="2017-06-12T00:00:00"/>
        <d v="2017-06-13T00:00:00"/>
        <d v="2017-06-14T00:00:00"/>
        <d v="2017-06-15T00:00:00"/>
        <d v="2017-06-16T00:00:00"/>
        <d v="2017-06-18T00:00:00"/>
        <d v="2017-06-19T00:00:00"/>
        <d v="2017-06-20T00:00:00"/>
        <d v="2017-06-21T00:00:00"/>
        <d v="2017-06-22T00:00:00"/>
        <d v="2017-06-23T00:00:00"/>
        <d v="2017-06-25T00:00:00"/>
        <d v="2017-06-26T00:00:00"/>
        <d v="2017-06-28T00:00:00"/>
        <d v="2017-06-29T00:00:00"/>
        <d v="2017-07-02T00:00:00"/>
        <d v="2017-07-03T00:00:00"/>
        <d v="2017-07-04T00:00:00"/>
        <d v="2017-07-05T00:00:00"/>
        <d v="2017-07-06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6T00:00:00"/>
        <d v="2017-07-17T00:00:00"/>
        <d v="2017-07-18T00:00:00"/>
        <d v="2017-07-19T00:00:00"/>
        <d v="2017-07-20T00:00:00"/>
        <d v="2017-07-23T00:00:00"/>
        <d v="2017-07-24T00:00:00"/>
        <d v="2017-07-25T00:00:00"/>
        <d v="2017-07-26T00:00:00"/>
        <d v="2017-07-27T00:00:00"/>
        <d v="2017-07-30T00:00:00"/>
        <d v="2017-07-31T00:00:00"/>
        <d v="2017-08-01T00:00:00"/>
        <d v="2017-08-02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3T00:00:00"/>
        <d v="2017-08-15T00:00:00"/>
        <d v="2017-08-16T00:00:00"/>
        <d v="2017-08-17T00:00:00"/>
        <d v="2017-08-21T00:00:00"/>
        <d v="2017-08-22T00:00:00"/>
        <d v="2017-08-23T00:00:00"/>
        <d v="2017-08-24T00:00:00"/>
        <d v="2017-08-25T00:00:00"/>
        <d v="2017-08-27T00:00:00"/>
        <d v="2017-08-28T00:00:00"/>
        <d v="2017-08-29T00:00:00"/>
        <d v="2017-08-31T00:00:00"/>
        <d v="2017-09-01T00:00:00"/>
        <d v="2017-09-03T00:00:00"/>
        <d v="2017-09-04T00:00:00"/>
        <d v="2017-09-05T00:00:00"/>
        <d v="2017-09-06T00:00:00"/>
        <d v="2017-09-07T00:00:00"/>
        <d v="2017-09-08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4T00:00:00"/>
        <d v="2017-09-25T00:00:00"/>
        <d v="2017-09-26T00:00:00"/>
        <d v="2017-09-27T00:00:00"/>
        <d v="2017-09-28T00:00:00"/>
        <d v="2017-10-01T00:00:00"/>
        <d v="2017-10-02T00:00:00"/>
        <d v="2017-10-03T00:00:00"/>
        <d v="2017-10-04T00:00:00"/>
        <d v="2017-10-05T00:00:00"/>
        <d v="2017-10-08T00:00:00"/>
        <d v="2017-10-09T00:00:00"/>
        <d v="2017-10-10T00:00:00"/>
        <d v="2017-10-11T00:00:00"/>
        <d v="2017-10-12T00:00:00"/>
        <d v="2017-10-13T00:00:00"/>
        <d v="2017-10-15T00:00:00"/>
        <d v="2017-10-16T00:00:00"/>
        <d v="2017-10-17T00:00:00"/>
        <d v="2017-10-18T00:00:00"/>
        <d v="2017-10-19T00:00:00"/>
        <d v="2017-10-20T00:00:00"/>
        <d v="2017-10-22T00:00:00"/>
        <d v="2017-10-23T00:00:00"/>
        <d v="2017-10-24T00:00:00"/>
        <d v="2017-10-25T00:00:00"/>
        <d v="2017-10-26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2T00:00:00"/>
        <d v="2018-01-03T00:00:00"/>
        <d v="2018-01-04T00:00:00"/>
        <d v="2018-01-05T00:00:00"/>
        <d v="2018-01-07T00:00:00"/>
        <d v="2018-01-08T00:00:00"/>
        <d v="2018-01-09T00:00:00"/>
        <d v="2018-01-10T00:00:00"/>
        <d v="2018-01-11T00:00:00"/>
        <d v="2018-01-14T00:00:00"/>
        <d v="2018-01-15T00:00:00"/>
        <d v="2018-01-16T00:00:00"/>
        <d v="2018-01-17T00:00:00"/>
        <d v="2018-01-21T00:00:00"/>
        <d v="2018-01-22T00:00:00"/>
        <d v="2018-01-23T00:00:00"/>
        <d v="2018-01-24T00:00:00"/>
        <d v="2018-01-25T00:00:00"/>
        <d v="2018-01-28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1T00:00:00"/>
        <d v="2018-02-12T00:00:00"/>
        <d v="2018-02-13T00:00:00"/>
        <d v="2018-02-14T00:00:00"/>
        <d v="2018-02-15T00:00:00"/>
        <d v="2018-02-16T00:00:00"/>
        <d v="2018-02-19T00:00:00"/>
        <d v="2018-02-20T00:00:00"/>
        <d v="2018-02-21T00:00:00"/>
        <d v="2018-02-22T00:00:00"/>
        <d v="2018-02-23T00:00:00"/>
        <d v="2018-02-25T00:00:00"/>
        <d v="2018-02-27T00:00:00"/>
        <d v="2018-02-28T00:00:00"/>
        <d v="2018-03-01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7T00:00:00"/>
        <d v="2018-03-18T00:00:00"/>
        <d v="2018-03-19T00:00:00"/>
        <d v="2018-03-20T00:00:00"/>
        <d v="2018-03-21T00:00:00"/>
        <d v="2018-03-22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1T00:00:00"/>
        <d v="2018-04-22T00:00:00"/>
        <d v="2018-04-23T00:00:00"/>
        <d v="2018-04-24T00:00:00"/>
        <d v="2018-04-25T00:00:00"/>
        <d v="2018-04-26T00:00:00"/>
        <d v="2018-04-28T00:00:00"/>
        <d v="2018-04-30T00:00:00"/>
        <d v="2018-05-01T00:00:00"/>
        <d v="2018-05-02T00:00:00"/>
        <d v="2018-05-03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2T00:00:00"/>
        <d v="2018-06-03T00:00:00"/>
        <d v="2018-06-04T00:00:00"/>
        <d v="2018-06-05T00:00:00"/>
        <d v="2018-06-06T00:00:00"/>
        <d v="2018-06-07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7T00:00:00"/>
        <d v="2018-07-08T00:00:00"/>
        <d v="2018-07-09T00:00:00"/>
        <d v="2018-07-10T00:00:00"/>
        <d v="2018-07-12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6T00:00:00"/>
        <d v="2018-10-07T00:00:00"/>
        <d v="2018-10-08T00:00:00"/>
        <d v="2018-10-09T00:00:00"/>
        <d v="2018-10-10T00:00:00"/>
        <d v="2018-10-11T00:00:00"/>
        <d v="2018-10-13T00:00:00"/>
        <d v="2018-10-14T00:00:00"/>
        <d v="2018-10-15T00:00:00"/>
        <d v="2018-10-16T00:00:00"/>
        <d v="2018-10-17T00:00:00"/>
        <d v="2018-10-18T00:00:00"/>
        <d v="2018-10-20T00:00:00"/>
        <d v="2018-10-21T00:00:00"/>
        <d v="2018-10-22T00:00:00"/>
        <d v="2018-10-23T00:00:00"/>
        <d v="2018-10-24T00:00:00"/>
        <d v="2018-10-25T00:00:00"/>
        <d v="2018-10-27T00:00:00"/>
        <d v="2018-10-28T00:00:00"/>
        <d v="2018-10-29T00:00:00"/>
        <d v="2018-10-30T00:00:00"/>
        <d v="2018-10-31T00:00:00"/>
        <d v="2018-11-01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2T00:00:00"/>
        <d v="2018-12-23T00:00:00"/>
        <d v="2018-12-24T00:00:00"/>
        <d v="2018-12-25T00:00:00"/>
        <d v="2018-12-26T00:00:00"/>
        <d v="2018-12-27T00:00:00"/>
        <d v="2018-12-29T00:00:00"/>
        <d v="2018-12-30T00:00:00"/>
        <d v="2018-12-31T00:00:00"/>
        <d v="2019-01-01T00:00:00"/>
        <d v="2019-01-02T00:00:00"/>
        <d v="2019-01-03T00:00:00"/>
        <d v="2019-01-06T00:00:00"/>
        <d v="2019-01-07T00:00:00"/>
        <d v="2019-01-08T00:00:00"/>
        <d v="2019-01-09T00:00:00"/>
        <d v="2019-01-12T00:00:00"/>
        <d v="2019-01-13T00:00:00"/>
        <d v="2019-01-14T00:00:00"/>
        <d v="2019-01-15T00:00:00"/>
        <d v="2019-01-16T00:00:00"/>
        <d v="2019-01-19T00:00:00"/>
        <d v="2019-01-20T00:00:00"/>
        <d v="2019-01-21T00:00:00"/>
        <d v="2019-01-22T00:00:00"/>
        <d v="2019-01-23T00:00:00"/>
        <d v="2019-01-24T00:00:00"/>
        <d v="2019-01-26T00:00:00"/>
        <d v="2019-01-27T00:00:00"/>
        <d v="2019-01-28T00:00:00"/>
        <d v="2019-01-29T00:00:00"/>
        <d v="2019-01-30T00:00:00"/>
        <d v="2019-02-02T00:00:00"/>
        <d v="2019-02-03T00:00:00"/>
        <d v="2019-02-04T00:00:00"/>
        <d v="2019-02-05T00:00:00"/>
        <d v="2019-02-06T00:00:00"/>
        <d v="2019-02-09T00:00:00"/>
        <d v="2019-02-10T00:00:00"/>
        <d v="2019-02-11T00:00:00"/>
        <d v="2019-02-13T00:00:00"/>
        <d v="2019-02-16T00:00:00"/>
        <d v="2019-02-17T00:00:00"/>
        <d v="2019-02-18T00:00:00"/>
        <d v="2019-02-19T00:00:00"/>
        <d v="2019-02-20T00:00:00"/>
        <d v="2019-02-21T00:00:00"/>
        <d v="2019-02-23T00:00:00"/>
        <d v="2019-02-24T00:00:00"/>
        <d v="2019-02-25T00:00:00"/>
        <d v="2019-02-26T00:00:00"/>
        <d v="2019-02-28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6T00:00:00"/>
        <d v="2019-03-17T00:00:00"/>
        <d v="2019-03-18T00:00:00"/>
        <d v="2019-03-19T00:00:00"/>
        <d v="2019-03-20T00:00:00"/>
        <d v="2019-03-21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1T00:00:00"/>
        <d v="2019-05-12T00:00:00"/>
        <d v="2019-05-13T00:00:00"/>
        <d v="2019-05-14T00:00:00"/>
        <d v="2019-05-15T00:00:00"/>
        <d v="2019-05-16T00:00:00"/>
        <d v="2019-05-18T00:00:00"/>
        <d v="2019-05-19T00:00:00"/>
        <d v="2019-05-20T00:00:00"/>
        <d v="2019-05-21T00:00:00"/>
        <d v="2019-05-22T00:00:00"/>
        <d v="2019-05-23T00:00:00"/>
        <d v="2019-05-25T00:00:00"/>
        <d v="2019-05-26T00:00:00"/>
        <d v="2019-05-27T00:00:00"/>
        <d v="2019-05-28T00:00:00"/>
        <d v="2019-05-29T00:00:00"/>
        <d v="2019-05-30T00:00:00"/>
        <d v="2019-06-01T00:00:00"/>
        <d v="2019-06-02T00:00:00"/>
        <d v="2019-06-03T00:00:00"/>
        <d v="2019-06-04T00:00:00"/>
        <d v="2019-06-05T00:00:00"/>
        <d v="2019-06-06T00:00:00"/>
        <d v="2019-06-08T00:00:00"/>
        <d v="2019-06-09T00:00:00"/>
        <d v="2019-06-10T00:00:00"/>
        <d v="2019-06-11T00:00:00"/>
        <d v="2019-06-12T00:00:00"/>
        <d v="2019-06-13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4T00:00:00"/>
        <d v="2019-06-25T00:00:00"/>
        <d v="2019-06-26T00:00:00"/>
        <d v="2019-06-27T00:00:00"/>
        <d v="2019-06-29T00:00:00"/>
        <d v="2019-06-30T00:00:00"/>
        <d v="2019-07-01T00:00:00"/>
        <d v="2019-07-02T00:00:00"/>
        <d v="2019-07-03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3T00:00:00"/>
        <d v="2019-08-04T00:00:00"/>
        <d v="2019-08-05T00:00:00"/>
        <d v="2019-08-06T00:00:00"/>
        <d v="2019-08-07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1T00:00:00"/>
        <d v="2019-09-01T00:00:00"/>
        <d v="2019-09-02T00:00:00"/>
        <d v="2019-09-03T00:00:00"/>
        <d v="2019-09-04T00:00:00"/>
        <d v="2019-09-05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2T00:00:00"/>
        <d v="2019-10-13T00:00:00"/>
        <d v="2019-10-14T00:00:00"/>
        <d v="2019-10-15T00:00:00"/>
        <d v="2019-10-16T00:00:00"/>
        <d v="2019-10-17T00:00:00"/>
        <d v="2019-10-19T00:00:00"/>
        <d v="2019-10-20T00:00:00"/>
        <d v="2019-10-21T00:00:00"/>
        <d v="2019-10-22T00:00:00"/>
        <d v="2019-10-23T00:00:00"/>
        <d v="2019-10-24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</sharedItems>
    </cacheField>
    <cacheField name="[Orders_detailed].[Order Date (Месяц)].[Order Date (Месяц)]" caption="Order Date (Месяц)" numFmtId="0" hierarchy="9" level="1">
      <sharedItems containsNonDate="0" count="12">
        <s v="янв"/>
        <s v="фев"/>
        <s v="мар"/>
        <s v="апр"/>
        <s v="май"/>
        <s v="июн"/>
        <s v="июл"/>
        <s v="авг"/>
        <s v="сен"/>
        <s v="окт"/>
        <s v="ноя"/>
        <s v="дек"/>
      </sharedItems>
    </cacheField>
    <cacheField name="[Orders_detailed].[Order Date (Квартал)].[Order Date (Квартал)]" caption="Order Date (Квартал)" numFmtId="0" hierarchy="8" level="1">
      <sharedItems count="4">
        <s v="Квартал1"/>
        <s v="Квартал2"/>
        <s v="Квартал3"/>
        <s v="Квартал4"/>
      </sharedItems>
    </cacheField>
    <cacheField name="[Orders_detailed].[Order Date (Год)].[Order Date (Год)]" caption="Order Date (Год)" numFmtId="0" hierarchy="7" level="1">
      <sharedItems count="4">
        <s v="2016"/>
        <s v="2017"/>
        <s v="2018"/>
        <s v="2019"/>
      </sharedItems>
    </cacheField>
    <cacheField name="[Measures].[Sales amt]" caption="Sales amt" numFmtId="0" hierarchy="32" level="32767"/>
    <cacheField name="[Measures].[Profit amt]" caption="Profit amt" numFmtId="0" hierarchy="33" level="32767"/>
    <cacheField name="[Managers].[Person].[Person]" caption="Person" numFmtId="0" level="1">
      <sharedItems containsSemiMixedTypes="0" containsNonDate="0" containsString="0"/>
    </cacheField>
  </cacheFields>
  <cacheHierarchies count="48">
    <cacheHierarchy uniqueName="[Managers].[Person]" caption="Person" attribute="1" defaultMemberUniqueName="[Managers].[Person].[All]" allUniqueName="[Managers].[Person].[All]" dimensionUniqueName="[Managers]" displayFolder="" count="2" memberValueDatatype="130" unbalanced="0">
      <fieldsUsage count="2">
        <fieldUsage x="-1"/>
        <fieldUsage x="6"/>
      </fieldsUsage>
    </cacheHierarchy>
    <cacheHierarchy uniqueName="[Managers].[Region]" caption="Region" attribute="1" defaultMemberUniqueName="[Managers].[Region].[All]" allUniqueName="[Managers].[Region].[All]" dimensionUniqueName="[Managers]" displayFolder="" count="0" memberValueDatatype="130" unbalanced="0"/>
    <cacheHierarchy uniqueName="[Orders_detailed].[Customer ID]" caption="Customer ID" attribute="1" defaultMemberUniqueName="[Orders_detailed].[Customer ID].[All]" allUniqueName="[Orders_detailed].[Customer ID].[All]" dimensionUniqueName="[Orders_detailed]" displayFolder="" count="0" memberValueDatatype="130" unbalanced="0"/>
    <cacheHierarchy uniqueName="[Orders_detailed].[Customer Name]" caption="Customer Name" attribute="1" defaultMemberUniqueName="[Orders_detailed].[Customer Name].[All]" allUniqueName="[Orders_detailed].[Customer Name].[All]" dimensionUniqueName="[Orders_detailed]" displayFolder="" count="0" memberValueDatatype="130" unbalanced="0"/>
    <cacheHierarchy uniqueName="[Orders_detailed].[IsReturned]" caption="IsReturned" attribute="1" defaultMemberUniqueName="[Orders_detailed].[IsReturned].[All]" allUniqueName="[Orders_detailed].[IsReturned].[All]" dimensionUniqueName="[Orders_detailed]" displayFolder="" count="0" memberValueDatatype="20" unbalanced="0"/>
    <cacheHierarchy uniqueName="[Orders_detailed].[Location]" caption="Location" defaultMemberUniqueName="[Orders_detailed].[Location].[All]" allUniqueName="[Orders_detailed].[Location].[All]" dimensionUniqueName="[Orders_detailed]" displayFolder="" count="0" unbalanced="0"/>
    <cacheHierarchy uniqueName="[Orders_detailed].[Order Date]" caption="Order Date" attribute="1" time="1" defaultMemberUniqueName="[Orders_detailed].[Order Date].[All]" allUniqueName="[Orders_detailed].[Order Date].[All]" dimensionUniqueName="[Orders_detailed]" displayFolder="" count="2" memberValueDatatype="7" unbalanced="0">
      <fieldsUsage count="2">
        <fieldUsage x="-1"/>
        <fieldUsage x="0"/>
      </fieldsUsage>
    </cacheHierarchy>
    <cacheHierarchy uniqueName="[Orders_detailed].[Order Date (Год)]" caption="Order Date (Год)" attribute="1" defaultMemberUniqueName="[Orders_detailed].[Order Date (Год)].[All]" allUniqueName="[Orders_detailed].[Order Date (Год)].[All]" dimensionUniqueName="[Orders_detailed]" displayFolder="" count="2" memberValueDatatype="130" unbalanced="0">
      <fieldsUsage count="2">
        <fieldUsage x="-1"/>
        <fieldUsage x="3"/>
      </fieldsUsage>
    </cacheHierarchy>
    <cacheHierarchy uniqueName="[Orders_detailed].[Order Date (Квартал)]" caption="Order Date (Квартал)" attribute="1" defaultMemberUniqueName="[Orders_detailed].[Order Date (Квартал)].[All]" allUniqueName="[Orders_detailed].[Order Date (Квартал)].[All]" dimensionUniqueName="[Orders_detailed]" displayFolder="" count="2" memberValueDatatype="130" unbalanced="0">
      <fieldsUsage count="2">
        <fieldUsage x="-1"/>
        <fieldUsage x="2"/>
      </fieldsUsage>
    </cacheHierarchy>
    <cacheHierarchy uniqueName="[Orders_detailed].[Order Date (Месяц)]" caption="Order Date (Месяц)" attribute="1" defaultMemberUniqueName="[Orders_detailed].[Order Date (Месяц)].[All]" allUniqueName="[Orders_detailed].[Order Date (Месяц)].[All]" dimensionUniqueName="[Orders_detailed]" displayFolder="" count="2" memberValueDatatype="130" unbalanced="0">
      <fieldsUsage count="2">
        <fieldUsage x="-1"/>
        <fieldUsage x="1"/>
      </fieldsUsage>
    </cacheHierarchy>
    <cacheHierarchy uniqueName="[Orders_detailed].[Order ID]" caption="Order ID" attribute="1" defaultMemberUniqueName="[Orders_detailed].[Order ID].[All]" allUniqueName="[Orders_detailed].[Order ID].[All]" dimensionUniqueName="[Orders_detailed]" displayFolder="" count="0" memberValueDatatype="130" unbalanced="0"/>
    <cacheHierarchy uniqueName="[Orders_detailed].[Postal Code]" caption="Postal Code" attribute="1" defaultMemberUniqueName="[Orders_detailed].[Postal Code].[All]" allUniqueName="[Orders_detailed].[Postal Code].[All]" dimensionUniqueName="[Orders_detailed]" displayFolder="" count="0" memberValueDatatype="20" unbalanced="0"/>
    <cacheHierarchy uniqueName="[Orders_detailed].[Product]" caption="Product" defaultMemberUniqueName="[Orders_detailed].[Product].[All]" allUniqueName="[Orders_detailed].[Product].[All]" dimensionUniqueName="[Orders_detailed]" displayFolder="" count="0" unbalanced="0"/>
    <cacheHierarchy uniqueName="[Orders_detailed].[Product ID]" caption="Product ID" attribute="1" defaultMemberUniqueName="[Orders_detailed].[Product ID].[All]" allUniqueName="[Orders_detailed].[Product ID].[All]" dimensionUniqueName="[Orders_detailed]" displayFolder="" count="0" memberValueDatatype="130" unbalanced="0"/>
    <cacheHierarchy uniqueName="[Orders_detailed].[Row ID]" caption="Row ID" attribute="1" defaultMemberUniqueName="[Orders_detailed].[Row ID].[All]" allUniqueName="[Orders_detailed].[Row ID].[All]" dimensionUniqueName="[Orders_detailed]" displayFolder="" count="0" memberValueDatatype="20" unbalanced="0"/>
    <cacheHierarchy uniqueName="[Orders_detailed].[Ship Date]" caption="Ship Date" attribute="1" time="1" defaultMemberUniqueName="[Orders_detailed].[Ship Date].[All]" allUniqueName="[Orders_detailed].[Ship Date].[All]" dimensionUniqueName="[Orders_detailed]" displayFolder="" count="0" memberValueDatatype="7" unbalanced="0"/>
    <cacheHierarchy uniqueName="[Orders_detailed].[Ship Mode]" caption="Ship Mode" attribute="1" defaultMemberUniqueName="[Orders_detailed].[Ship Mode].[All]" allUniqueName="[Orders_detailed].[Ship Mode].[All]" dimensionUniqueName="[Orders_detailed]" displayFolder="" count="0" memberValueDatatype="130" unbalanced="0"/>
    <cacheHierarchy uniqueName="[Returns_list_model].[Order ID]" caption="Order ID" attribute="1" defaultMemberUniqueName="[Returns_list_model].[Order ID].[All]" allUniqueName="[Returns_list_model].[Order ID].[All]" dimensionUniqueName="[Returns_list_model]" displayFolder="" count="0" memberValueDatatype="130" unbalanced="0"/>
    <cacheHierarchy uniqueName="[Returns_list_model].[Returned]" caption="Returned" attribute="1" defaultMemberUniqueName="[Returns_list_model].[Returned].[All]" allUniqueName="[Returns_list_model].[Returned].[All]" dimensionUniqueName="[Returns_list_model]" displayFolder="" count="0" memberValueDatatype="130" unbalanced="0"/>
    <cacheHierarchy uniqueName="[Orders_detailed].[Category]" caption="Category" attribute="1" defaultMemberUniqueName="[Orders_detailed].[Category].[All]" allUniqueName="[Orders_detailed].[Category].[All]" dimensionUniqueName="[Orders_detailed]" displayFolder="" count="0" memberValueDatatype="130" unbalanced="0" hidden="1"/>
    <cacheHierarchy uniqueName="[Orders_detailed].[City]" caption="City" attribute="1" defaultMemberUniqueName="[Orders_detailed].[City].[All]" allUniqueName="[Orders_detailed].[City].[All]" dimensionUniqueName="[Orders_detailed]" displayFolder="" count="0" memberValueDatatype="130" unbalanced="0" hidden="1"/>
    <cacheHierarchy uniqueName="[Orders_detailed].[Country]" caption="Country" attribute="1" defaultMemberUniqueName="[Orders_detailed].[Country].[All]" allUniqueName="[Orders_detailed].[Country].[All]" dimensionUniqueName="[Orders_detailed]" displayFolder="" count="0" memberValueDatatype="130" unbalanced="0" hidden="1"/>
    <cacheHierarchy uniqueName="[Orders_detailed].[Discount]" caption="Discount" attribute="1" defaultMemberUniqueName="[Orders_detailed].[Discount].[All]" allUniqueName="[Orders_detailed].[Discount].[All]" dimensionUniqueName="[Orders_detailed]" displayFolder="" count="0" memberValueDatatype="5" unbalanced="0" hidden="1"/>
    <cacheHierarchy uniqueName="[Orders_detailed].[Order Date (Индекс месяца)]" caption="Order Date (Индекс месяца)" attribute="1" defaultMemberUniqueName="[Orders_detailed].[Order Date (Индекс месяца)].[All]" allUniqueName="[Orders_detailed].[Order Date (Индекс месяца)].[All]" dimensionUniqueName="[Orders_detailed]" displayFolder="" count="0" memberValueDatatype="20" unbalanced="0" hidden="1"/>
    <cacheHierarchy uniqueName="[Orders_detailed].[Product Name]" caption="Product Name" attribute="1" defaultMemberUniqueName="[Orders_detailed].[Product Name].[All]" allUniqueName="[Orders_detailed].[Product Name].[All]" dimensionUniqueName="[Orders_detailed]" displayFolder="" count="0" memberValueDatatype="130" unbalanced="0" hidden="1"/>
    <cacheHierarchy uniqueName="[Orders_detailed].[Profit]" caption="Profit" attribute="1" defaultMemberUniqueName="[Orders_detailed].[Profit].[All]" allUniqueName="[Orders_detailed].[Profit].[All]" dimensionUniqueName="[Orders_detailed]" displayFolder="" count="0" memberValueDatatype="5" unbalanced="0" hidden="1"/>
    <cacheHierarchy uniqueName="[Orders_detailed].[Quantity]" caption="Quantity" attribute="1" defaultMemberUniqueName="[Orders_detailed].[Quantity].[All]" allUniqueName="[Orders_detailed].[Quantity].[All]" dimensionUniqueName="[Orders_detailed]" displayFolder="" count="0" memberValueDatatype="20" unbalanced="0" hidden="1"/>
    <cacheHierarchy uniqueName="[Orders_detailed].[Region]" caption="Region" attribute="1" defaultMemberUniqueName="[Orders_detailed].[Region].[All]" allUniqueName="[Orders_detailed].[Region].[All]" dimensionUniqueName="[Orders_detailed]" displayFolder="" count="0" memberValueDatatype="130" unbalanced="0" hidden="1"/>
    <cacheHierarchy uniqueName="[Orders_detailed].[Sales]" caption="Sales" attribute="1" defaultMemberUniqueName="[Orders_detailed].[Sales].[All]" allUniqueName="[Orders_detailed].[Sales].[All]" dimensionUniqueName="[Orders_detailed]" displayFolder="" count="0" memberValueDatatype="5" unbalanced="0" hidden="1"/>
    <cacheHierarchy uniqueName="[Orders_detailed].[Segment]" caption="Segment" attribute="1" defaultMemberUniqueName="[Orders_detailed].[Segment].[All]" allUniqueName="[Orders_detailed].[Segment].[All]" dimensionUniqueName="[Orders_detailed]" displayFolder="" count="0" memberValueDatatype="130" unbalanced="0" hidden="1"/>
    <cacheHierarchy uniqueName="[Orders_detailed].[State]" caption="State" attribute="1" defaultMemberUniqueName="[Orders_detailed].[State].[All]" allUniqueName="[Orders_detailed].[State].[All]" dimensionUniqueName="[Orders_detailed]" displayFolder="" count="0" memberValueDatatype="130" unbalanced="0" hidden="1"/>
    <cacheHierarchy uniqueName="[Orders_detailed].[Sub-Category]" caption="Sub-Category" attribute="1" defaultMemberUniqueName="[Orders_detailed].[Sub-Category].[All]" allUniqueName="[Orders_detailed].[Sub-Category].[All]" dimensionUniqueName="[Orders_detailed]" displayFolder="" count="0" memberValueDatatype="130" unbalanced="0" hidden="1"/>
    <cacheHierarchy uniqueName="[Measures].[Sales amt]" caption="Sales amt" measure="1" displayFolder="" measureGroup="Orders_detailed" count="0" oneField="1">
      <fieldsUsage count="1">
        <fieldUsage x="4"/>
      </fieldsUsage>
    </cacheHierarchy>
    <cacheHierarchy uniqueName="[Measures].[Profit amt]" caption="Profit amt" measure="1" displayFolder="" measureGroup="Orders_detailed" count="0" oneField="1">
      <fieldsUsage count="1">
        <fieldUsage x="5"/>
      </fieldsUsage>
    </cacheHierarchy>
    <cacheHierarchy uniqueName="[Measures].[Discount amt]" caption="Discount amt" measure="1" displayFolder="" measureGroup="Orders_detailed" count="0"/>
    <cacheHierarchy uniqueName="[Measures].[Qnt]" caption="Qnt" measure="1" displayFolder="" measureGroup="Orders_detailed" count="0"/>
    <cacheHierarchy uniqueName="[Measures].[Order qnt]" caption="Order qnt" measure="1" displayFolder="" measureGroup="Orders_detailed" count="0"/>
    <cacheHierarchy uniqueName="[Measures].[Customer qnt]" caption="Customer qnt" measure="1" displayFolder="" measureGroup="Orders_detailed" count="0"/>
    <cacheHierarchy uniqueName="[Measures].[City qnt]" caption="City qnt" measure="1" displayFolder="" measureGroup="Orders_detailed" count="0"/>
    <cacheHierarchy uniqueName="[Measures].[Shipment duration]" caption="Shipment duration" measure="1" displayFolder="" measureGroup="Orders_detailed" count="0"/>
    <cacheHierarchy uniqueName="[Measures].[%Returned]" caption="%Returned" measure="1" displayFolder="" measureGroup="Orders_detailed" count="0"/>
    <cacheHierarchy uniqueName="[Measures].[Profit ratio]" caption="Profit ratio" measure="1" displayFolder="" measureGroup="Orders_detailed" count="0"/>
    <cacheHierarchy uniqueName="[Measures].[Earliest Order]" caption="Earliest Order" measure="1" displayFolder="" measureGroup="Orders_detailed" count="0"/>
    <cacheHierarchy uniqueName="[Measures].[Last order]" caption="Last order" measure="1" displayFolder="" measureGroup="Orders_detailed" count="0"/>
    <cacheHierarchy uniqueName="[Measures].[__XL_Count Orders_detailed]" caption="__XL_Count Orders_detailed" measure="1" displayFolder="" measureGroup="Orders_detailed" count="0" hidden="1"/>
    <cacheHierarchy uniqueName="[Measures].[__XL_Count Managers]" caption="__XL_Count Managers" measure="1" displayFolder="" measureGroup="Managers" count="0" hidden="1"/>
    <cacheHierarchy uniqueName="[Measures].[__XL_Count Returns_list_model]" caption="__XL_Count Returns_list_model" measure="1" displayFolder="" measureGroup="Returns_list_model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dimensions count="4">
    <dimension name="Managers" uniqueName="[Managers]" caption="Managers"/>
    <dimension measure="1" name="Measures" uniqueName="[Measures]" caption="Measures"/>
    <dimension name="Orders_detailed" uniqueName="[Orders_detailed]" caption="Orders_detailed"/>
    <dimension name="Returns_list_model" uniqueName="[Returns_list_model]" caption="Returns_list_model"/>
  </dimensions>
  <measureGroups count="3">
    <measureGroup name="Managers" caption="Managers"/>
    <measureGroup name="Orders_detailed" caption="Orders_detailed"/>
    <measureGroup name="Returns_list_model" caption="Returns_list_model"/>
  </measureGroups>
  <maps count="5">
    <map measureGroup="0" dimension="0"/>
    <map measureGroup="1" dimension="0"/>
    <map measureGroup="1" dimension="2"/>
    <map measureGroup="1" dimension="3"/>
    <map measureGroup="2" dimension="3"/>
  </maps>
  <extLst>
    <ext xmlns:x14="http://schemas.microsoft.com/office/spreadsheetml/2009/9/main" uri="{725AE2AE-9491-48be-B2B4-4EB974FC3084}">
      <x14:pivotCacheDefinition pivotCacheId="755220832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Сергей" refreshedDate="44451.734948495374" backgroundQuery="1" createdVersion="6" refreshedVersion="6" minRefreshableVersion="3" recordCount="0" supportSubquery="1" supportAdvancedDrill="1" xr:uid="{49891288-6533-4133-9812-D6F293AA92BD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11">
    <cacheField name="[Orders_detailed].[Location].[Country]" caption="Country" numFmtId="0" hierarchy="5" level="1">
      <sharedItems count="1">
        <s v="United States"/>
      </sharedItems>
      <extLst>
        <ext xmlns:x15="http://schemas.microsoft.com/office/spreadsheetml/2010/11/main" uri="{4F2E5C28-24EA-4eb8-9CBF-B6C8F9C3D259}">
          <x15:cachedUniqueNames>
            <x15:cachedUniqueName index="0" name="[Orders_detailed].[Location].[Country].&amp;[United States]"/>
          </x15:cachedUniqueNames>
        </ext>
      </extLst>
    </cacheField>
    <cacheField name="[Orders_detailed].[Location].[Region]" caption="Region" numFmtId="0" hierarchy="5" level="2">
      <sharedItems count="4">
        <s v="Central"/>
        <s v="East"/>
        <s v="South"/>
        <s v="West"/>
      </sharedItems>
      <extLst>
        <ext xmlns:x15="http://schemas.microsoft.com/office/spreadsheetml/2010/11/main" uri="{4F2E5C28-24EA-4eb8-9CBF-B6C8F9C3D259}">
          <x15:cachedUniqueNames>
            <x15:cachedUniqueName index="0" name="[Orders_detailed].[Location].[Country].&amp;[United States].&amp;[Central]"/>
            <x15:cachedUniqueName index="1" name="[Orders_detailed].[Location].[Country].&amp;[United States].&amp;[East]"/>
            <x15:cachedUniqueName index="2" name="[Orders_detailed].[Location].[Country].&amp;[United States].&amp;[South]"/>
            <x15:cachedUniqueName index="3" name="[Orders_detailed].[Location].[Country].&amp;[United States].&amp;[West]"/>
          </x15:cachedUniqueNames>
        </ext>
      </extLst>
    </cacheField>
    <cacheField name="[Orders_detailed].[Location].[State]" caption="State" numFmtId="0" hierarchy="5" level="3">
      <sharedItems containsSemiMixedTypes="0" containsNonDate="0" containsString="0"/>
    </cacheField>
    <cacheField name="[Orders_detailed].[Location].[City]" caption="City" numFmtId="0" hierarchy="5" level="4">
      <sharedItems containsSemiMixedTypes="0" containsNonDate="0" containsString="0"/>
    </cacheField>
    <cacheField name="[Measures].[Sales amt]" caption="Sales amt" numFmtId="0" hierarchy="32" level="32767"/>
    <cacheField name="[Orders_detailed].[Product].[Segment]" caption="Segment" numFmtId="0" hierarchy="12" level="1">
      <sharedItems count="3">
        <s v="Consumer"/>
        <s v="Corporate"/>
        <s v="Home Office"/>
      </sharedItems>
      <extLst>
        <ext xmlns:x15="http://schemas.microsoft.com/office/spreadsheetml/2010/11/main" uri="{4F2E5C28-24EA-4eb8-9CBF-B6C8F9C3D259}">
          <x15:cachedUniqueNames>
            <x15:cachedUniqueName index="0" name="[Orders_detailed].[Product].[Segment].&amp;[Consumer]"/>
            <x15:cachedUniqueName index="1" name="[Orders_detailed].[Product].[Segment].&amp;[Corporate]"/>
            <x15:cachedUniqueName index="2" name="[Orders_detailed].[Product].[Segment].&amp;[Home Office]"/>
          </x15:cachedUniqueNames>
        </ext>
      </extLst>
    </cacheField>
    <cacheField name="[Orders_detailed].[Product].[Category]" caption="Category" numFmtId="0" hierarchy="12" level="2">
      <sharedItems containsSemiMixedTypes="0" containsNonDate="0" containsString="0"/>
    </cacheField>
    <cacheField name="[Orders_detailed].[Product].[Sub-Category]" caption="Sub-Category" numFmtId="0" hierarchy="12" level="3">
      <sharedItems containsSemiMixedTypes="0" containsNonDate="0" containsString="0"/>
    </cacheField>
    <cacheField name="[Orders_detailed].[Product].[Product Name]" caption="Product Name" numFmtId="0" hierarchy="12" level="4">
      <sharedItems containsSemiMixedTypes="0" containsNonDate="0" containsString="0"/>
    </cacheField>
    <cacheField name="[Orders_detailed].[Order Date].[Order Date]" caption="Order Date" numFmtId="0" hierarchy="6" level="1">
      <sharedItems containsSemiMixedTypes="0" containsNonDate="0" containsString="0"/>
    </cacheField>
    <cacheField name="[Managers].[Person].[Person]" caption="Person" numFmtId="0" level="1">
      <sharedItems containsSemiMixedTypes="0" containsNonDate="0" containsString="0"/>
    </cacheField>
  </cacheFields>
  <cacheHierarchies count="48">
    <cacheHierarchy uniqueName="[Managers].[Person]" caption="Person" attribute="1" defaultMemberUniqueName="[Managers].[Person].[All]" allUniqueName="[Managers].[Person].[All]" dimensionUniqueName="[Managers]" displayFolder="" count="2" memberValueDatatype="130" unbalanced="0">
      <fieldsUsage count="2">
        <fieldUsage x="-1"/>
        <fieldUsage x="10"/>
      </fieldsUsage>
    </cacheHierarchy>
    <cacheHierarchy uniqueName="[Managers].[Region]" caption="Region" attribute="1" defaultMemberUniqueName="[Managers].[Region].[All]" allUniqueName="[Managers].[Region].[All]" dimensionUniqueName="[Managers]" displayFolder="" count="0" memberValueDatatype="130" unbalanced="0"/>
    <cacheHierarchy uniqueName="[Orders_detailed].[Customer ID]" caption="Customer ID" attribute="1" defaultMemberUniqueName="[Orders_detailed].[Customer ID].[All]" allUniqueName="[Orders_detailed].[Customer ID].[All]" dimensionUniqueName="[Orders_detailed]" displayFolder="" count="0" memberValueDatatype="130" unbalanced="0"/>
    <cacheHierarchy uniqueName="[Orders_detailed].[Customer Name]" caption="Customer Name" attribute="1" defaultMemberUniqueName="[Orders_detailed].[Customer Name].[All]" allUniqueName="[Orders_detailed].[Customer Name].[All]" dimensionUniqueName="[Orders_detailed]" displayFolder="" count="0" memberValueDatatype="130" unbalanced="0"/>
    <cacheHierarchy uniqueName="[Orders_detailed].[IsReturned]" caption="IsReturned" attribute="1" defaultMemberUniqueName="[Orders_detailed].[IsReturned].[All]" allUniqueName="[Orders_detailed].[IsReturned].[All]" dimensionUniqueName="[Orders_detailed]" displayFolder="" count="0" memberValueDatatype="20" unbalanced="0"/>
    <cacheHierarchy uniqueName="[Orders_detailed].[Location]" caption="Location" defaultMemberUniqueName="[Orders_detailed].[Location].[All]" allUniqueName="[Orders_detailed].[Location].[All]" dimensionUniqueName="[Orders_detailed]" displayFolder="" count="5" unbalanced="0">
      <fieldsUsage count="5">
        <fieldUsage x="-1"/>
        <fieldUsage x="0"/>
        <fieldUsage x="1"/>
        <fieldUsage x="2"/>
        <fieldUsage x="3"/>
      </fieldsUsage>
    </cacheHierarchy>
    <cacheHierarchy uniqueName="[Orders_detailed].[Order Date]" caption="Order Date" attribute="1" time="1" defaultMemberUniqueName="[Orders_detailed].[Order Date].[All]" allUniqueName="[Orders_detailed].[Order Date].[All]" dimensionUniqueName="[Orders_detailed]" displayFolder="" count="2" memberValueDatatype="7" unbalanced="0">
      <fieldsUsage count="2">
        <fieldUsage x="-1"/>
        <fieldUsage x="9"/>
      </fieldsUsage>
    </cacheHierarchy>
    <cacheHierarchy uniqueName="[Orders_detailed].[Order Date (Год)]" caption="Order Date (Год)" attribute="1" defaultMemberUniqueName="[Orders_detailed].[Order Date (Год)].[All]" allUniqueName="[Orders_detailed].[Order Date (Год)].[All]" dimensionUniqueName="[Orders_detailed]" displayFolder="" count="0" memberValueDatatype="130" unbalanced="0"/>
    <cacheHierarchy uniqueName="[Orders_detailed].[Order Date (Квартал)]" caption="Order Date (Квартал)" attribute="1" defaultMemberUniqueName="[Orders_detailed].[Order Date (Квартал)].[All]" allUniqueName="[Orders_detailed].[Order Date (Квартал)].[All]" dimensionUniqueName="[Orders_detailed]" displayFolder="" count="0" memberValueDatatype="130" unbalanced="0"/>
    <cacheHierarchy uniqueName="[Orders_detailed].[Order Date (Месяц)]" caption="Order Date (Месяц)" attribute="1" defaultMemberUniqueName="[Orders_detailed].[Order Date (Месяц)].[All]" allUniqueName="[Orders_detailed].[Order Date (Месяц)].[All]" dimensionUniqueName="[Orders_detailed]" displayFolder="" count="0" memberValueDatatype="130" unbalanced="0"/>
    <cacheHierarchy uniqueName="[Orders_detailed].[Order ID]" caption="Order ID" attribute="1" defaultMemberUniqueName="[Orders_detailed].[Order ID].[All]" allUniqueName="[Orders_detailed].[Order ID].[All]" dimensionUniqueName="[Orders_detailed]" displayFolder="" count="0" memberValueDatatype="130" unbalanced="0"/>
    <cacheHierarchy uniqueName="[Orders_detailed].[Postal Code]" caption="Postal Code" attribute="1" defaultMemberUniqueName="[Orders_detailed].[Postal Code].[All]" allUniqueName="[Orders_detailed].[Postal Code].[All]" dimensionUniqueName="[Orders_detailed]" displayFolder="" count="0" memberValueDatatype="20" unbalanced="0"/>
    <cacheHierarchy uniqueName="[Orders_detailed].[Product]" caption="Product" defaultMemberUniqueName="[Orders_detailed].[Product].[All]" allUniqueName="[Orders_detailed].[Product].[All]" dimensionUniqueName="[Orders_detailed]" displayFolder="" count="5" unbalanced="0">
      <fieldsUsage count="5">
        <fieldUsage x="-1"/>
        <fieldUsage x="5"/>
        <fieldUsage x="6"/>
        <fieldUsage x="7"/>
        <fieldUsage x="8"/>
      </fieldsUsage>
    </cacheHierarchy>
    <cacheHierarchy uniqueName="[Orders_detailed].[Product ID]" caption="Product ID" attribute="1" defaultMemberUniqueName="[Orders_detailed].[Product ID].[All]" allUniqueName="[Orders_detailed].[Product ID].[All]" dimensionUniqueName="[Orders_detailed]" displayFolder="" count="0" memberValueDatatype="130" unbalanced="0"/>
    <cacheHierarchy uniqueName="[Orders_detailed].[Row ID]" caption="Row ID" attribute="1" defaultMemberUniqueName="[Orders_detailed].[Row ID].[All]" allUniqueName="[Orders_detailed].[Row ID].[All]" dimensionUniqueName="[Orders_detailed]" displayFolder="" count="0" memberValueDatatype="20" unbalanced="0"/>
    <cacheHierarchy uniqueName="[Orders_detailed].[Ship Date]" caption="Ship Date" attribute="1" time="1" defaultMemberUniqueName="[Orders_detailed].[Ship Date].[All]" allUniqueName="[Orders_detailed].[Ship Date].[All]" dimensionUniqueName="[Orders_detailed]" displayFolder="" count="0" memberValueDatatype="7" unbalanced="0"/>
    <cacheHierarchy uniqueName="[Orders_detailed].[Ship Mode]" caption="Ship Mode" attribute="1" defaultMemberUniqueName="[Orders_detailed].[Ship Mode].[All]" allUniqueName="[Orders_detailed].[Ship Mode].[All]" dimensionUniqueName="[Orders_detailed]" displayFolder="" count="0" memberValueDatatype="130" unbalanced="0"/>
    <cacheHierarchy uniqueName="[Returns_list_model].[Order ID]" caption="Order ID" attribute="1" defaultMemberUniqueName="[Returns_list_model].[Order ID].[All]" allUniqueName="[Returns_list_model].[Order ID].[All]" dimensionUniqueName="[Returns_list_model]" displayFolder="" count="0" memberValueDatatype="130" unbalanced="0"/>
    <cacheHierarchy uniqueName="[Returns_list_model].[Returned]" caption="Returned" attribute="1" defaultMemberUniqueName="[Returns_list_model].[Returned].[All]" allUniqueName="[Returns_list_model].[Returned].[All]" dimensionUniqueName="[Returns_list_model]" displayFolder="" count="0" memberValueDatatype="130" unbalanced="0"/>
    <cacheHierarchy uniqueName="[Orders_detailed].[Category]" caption="Category" attribute="1" defaultMemberUniqueName="[Orders_detailed].[Category].[All]" allUniqueName="[Orders_detailed].[Category].[All]" dimensionUniqueName="[Orders_detailed]" displayFolder="" count="0" memberValueDatatype="130" unbalanced="0" hidden="1"/>
    <cacheHierarchy uniqueName="[Orders_detailed].[City]" caption="City" attribute="1" defaultMemberUniqueName="[Orders_detailed].[City].[All]" allUniqueName="[Orders_detailed].[City].[All]" dimensionUniqueName="[Orders_detailed]" displayFolder="" count="0" memberValueDatatype="130" unbalanced="0" hidden="1"/>
    <cacheHierarchy uniqueName="[Orders_detailed].[Country]" caption="Country" attribute="1" defaultMemberUniqueName="[Orders_detailed].[Country].[All]" allUniqueName="[Orders_detailed].[Country].[All]" dimensionUniqueName="[Orders_detailed]" displayFolder="" count="0" memberValueDatatype="130" unbalanced="0" hidden="1"/>
    <cacheHierarchy uniqueName="[Orders_detailed].[Discount]" caption="Discount" attribute="1" defaultMemberUniqueName="[Orders_detailed].[Discount].[All]" allUniqueName="[Orders_detailed].[Discount].[All]" dimensionUniqueName="[Orders_detailed]" displayFolder="" count="0" memberValueDatatype="5" unbalanced="0" hidden="1"/>
    <cacheHierarchy uniqueName="[Orders_detailed].[Order Date (Индекс месяца)]" caption="Order Date (Индекс месяца)" attribute="1" defaultMemberUniqueName="[Orders_detailed].[Order Date (Индекс месяца)].[All]" allUniqueName="[Orders_detailed].[Order Date (Индекс месяца)].[All]" dimensionUniqueName="[Orders_detailed]" displayFolder="" count="0" memberValueDatatype="20" unbalanced="0" hidden="1"/>
    <cacheHierarchy uniqueName="[Orders_detailed].[Product Name]" caption="Product Name" attribute="1" defaultMemberUniqueName="[Orders_detailed].[Product Name].[All]" allUniqueName="[Orders_detailed].[Product Name].[All]" dimensionUniqueName="[Orders_detailed]" displayFolder="" count="0" memberValueDatatype="130" unbalanced="0" hidden="1"/>
    <cacheHierarchy uniqueName="[Orders_detailed].[Profit]" caption="Profit" attribute="1" defaultMemberUniqueName="[Orders_detailed].[Profit].[All]" allUniqueName="[Orders_detailed].[Profit].[All]" dimensionUniqueName="[Orders_detailed]" displayFolder="" count="0" memberValueDatatype="5" unbalanced="0" hidden="1"/>
    <cacheHierarchy uniqueName="[Orders_detailed].[Quantity]" caption="Quantity" attribute="1" defaultMemberUniqueName="[Orders_detailed].[Quantity].[All]" allUniqueName="[Orders_detailed].[Quantity].[All]" dimensionUniqueName="[Orders_detailed]" displayFolder="" count="0" memberValueDatatype="20" unbalanced="0" hidden="1"/>
    <cacheHierarchy uniqueName="[Orders_detailed].[Region]" caption="Region" attribute="1" defaultMemberUniqueName="[Orders_detailed].[Region].[All]" allUniqueName="[Orders_detailed].[Region].[All]" dimensionUniqueName="[Orders_detailed]" displayFolder="" count="0" memberValueDatatype="130" unbalanced="0" hidden="1"/>
    <cacheHierarchy uniqueName="[Orders_detailed].[Sales]" caption="Sales" attribute="1" defaultMemberUniqueName="[Orders_detailed].[Sales].[All]" allUniqueName="[Orders_detailed].[Sales].[All]" dimensionUniqueName="[Orders_detailed]" displayFolder="" count="0" memberValueDatatype="5" unbalanced="0" hidden="1"/>
    <cacheHierarchy uniqueName="[Orders_detailed].[Segment]" caption="Segment" attribute="1" defaultMemberUniqueName="[Orders_detailed].[Segment].[All]" allUniqueName="[Orders_detailed].[Segment].[All]" dimensionUniqueName="[Orders_detailed]" displayFolder="" count="0" memberValueDatatype="130" unbalanced="0" hidden="1"/>
    <cacheHierarchy uniqueName="[Orders_detailed].[State]" caption="State" attribute="1" defaultMemberUniqueName="[Orders_detailed].[State].[All]" allUniqueName="[Orders_detailed].[State].[All]" dimensionUniqueName="[Orders_detailed]" displayFolder="" count="0" memberValueDatatype="130" unbalanced="0" hidden="1"/>
    <cacheHierarchy uniqueName="[Orders_detailed].[Sub-Category]" caption="Sub-Category" attribute="1" defaultMemberUniqueName="[Orders_detailed].[Sub-Category].[All]" allUniqueName="[Orders_detailed].[Sub-Category].[All]" dimensionUniqueName="[Orders_detailed]" displayFolder="" count="0" memberValueDatatype="130" unbalanced="0" hidden="1"/>
    <cacheHierarchy uniqueName="[Measures].[Sales amt]" caption="Sales amt" measure="1" displayFolder="" measureGroup="Orders_detailed" count="0" oneField="1">
      <fieldsUsage count="1">
        <fieldUsage x="4"/>
      </fieldsUsage>
    </cacheHierarchy>
    <cacheHierarchy uniqueName="[Measures].[Profit amt]" caption="Profit amt" measure="1" displayFolder="" measureGroup="Orders_detailed" count="0"/>
    <cacheHierarchy uniqueName="[Measures].[Discount amt]" caption="Discount amt" measure="1" displayFolder="" measureGroup="Orders_detailed" count="0"/>
    <cacheHierarchy uniqueName="[Measures].[Qnt]" caption="Qnt" measure="1" displayFolder="" measureGroup="Orders_detailed" count="0"/>
    <cacheHierarchy uniqueName="[Measures].[Order qnt]" caption="Order qnt" measure="1" displayFolder="" measureGroup="Orders_detailed" count="0"/>
    <cacheHierarchy uniqueName="[Measures].[Customer qnt]" caption="Customer qnt" measure="1" displayFolder="" measureGroup="Orders_detailed" count="0"/>
    <cacheHierarchy uniqueName="[Measures].[City qnt]" caption="City qnt" measure="1" displayFolder="" measureGroup="Orders_detailed" count="0"/>
    <cacheHierarchy uniqueName="[Measures].[Shipment duration]" caption="Shipment duration" measure="1" displayFolder="" measureGroup="Orders_detailed" count="0"/>
    <cacheHierarchy uniqueName="[Measures].[%Returned]" caption="%Returned" measure="1" displayFolder="" measureGroup="Orders_detailed" count="0"/>
    <cacheHierarchy uniqueName="[Measures].[Profit ratio]" caption="Profit ratio" measure="1" displayFolder="" measureGroup="Orders_detailed" count="0"/>
    <cacheHierarchy uniqueName="[Measures].[Earliest Order]" caption="Earliest Order" measure="1" displayFolder="" measureGroup="Orders_detailed" count="0"/>
    <cacheHierarchy uniqueName="[Measures].[Last order]" caption="Last order" measure="1" displayFolder="" measureGroup="Orders_detailed" count="0"/>
    <cacheHierarchy uniqueName="[Measures].[__XL_Count Orders_detailed]" caption="__XL_Count Orders_detailed" measure="1" displayFolder="" measureGroup="Orders_detailed" count="0" hidden="1"/>
    <cacheHierarchy uniqueName="[Measures].[__XL_Count Managers]" caption="__XL_Count Managers" measure="1" displayFolder="" measureGroup="Managers" count="0" hidden="1"/>
    <cacheHierarchy uniqueName="[Measures].[__XL_Count Returns_list_model]" caption="__XL_Count Returns_list_model" measure="1" displayFolder="" measureGroup="Returns_list_model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dimensions count="4">
    <dimension name="Managers" uniqueName="[Managers]" caption="Managers"/>
    <dimension measure="1" name="Measures" uniqueName="[Measures]" caption="Measures"/>
    <dimension name="Orders_detailed" uniqueName="[Orders_detailed]" caption="Orders_detailed"/>
    <dimension name="Returns_list_model" uniqueName="[Returns_list_model]" caption="Returns_list_model"/>
  </dimensions>
  <measureGroups count="3">
    <measureGroup name="Managers" caption="Managers"/>
    <measureGroup name="Orders_detailed" caption="Orders_detailed"/>
    <measureGroup name="Returns_list_model" caption="Returns_list_model"/>
  </measureGroups>
  <maps count="5">
    <map measureGroup="0" dimension="0"/>
    <map measureGroup="1" dimension="0"/>
    <map measureGroup="1" dimension="2"/>
    <map measureGroup="1" dimension="3"/>
    <map measureGroup="2" dimension="3"/>
  </maps>
  <extLst>
    <ext xmlns:x14="http://schemas.microsoft.com/office/spreadsheetml/2009/9/main" uri="{725AE2AE-9491-48be-B2B4-4EB974FC3084}">
      <x14:pivotCacheDefinition pivotCacheId="1816979732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Сергей" refreshedDate="44451.734949305559" backgroundQuery="1" createdVersion="6" refreshedVersion="6" minRefreshableVersion="3" recordCount="0" supportSubquery="1" supportAdvancedDrill="1" xr:uid="{B805A95C-EEB7-46AF-9712-914B8377B384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7">
    <cacheField name="[Measures].[%Returned]" caption="%Returned" numFmtId="0" hierarchy="40" level="32767"/>
    <cacheField name="[Orders_detailed].[Product].[Segment]" caption="Segment" numFmtId="0" hierarchy="12" level="1">
      <sharedItems count="3">
        <s v="Consumer"/>
        <s v="Corporate"/>
        <s v="Home Office"/>
      </sharedItems>
      <extLst>
        <ext xmlns:x15="http://schemas.microsoft.com/office/spreadsheetml/2010/11/main" uri="{4F2E5C28-24EA-4eb8-9CBF-B6C8F9C3D259}">
          <x15:cachedUniqueNames>
            <x15:cachedUniqueName index="0" name="[Orders_detailed].[Product].[Segment].&amp;[Consumer]"/>
            <x15:cachedUniqueName index="1" name="[Orders_detailed].[Product].[Segment].&amp;[Corporate]"/>
            <x15:cachedUniqueName index="2" name="[Orders_detailed].[Product].[Segment].&amp;[Home Office]"/>
          </x15:cachedUniqueNames>
        </ext>
      </extLst>
    </cacheField>
    <cacheField name="[Orders_detailed].[Product].[Category]" caption="Category" numFmtId="0" hierarchy="12" level="2">
      <sharedItems count="9">
        <s v="Furniture"/>
        <s v="Office Supplies"/>
        <s v="Technology"/>
        <s v="Furniture"/>
        <s v="Office Supplies"/>
        <s v="Technology"/>
        <s v="Furniture"/>
        <s v="Office Supplies"/>
        <s v="Technology"/>
      </sharedItems>
      <extLst>
        <ext xmlns:x15="http://schemas.microsoft.com/office/spreadsheetml/2010/11/main" uri="{4F2E5C28-24EA-4eb8-9CBF-B6C8F9C3D259}">
          <x15:cachedUniqueNames>
            <x15:cachedUniqueName index="0" name="[Orders_detailed].[Product].[Segment].&amp;[Consumer].&amp;[Furniture]"/>
            <x15:cachedUniqueName index="1" name="[Orders_detailed].[Product].[Segment].&amp;[Consumer].&amp;[Office Supplies]"/>
            <x15:cachedUniqueName index="2" name="[Orders_detailed].[Product].[Segment].&amp;[Consumer].&amp;[Technology]"/>
            <x15:cachedUniqueName index="3" name="[Orders_detailed].[Product].[Segment].&amp;[Corporate].&amp;[Furniture]"/>
            <x15:cachedUniqueName index="4" name="[Orders_detailed].[Product].[Segment].&amp;[Corporate].&amp;[Office Supplies]"/>
            <x15:cachedUniqueName index="5" name="[Orders_detailed].[Product].[Segment].&amp;[Corporate].&amp;[Technology]"/>
            <x15:cachedUniqueName index="6" name="[Orders_detailed].[Product].[Segment].&amp;[Home Office].&amp;[Furniture]"/>
            <x15:cachedUniqueName index="7" name="[Orders_detailed].[Product].[Segment].&amp;[Home Office].&amp;[Office Supplies]"/>
            <x15:cachedUniqueName index="8" name="[Orders_detailed].[Product].[Segment].&amp;[Home Office].&amp;[Technology]"/>
          </x15:cachedUniqueNames>
        </ext>
      </extLst>
    </cacheField>
    <cacheField name="[Orders_detailed].[Product].[Sub-Category]" caption="Sub-Category" numFmtId="0" hierarchy="12" level="3">
      <sharedItems containsSemiMixedTypes="0" containsNonDate="0" containsString="0"/>
    </cacheField>
    <cacheField name="[Orders_detailed].[Product].[Product Name]" caption="Product Name" numFmtId="0" hierarchy="12" level="4">
      <sharedItems containsSemiMixedTypes="0" containsNonDate="0" containsString="0"/>
    </cacheField>
    <cacheField name="[Orders_detailed].[Order Date].[Order Date]" caption="Order Date" numFmtId="0" hierarchy="6" level="1">
      <sharedItems containsSemiMixedTypes="0" containsNonDate="0" containsString="0"/>
    </cacheField>
    <cacheField name="[Managers].[Person].[Person]" caption="Person" numFmtId="0" level="1">
      <sharedItems containsSemiMixedTypes="0" containsNonDate="0" containsString="0"/>
    </cacheField>
  </cacheFields>
  <cacheHierarchies count="48">
    <cacheHierarchy uniqueName="[Managers].[Person]" caption="Person" attribute="1" defaultMemberUniqueName="[Managers].[Person].[All]" allUniqueName="[Managers].[Person].[All]" dimensionUniqueName="[Managers]" displayFolder="" count="2" memberValueDatatype="130" unbalanced="0">
      <fieldsUsage count="2">
        <fieldUsage x="-1"/>
        <fieldUsage x="6"/>
      </fieldsUsage>
    </cacheHierarchy>
    <cacheHierarchy uniqueName="[Managers].[Region]" caption="Region" attribute="1" defaultMemberUniqueName="[Managers].[Region].[All]" allUniqueName="[Managers].[Region].[All]" dimensionUniqueName="[Managers]" displayFolder="" count="0" memberValueDatatype="130" unbalanced="0"/>
    <cacheHierarchy uniqueName="[Orders_detailed].[Customer ID]" caption="Customer ID" attribute="1" defaultMemberUniqueName="[Orders_detailed].[Customer ID].[All]" allUniqueName="[Orders_detailed].[Customer ID].[All]" dimensionUniqueName="[Orders_detailed]" displayFolder="" count="0" memberValueDatatype="130" unbalanced="0"/>
    <cacheHierarchy uniqueName="[Orders_detailed].[Customer Name]" caption="Customer Name" attribute="1" defaultMemberUniqueName="[Orders_detailed].[Customer Name].[All]" allUniqueName="[Orders_detailed].[Customer Name].[All]" dimensionUniqueName="[Orders_detailed]" displayFolder="" count="0" memberValueDatatype="130" unbalanced="0"/>
    <cacheHierarchy uniqueName="[Orders_detailed].[IsReturned]" caption="IsReturned" attribute="1" defaultMemberUniqueName="[Orders_detailed].[IsReturned].[All]" allUniqueName="[Orders_detailed].[IsReturned].[All]" dimensionUniqueName="[Orders_detailed]" displayFolder="" count="0" memberValueDatatype="20" unbalanced="0"/>
    <cacheHierarchy uniqueName="[Orders_detailed].[Location]" caption="Location" defaultMemberUniqueName="[Orders_detailed].[Location].[All]" allUniqueName="[Orders_detailed].[Location].[All]" dimensionUniqueName="[Orders_detailed]" displayFolder="" count="0" unbalanced="0"/>
    <cacheHierarchy uniqueName="[Orders_detailed].[Order Date]" caption="Order Date" attribute="1" time="1" defaultMemberUniqueName="[Orders_detailed].[Order Date].[All]" allUniqueName="[Orders_detailed].[Order Date].[All]" dimensionUniqueName="[Orders_detailed]" displayFolder="" count="2" memberValueDatatype="7" unbalanced="0">
      <fieldsUsage count="2">
        <fieldUsage x="-1"/>
        <fieldUsage x="5"/>
      </fieldsUsage>
    </cacheHierarchy>
    <cacheHierarchy uniqueName="[Orders_detailed].[Order Date (Год)]" caption="Order Date (Год)" attribute="1" defaultMemberUniqueName="[Orders_detailed].[Order Date (Год)].[All]" allUniqueName="[Orders_detailed].[Order Date (Год)].[All]" dimensionUniqueName="[Orders_detailed]" displayFolder="" count="0" memberValueDatatype="130" unbalanced="0"/>
    <cacheHierarchy uniqueName="[Orders_detailed].[Order Date (Квартал)]" caption="Order Date (Квартал)" attribute="1" defaultMemberUniqueName="[Orders_detailed].[Order Date (Квартал)].[All]" allUniqueName="[Orders_detailed].[Order Date (Квартал)].[All]" dimensionUniqueName="[Orders_detailed]" displayFolder="" count="0" memberValueDatatype="130" unbalanced="0"/>
    <cacheHierarchy uniqueName="[Orders_detailed].[Order Date (Месяц)]" caption="Order Date (Месяц)" attribute="1" defaultMemberUniqueName="[Orders_detailed].[Order Date (Месяц)].[All]" allUniqueName="[Orders_detailed].[Order Date (Месяц)].[All]" dimensionUniqueName="[Orders_detailed]" displayFolder="" count="0" memberValueDatatype="130" unbalanced="0"/>
    <cacheHierarchy uniqueName="[Orders_detailed].[Order ID]" caption="Order ID" attribute="1" defaultMemberUniqueName="[Orders_detailed].[Order ID].[All]" allUniqueName="[Orders_detailed].[Order ID].[All]" dimensionUniqueName="[Orders_detailed]" displayFolder="" count="0" memberValueDatatype="130" unbalanced="0"/>
    <cacheHierarchy uniqueName="[Orders_detailed].[Postal Code]" caption="Postal Code" attribute="1" defaultMemberUniqueName="[Orders_detailed].[Postal Code].[All]" allUniqueName="[Orders_detailed].[Postal Code].[All]" dimensionUniqueName="[Orders_detailed]" displayFolder="" count="0" memberValueDatatype="20" unbalanced="0"/>
    <cacheHierarchy uniqueName="[Orders_detailed].[Product]" caption="Product" defaultMemberUniqueName="[Orders_detailed].[Product].[All]" allUniqueName="[Orders_detailed].[Product].[All]" dimensionUniqueName="[Orders_detailed]" displayFolder="" count="5" unbalanced="0">
      <fieldsUsage count="5">
        <fieldUsage x="-1"/>
        <fieldUsage x="1"/>
        <fieldUsage x="2"/>
        <fieldUsage x="3"/>
        <fieldUsage x="4"/>
      </fieldsUsage>
    </cacheHierarchy>
    <cacheHierarchy uniqueName="[Orders_detailed].[Product ID]" caption="Product ID" attribute="1" defaultMemberUniqueName="[Orders_detailed].[Product ID].[All]" allUniqueName="[Orders_detailed].[Product ID].[All]" dimensionUniqueName="[Orders_detailed]" displayFolder="" count="0" memberValueDatatype="130" unbalanced="0"/>
    <cacheHierarchy uniqueName="[Orders_detailed].[Row ID]" caption="Row ID" attribute="1" defaultMemberUniqueName="[Orders_detailed].[Row ID].[All]" allUniqueName="[Orders_detailed].[Row ID].[All]" dimensionUniqueName="[Orders_detailed]" displayFolder="" count="0" memberValueDatatype="20" unbalanced="0"/>
    <cacheHierarchy uniqueName="[Orders_detailed].[Ship Date]" caption="Ship Date" attribute="1" time="1" defaultMemberUniqueName="[Orders_detailed].[Ship Date].[All]" allUniqueName="[Orders_detailed].[Ship Date].[All]" dimensionUniqueName="[Orders_detailed]" displayFolder="" count="0" memberValueDatatype="7" unbalanced="0"/>
    <cacheHierarchy uniqueName="[Orders_detailed].[Ship Mode]" caption="Ship Mode" attribute="1" defaultMemberUniqueName="[Orders_detailed].[Ship Mode].[All]" allUniqueName="[Orders_detailed].[Ship Mode].[All]" dimensionUniqueName="[Orders_detailed]" displayFolder="" count="0" memberValueDatatype="130" unbalanced="0"/>
    <cacheHierarchy uniqueName="[Returns_list_model].[Order ID]" caption="Order ID" attribute="1" defaultMemberUniqueName="[Returns_list_model].[Order ID].[All]" allUniqueName="[Returns_list_model].[Order ID].[All]" dimensionUniqueName="[Returns_list_model]" displayFolder="" count="0" memberValueDatatype="130" unbalanced="0"/>
    <cacheHierarchy uniqueName="[Returns_list_model].[Returned]" caption="Returned" attribute="1" defaultMemberUniqueName="[Returns_list_model].[Returned].[All]" allUniqueName="[Returns_list_model].[Returned].[All]" dimensionUniqueName="[Returns_list_model]" displayFolder="" count="0" memberValueDatatype="130" unbalanced="0"/>
    <cacheHierarchy uniqueName="[Orders_detailed].[Category]" caption="Category" attribute="1" defaultMemberUniqueName="[Orders_detailed].[Category].[All]" allUniqueName="[Orders_detailed].[Category].[All]" dimensionUniqueName="[Orders_detailed]" displayFolder="" count="0" memberValueDatatype="130" unbalanced="0" hidden="1"/>
    <cacheHierarchy uniqueName="[Orders_detailed].[City]" caption="City" attribute="1" defaultMemberUniqueName="[Orders_detailed].[City].[All]" allUniqueName="[Orders_detailed].[City].[All]" dimensionUniqueName="[Orders_detailed]" displayFolder="" count="0" memberValueDatatype="130" unbalanced="0" hidden="1"/>
    <cacheHierarchy uniqueName="[Orders_detailed].[Country]" caption="Country" attribute="1" defaultMemberUniqueName="[Orders_detailed].[Country].[All]" allUniqueName="[Orders_detailed].[Country].[All]" dimensionUniqueName="[Orders_detailed]" displayFolder="" count="0" memberValueDatatype="130" unbalanced="0" hidden="1"/>
    <cacheHierarchy uniqueName="[Orders_detailed].[Discount]" caption="Discount" attribute="1" defaultMemberUniqueName="[Orders_detailed].[Discount].[All]" allUniqueName="[Orders_detailed].[Discount].[All]" dimensionUniqueName="[Orders_detailed]" displayFolder="" count="0" memberValueDatatype="5" unbalanced="0" hidden="1"/>
    <cacheHierarchy uniqueName="[Orders_detailed].[Order Date (Индекс месяца)]" caption="Order Date (Индекс месяца)" attribute="1" defaultMemberUniqueName="[Orders_detailed].[Order Date (Индекс месяца)].[All]" allUniqueName="[Orders_detailed].[Order Date (Индекс месяца)].[All]" dimensionUniqueName="[Orders_detailed]" displayFolder="" count="0" memberValueDatatype="20" unbalanced="0" hidden="1"/>
    <cacheHierarchy uniqueName="[Orders_detailed].[Product Name]" caption="Product Name" attribute="1" defaultMemberUniqueName="[Orders_detailed].[Product Name].[All]" allUniqueName="[Orders_detailed].[Product Name].[All]" dimensionUniqueName="[Orders_detailed]" displayFolder="" count="0" memberValueDatatype="130" unbalanced="0" hidden="1"/>
    <cacheHierarchy uniqueName="[Orders_detailed].[Profit]" caption="Profit" attribute="1" defaultMemberUniqueName="[Orders_detailed].[Profit].[All]" allUniqueName="[Orders_detailed].[Profit].[All]" dimensionUniqueName="[Orders_detailed]" displayFolder="" count="0" memberValueDatatype="5" unbalanced="0" hidden="1"/>
    <cacheHierarchy uniqueName="[Orders_detailed].[Quantity]" caption="Quantity" attribute="1" defaultMemberUniqueName="[Orders_detailed].[Quantity].[All]" allUniqueName="[Orders_detailed].[Quantity].[All]" dimensionUniqueName="[Orders_detailed]" displayFolder="" count="0" memberValueDatatype="20" unbalanced="0" hidden="1"/>
    <cacheHierarchy uniqueName="[Orders_detailed].[Region]" caption="Region" attribute="1" defaultMemberUniqueName="[Orders_detailed].[Region].[All]" allUniqueName="[Orders_detailed].[Region].[All]" dimensionUniqueName="[Orders_detailed]" displayFolder="" count="0" memberValueDatatype="130" unbalanced="0" hidden="1"/>
    <cacheHierarchy uniqueName="[Orders_detailed].[Sales]" caption="Sales" attribute="1" defaultMemberUniqueName="[Orders_detailed].[Sales].[All]" allUniqueName="[Orders_detailed].[Sales].[All]" dimensionUniqueName="[Orders_detailed]" displayFolder="" count="0" memberValueDatatype="5" unbalanced="0" hidden="1"/>
    <cacheHierarchy uniqueName="[Orders_detailed].[Segment]" caption="Segment" attribute="1" defaultMemberUniqueName="[Orders_detailed].[Segment].[All]" allUniqueName="[Orders_detailed].[Segment].[All]" dimensionUniqueName="[Orders_detailed]" displayFolder="" count="0" memberValueDatatype="130" unbalanced="0" hidden="1"/>
    <cacheHierarchy uniqueName="[Orders_detailed].[State]" caption="State" attribute="1" defaultMemberUniqueName="[Orders_detailed].[State].[All]" allUniqueName="[Orders_detailed].[State].[All]" dimensionUniqueName="[Orders_detailed]" displayFolder="" count="0" memberValueDatatype="130" unbalanced="0" hidden="1"/>
    <cacheHierarchy uniqueName="[Orders_detailed].[Sub-Category]" caption="Sub-Category" attribute="1" defaultMemberUniqueName="[Orders_detailed].[Sub-Category].[All]" allUniqueName="[Orders_detailed].[Sub-Category].[All]" dimensionUniqueName="[Orders_detailed]" displayFolder="" count="0" memberValueDatatype="130" unbalanced="0" hidden="1"/>
    <cacheHierarchy uniqueName="[Measures].[Sales amt]" caption="Sales amt" measure="1" displayFolder="" measureGroup="Orders_detailed" count="0"/>
    <cacheHierarchy uniqueName="[Measures].[Profit amt]" caption="Profit amt" measure="1" displayFolder="" measureGroup="Orders_detailed" count="0"/>
    <cacheHierarchy uniqueName="[Measures].[Discount amt]" caption="Discount amt" measure="1" displayFolder="" measureGroup="Orders_detailed" count="0"/>
    <cacheHierarchy uniqueName="[Measures].[Qnt]" caption="Qnt" measure="1" displayFolder="" measureGroup="Orders_detailed" count="0"/>
    <cacheHierarchy uniqueName="[Measures].[Order qnt]" caption="Order qnt" measure="1" displayFolder="" measureGroup="Orders_detailed" count="0"/>
    <cacheHierarchy uniqueName="[Measures].[Customer qnt]" caption="Customer qnt" measure="1" displayFolder="" measureGroup="Orders_detailed" count="0"/>
    <cacheHierarchy uniqueName="[Measures].[City qnt]" caption="City qnt" measure="1" displayFolder="" measureGroup="Orders_detailed" count="0"/>
    <cacheHierarchy uniqueName="[Measures].[Shipment duration]" caption="Shipment duration" measure="1" displayFolder="" measureGroup="Orders_detailed" count="0"/>
    <cacheHierarchy uniqueName="[Measures].[%Returned]" caption="%Returned" measure="1" displayFolder="" measureGroup="Orders_detailed" count="0" oneField="1">
      <fieldsUsage count="1">
        <fieldUsage x="0"/>
      </fieldsUsage>
    </cacheHierarchy>
    <cacheHierarchy uniqueName="[Measures].[Profit ratio]" caption="Profit ratio" measure="1" displayFolder="" measureGroup="Orders_detailed" count="0"/>
    <cacheHierarchy uniqueName="[Measures].[Earliest Order]" caption="Earliest Order" measure="1" displayFolder="" measureGroup="Orders_detailed" count="0"/>
    <cacheHierarchy uniqueName="[Measures].[Last order]" caption="Last order" measure="1" displayFolder="" measureGroup="Orders_detailed" count="0"/>
    <cacheHierarchy uniqueName="[Measures].[__XL_Count Orders_detailed]" caption="__XL_Count Orders_detailed" measure="1" displayFolder="" measureGroup="Orders_detailed" count="0" hidden="1"/>
    <cacheHierarchy uniqueName="[Measures].[__XL_Count Managers]" caption="__XL_Count Managers" measure="1" displayFolder="" measureGroup="Managers" count="0" hidden="1"/>
    <cacheHierarchy uniqueName="[Measures].[__XL_Count Returns_list_model]" caption="__XL_Count Returns_list_model" measure="1" displayFolder="" measureGroup="Returns_list_model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dimensions count="4">
    <dimension name="Managers" uniqueName="[Managers]" caption="Managers"/>
    <dimension measure="1" name="Measures" uniqueName="[Measures]" caption="Measures"/>
    <dimension name="Orders_detailed" uniqueName="[Orders_detailed]" caption="Orders_detailed"/>
    <dimension name="Returns_list_model" uniqueName="[Returns_list_model]" caption="Returns_list_model"/>
  </dimensions>
  <measureGroups count="3">
    <measureGroup name="Managers" caption="Managers"/>
    <measureGroup name="Orders_detailed" caption="Orders_detailed"/>
    <measureGroup name="Returns_list_model" caption="Returns_list_model"/>
  </measureGroups>
  <maps count="5">
    <map measureGroup="0" dimension="0"/>
    <map measureGroup="1" dimension="0"/>
    <map measureGroup="1" dimension="2"/>
    <map measureGroup="1" dimension="3"/>
    <map measureGroup="2" dimension="3"/>
  </maps>
  <extLst>
    <ext xmlns:x14="http://schemas.microsoft.com/office/spreadsheetml/2009/9/main" uri="{725AE2AE-9491-48be-B2B4-4EB974FC3084}">
      <x14:pivotCacheDefinition pivotCacheId="181777466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Сергей" refreshedDate="44451.72992928241" backgroundQuery="1" createdVersion="3" refreshedVersion="6" minRefreshableVersion="3" recordCount="0" supportSubquery="1" supportAdvancedDrill="1" xr:uid="{03B36AAB-CF25-405E-AE52-D9718088F8D0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48">
    <cacheHierarchy uniqueName="[Managers].[Person]" caption="Person" attribute="1" defaultMemberUniqueName="[Managers].[Person].[All]" allUniqueName="[Managers].[Person].[All]" dimensionUniqueName="[Managers]" displayFolder="" count="0" memberValueDatatype="130" unbalanced="0"/>
    <cacheHierarchy uniqueName="[Managers].[Region]" caption="Region" attribute="1" defaultMemberUniqueName="[Managers].[Region].[All]" allUniqueName="[Managers].[Region].[All]" dimensionUniqueName="[Managers]" displayFolder="" count="0" memberValueDatatype="130" unbalanced="0"/>
    <cacheHierarchy uniqueName="[Orders_detailed].[Customer ID]" caption="Customer ID" attribute="1" defaultMemberUniqueName="[Orders_detailed].[Customer ID].[All]" allUniqueName="[Orders_detailed].[Customer ID].[All]" dimensionUniqueName="[Orders_detailed]" displayFolder="" count="0" memberValueDatatype="130" unbalanced="0"/>
    <cacheHierarchy uniqueName="[Orders_detailed].[Customer Name]" caption="Customer Name" attribute="1" defaultMemberUniqueName="[Orders_detailed].[Customer Name].[All]" allUniqueName="[Orders_detailed].[Customer Name].[All]" dimensionUniqueName="[Orders_detailed]" displayFolder="" count="0" memberValueDatatype="130" unbalanced="0"/>
    <cacheHierarchy uniqueName="[Orders_detailed].[IsReturned]" caption="IsReturned" attribute="1" defaultMemberUniqueName="[Orders_detailed].[IsReturned].[All]" allUniqueName="[Orders_detailed].[IsReturned].[All]" dimensionUniqueName="[Orders_detailed]" displayFolder="" count="0" memberValueDatatype="20" unbalanced="0"/>
    <cacheHierarchy uniqueName="[Orders_detailed].[Location]" caption="Location" defaultMemberUniqueName="[Orders_detailed].[Location].[All]" allUniqueName="[Orders_detailed].[Location].[All]" dimensionUniqueName="[Orders_detailed]" displayFolder="" count="0" unbalanced="0"/>
    <cacheHierarchy uniqueName="[Orders_detailed].[Order Date]" caption="Order Date" attribute="1" time="1" defaultMemberUniqueName="[Orders_detailed].[Order Date].[All]" allUniqueName="[Orders_detailed].[Order Date].[All]" dimensionUniqueName="[Orders_detailed]" displayFolder="" count="2" memberValueDatatype="7" unbalanced="0"/>
    <cacheHierarchy uniqueName="[Orders_detailed].[Order Date (Год)]" caption="Order Date (Год)" attribute="1" defaultMemberUniqueName="[Orders_detailed].[Order Date (Год)].[All]" allUniqueName="[Orders_detailed].[Order Date (Год)].[All]" dimensionUniqueName="[Orders_detailed]" displayFolder="" count="0" memberValueDatatype="130" unbalanced="0"/>
    <cacheHierarchy uniqueName="[Orders_detailed].[Order Date (Квартал)]" caption="Order Date (Квартал)" attribute="1" defaultMemberUniqueName="[Orders_detailed].[Order Date (Квартал)].[All]" allUniqueName="[Orders_detailed].[Order Date (Квартал)].[All]" dimensionUniqueName="[Orders_detailed]" displayFolder="" count="0" memberValueDatatype="130" unbalanced="0"/>
    <cacheHierarchy uniqueName="[Orders_detailed].[Order Date (Месяц)]" caption="Order Date (Месяц)" attribute="1" defaultMemberUniqueName="[Orders_detailed].[Order Date (Месяц)].[All]" allUniqueName="[Orders_detailed].[Order Date (Месяц)].[All]" dimensionUniqueName="[Orders_detailed]" displayFolder="" count="0" memberValueDatatype="130" unbalanced="0"/>
    <cacheHierarchy uniqueName="[Orders_detailed].[Order ID]" caption="Order ID" attribute="1" defaultMemberUniqueName="[Orders_detailed].[Order ID].[All]" allUniqueName="[Orders_detailed].[Order ID].[All]" dimensionUniqueName="[Orders_detailed]" displayFolder="" count="0" memberValueDatatype="130" unbalanced="0"/>
    <cacheHierarchy uniqueName="[Orders_detailed].[Postal Code]" caption="Postal Code" attribute="1" defaultMemberUniqueName="[Orders_detailed].[Postal Code].[All]" allUniqueName="[Orders_detailed].[Postal Code].[All]" dimensionUniqueName="[Orders_detailed]" displayFolder="" count="0" memberValueDatatype="20" unbalanced="0"/>
    <cacheHierarchy uniqueName="[Orders_detailed].[Product]" caption="Product" defaultMemberUniqueName="[Orders_detailed].[Product].[All]" allUniqueName="[Orders_detailed].[Product].[All]" dimensionUniqueName="[Orders_detailed]" displayFolder="" count="0" unbalanced="0"/>
    <cacheHierarchy uniqueName="[Orders_detailed].[Product ID]" caption="Product ID" attribute="1" defaultMemberUniqueName="[Orders_detailed].[Product ID].[All]" allUniqueName="[Orders_detailed].[Product ID].[All]" dimensionUniqueName="[Orders_detailed]" displayFolder="" count="0" memberValueDatatype="130" unbalanced="0"/>
    <cacheHierarchy uniqueName="[Orders_detailed].[Row ID]" caption="Row ID" attribute="1" defaultMemberUniqueName="[Orders_detailed].[Row ID].[All]" allUniqueName="[Orders_detailed].[Row ID].[All]" dimensionUniqueName="[Orders_detailed]" displayFolder="" count="0" memberValueDatatype="20" unbalanced="0"/>
    <cacheHierarchy uniqueName="[Orders_detailed].[Ship Date]" caption="Ship Date" attribute="1" time="1" defaultMemberUniqueName="[Orders_detailed].[Ship Date].[All]" allUniqueName="[Orders_detailed].[Ship Date].[All]" dimensionUniqueName="[Orders_detailed]" displayFolder="" count="0" memberValueDatatype="7" unbalanced="0"/>
    <cacheHierarchy uniqueName="[Orders_detailed].[Ship Mode]" caption="Ship Mode" attribute="1" defaultMemberUniqueName="[Orders_detailed].[Ship Mode].[All]" allUniqueName="[Orders_detailed].[Ship Mode].[All]" dimensionUniqueName="[Orders_detailed]" displayFolder="" count="0" memberValueDatatype="130" unbalanced="0"/>
    <cacheHierarchy uniqueName="[Returns_list_model].[Order ID]" caption="Order ID" attribute="1" defaultMemberUniqueName="[Returns_list_model].[Order ID].[All]" allUniqueName="[Returns_list_model].[Order ID].[All]" dimensionUniqueName="[Returns_list_model]" displayFolder="" count="0" memberValueDatatype="130" unbalanced="0"/>
    <cacheHierarchy uniqueName="[Returns_list_model].[Returned]" caption="Returned" attribute="1" defaultMemberUniqueName="[Returns_list_model].[Returned].[All]" allUniqueName="[Returns_list_model].[Returned].[All]" dimensionUniqueName="[Returns_list_model]" displayFolder="" count="0" memberValueDatatype="130" unbalanced="0"/>
    <cacheHierarchy uniqueName="[Orders_detailed].[Category]" caption="Category" attribute="1" defaultMemberUniqueName="[Orders_detailed].[Category].[All]" allUniqueName="[Orders_detailed].[Category].[All]" dimensionUniqueName="[Orders_detailed]" displayFolder="" count="0" memberValueDatatype="130" unbalanced="0" hidden="1"/>
    <cacheHierarchy uniqueName="[Orders_detailed].[City]" caption="City" attribute="1" defaultMemberUniqueName="[Orders_detailed].[City].[All]" allUniqueName="[Orders_detailed].[City].[All]" dimensionUniqueName="[Orders_detailed]" displayFolder="" count="0" memberValueDatatype="130" unbalanced="0" hidden="1"/>
    <cacheHierarchy uniqueName="[Orders_detailed].[Country]" caption="Country" attribute="1" defaultMemberUniqueName="[Orders_detailed].[Country].[All]" allUniqueName="[Orders_detailed].[Country].[All]" dimensionUniqueName="[Orders_detailed]" displayFolder="" count="0" memberValueDatatype="130" unbalanced="0" hidden="1"/>
    <cacheHierarchy uniqueName="[Orders_detailed].[Discount]" caption="Discount" attribute="1" defaultMemberUniqueName="[Orders_detailed].[Discount].[All]" allUniqueName="[Orders_detailed].[Discount].[All]" dimensionUniqueName="[Orders_detailed]" displayFolder="" count="0" memberValueDatatype="5" unbalanced="0" hidden="1"/>
    <cacheHierarchy uniqueName="[Orders_detailed].[Order Date (Индекс месяца)]" caption="Order Date (Индекс месяца)" attribute="1" defaultMemberUniqueName="[Orders_detailed].[Order Date (Индекс месяца)].[All]" allUniqueName="[Orders_detailed].[Order Date (Индекс месяца)].[All]" dimensionUniqueName="[Orders_detailed]" displayFolder="" count="0" memberValueDatatype="20" unbalanced="0" hidden="1"/>
    <cacheHierarchy uniqueName="[Orders_detailed].[Product Name]" caption="Product Name" attribute="1" defaultMemberUniqueName="[Orders_detailed].[Product Name].[All]" allUniqueName="[Orders_detailed].[Product Name].[All]" dimensionUniqueName="[Orders_detailed]" displayFolder="" count="0" memberValueDatatype="130" unbalanced="0" hidden="1"/>
    <cacheHierarchy uniqueName="[Orders_detailed].[Profit]" caption="Profit" attribute="1" defaultMemberUniqueName="[Orders_detailed].[Profit].[All]" allUniqueName="[Orders_detailed].[Profit].[All]" dimensionUniqueName="[Orders_detailed]" displayFolder="" count="0" memberValueDatatype="5" unbalanced="0" hidden="1"/>
    <cacheHierarchy uniqueName="[Orders_detailed].[Quantity]" caption="Quantity" attribute="1" defaultMemberUniqueName="[Orders_detailed].[Quantity].[All]" allUniqueName="[Orders_detailed].[Quantity].[All]" dimensionUniqueName="[Orders_detailed]" displayFolder="" count="0" memberValueDatatype="20" unbalanced="0" hidden="1"/>
    <cacheHierarchy uniqueName="[Orders_detailed].[Region]" caption="Region" attribute="1" defaultMemberUniqueName="[Orders_detailed].[Region].[All]" allUniqueName="[Orders_detailed].[Region].[All]" dimensionUniqueName="[Orders_detailed]" displayFolder="" count="0" memberValueDatatype="130" unbalanced="0" hidden="1"/>
    <cacheHierarchy uniqueName="[Orders_detailed].[Sales]" caption="Sales" attribute="1" defaultMemberUniqueName="[Orders_detailed].[Sales].[All]" allUniqueName="[Orders_detailed].[Sales].[All]" dimensionUniqueName="[Orders_detailed]" displayFolder="" count="0" memberValueDatatype="5" unbalanced="0" hidden="1"/>
    <cacheHierarchy uniqueName="[Orders_detailed].[Segment]" caption="Segment" attribute="1" defaultMemberUniqueName="[Orders_detailed].[Segment].[All]" allUniqueName="[Orders_detailed].[Segment].[All]" dimensionUniqueName="[Orders_detailed]" displayFolder="" count="0" memberValueDatatype="130" unbalanced="0" hidden="1"/>
    <cacheHierarchy uniqueName="[Orders_detailed].[State]" caption="State" attribute="1" defaultMemberUniqueName="[Orders_detailed].[State].[All]" allUniqueName="[Orders_detailed].[State].[All]" dimensionUniqueName="[Orders_detailed]" displayFolder="" count="0" memberValueDatatype="130" unbalanced="0" hidden="1"/>
    <cacheHierarchy uniqueName="[Orders_detailed].[Sub-Category]" caption="Sub-Category" attribute="1" defaultMemberUniqueName="[Orders_detailed].[Sub-Category].[All]" allUniqueName="[Orders_detailed].[Sub-Category].[All]" dimensionUniqueName="[Orders_detailed]" displayFolder="" count="0" memberValueDatatype="130" unbalanced="0" hidden="1"/>
    <cacheHierarchy uniqueName="[Measures].[Sales amt]" caption="Sales amt" measure="1" displayFolder="" measureGroup="Orders_detailed" count="0"/>
    <cacheHierarchy uniqueName="[Measures].[Profit amt]" caption="Profit amt" measure="1" displayFolder="" measureGroup="Orders_detailed" count="0"/>
    <cacheHierarchy uniqueName="[Measures].[Discount amt]" caption="Discount amt" measure="1" displayFolder="" measureGroup="Orders_detailed" count="0"/>
    <cacheHierarchy uniqueName="[Measures].[Qnt]" caption="Qnt" measure="1" displayFolder="" measureGroup="Orders_detailed" count="0"/>
    <cacheHierarchy uniqueName="[Measures].[Order qnt]" caption="Order qnt" measure="1" displayFolder="" measureGroup="Orders_detailed" count="0"/>
    <cacheHierarchy uniqueName="[Measures].[Customer qnt]" caption="Customer qnt" measure="1" displayFolder="" measureGroup="Orders_detailed" count="0"/>
    <cacheHierarchy uniqueName="[Measures].[City qnt]" caption="City qnt" measure="1" displayFolder="" measureGroup="Orders_detailed" count="0"/>
    <cacheHierarchy uniqueName="[Measures].[Shipment duration]" caption="Shipment duration" measure="1" displayFolder="" measureGroup="Orders_detailed" count="0"/>
    <cacheHierarchy uniqueName="[Measures].[%Returned]" caption="%Returned" measure="1" displayFolder="" measureGroup="Orders_detailed" count="0"/>
    <cacheHierarchy uniqueName="[Measures].[Profit ratio]" caption="Profit ratio" measure="1" displayFolder="" measureGroup="Orders_detailed" count="0"/>
    <cacheHierarchy uniqueName="[Measures].[Earliest Order]" caption="Earliest Order" measure="1" displayFolder="" measureGroup="Orders_detailed" count="0"/>
    <cacheHierarchy uniqueName="[Measures].[Last order]" caption="Last order" measure="1" displayFolder="" measureGroup="Orders_detailed" count="0"/>
    <cacheHierarchy uniqueName="[Measures].[__XL_Count Orders_detailed]" caption="__XL_Count Orders_detailed" measure="1" displayFolder="" measureGroup="Orders_detailed" count="0" hidden="1"/>
    <cacheHierarchy uniqueName="[Measures].[__XL_Count Managers]" caption="__XL_Count Managers" measure="1" displayFolder="" measureGroup="Managers" count="0" hidden="1"/>
    <cacheHierarchy uniqueName="[Measures].[__XL_Count Returns_list_model]" caption="__XL_Count Returns_list_model" measure="1" displayFolder="" measureGroup="Returns_list_model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extLst>
    <ext xmlns:x14="http://schemas.microsoft.com/office/spreadsheetml/2009/9/main" uri="{725AE2AE-9491-48be-B2B4-4EB974FC3084}">
      <x14:pivotCacheDefinition pivotCacheId="59071667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E78F36-0491-4D09-A232-04ABB1A50013}" name="PivotChartTable3" cacheId="805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1">
  <location ref="A1:B14" firstHeaderRow="1" firstDataRow="1" firstDataCol="1"/>
  <pivotFields count="7">
    <pivotField dataField="1" subtotalTop="0" showAll="0" defaultSubtotal="0"/>
    <pivotField axis="axisRow" allDrilled="1" subtotalTop="0" showAll="0" dataSourceSort="1" defaultSubtotal="0">
      <items count="3">
        <item c="1" x="0"/>
        <item c="1" x="1"/>
        <item c="1" x="2"/>
      </items>
    </pivotField>
    <pivotField axis="axisRow" allDrilled="1" subtotalTop="0" showAll="0" dataSourceSort="1" defaultSubtotal="0">
      <items count="9">
        <item c="1" x="0"/>
        <item c="1" x="1"/>
        <item c="1" x="2"/>
        <item c="1" x="3"/>
        <item c="1" x="4"/>
        <item c="1" x="5"/>
        <item c="1" x="6"/>
        <item c="1" x="7"/>
        <item c="1" x="8"/>
      </items>
    </pivotField>
    <pivotField axis="axisRow" subtotalTop="0" showAll="0" dataSourceSort="1" defaultSubtotal="0"/>
    <pivotField axis="axisRow" subtotalTop="0" showAll="0" dataSourceSort="1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2">
    <field x="1"/>
    <field x="2"/>
  </rowFields>
  <rowItems count="13">
    <i>
      <x/>
    </i>
    <i r="1">
      <x/>
    </i>
    <i r="1">
      <x v="1"/>
    </i>
    <i r="1">
      <x v="2"/>
    </i>
    <i>
      <x v="1"/>
    </i>
    <i r="1">
      <x v="3"/>
    </i>
    <i r="1">
      <x v="4"/>
    </i>
    <i r="1">
      <x v="5"/>
    </i>
    <i>
      <x v="2"/>
    </i>
    <i r="1">
      <x v="6"/>
    </i>
    <i r="1">
      <x v="7"/>
    </i>
    <i r="1">
      <x v="8"/>
    </i>
    <i t="grand">
      <x/>
    </i>
  </rowItems>
  <colItems count="1">
    <i/>
  </colItems>
  <dataFields count="1">
    <dataField fld="0" subtotal="count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8">
    <pivotHierarchy multipleItemSelectionAllowed="1"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filters count="1">
    <filter fld="5" type="dateBetween" evalOrder="-1" id="13" name="[Orders_detailed].[Order Date]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.0%;-#,0.0%;#,0.0%"/>
      </x15:pivotTableServerFormats>
    </ext>
    <ext xmlns:x15="http://schemas.microsoft.com/office/spreadsheetml/2010/11/main" uri="{44433962-1CF7-4059-B4EE-95C3D5FFCF73}">
      <x15:pivotTableData rowCount="13" columnCount="1" cacheId="1817774668">
        <x15:pivotRow count="1">
          <x15:c t="e">
            <x15:v/>
          </x15:c>
        </x15:pivotRow>
        <x15:pivotRow count="1">
          <x15:c>
            <x15:v>8.3053288526164185E-2</x15:v>
            <x15:x in="0"/>
          </x15:c>
        </x15:pivotRow>
        <x15:pivotRow count="1">
          <x15:c>
            <x15:v>8.1476441571695868E-2</x15:v>
            <x15:x in="0"/>
          </x15:c>
        </x15:pivotRow>
        <x15:pivotRow count="1">
          <x15:c>
            <x15:v>8.6182930219627474E-2</x15:v>
            <x15:x in="0"/>
          </x15:c>
        </x15:pivotRow>
        <x15:pivotRow count="1">
          <x15:c t="e">
            <x15:v/>
          </x15:c>
        </x15:pivotRow>
        <x15:pivotRow count="1">
          <x15:c>
            <x15:v>8.4168336673346694E-2</x15:v>
            <x15:x in="0"/>
          </x15:c>
        </x15:pivotRow>
        <x15:pivotRow count="1">
          <x15:c>
            <x15:v>8.6491878027928182E-2</x15:v>
            <x15:x in="0"/>
          </x15:c>
        </x15:pivotRow>
        <x15:pivotRow count="1">
          <x15:c>
            <x15:v>7.9713603818615753E-2</x15:v>
            <x15:x in="0"/>
          </x15:c>
        </x15:pivotRow>
        <x15:pivotRow count="1">
          <x15:c t="e">
            <x15:v/>
          </x15:c>
        </x15:pivotRow>
        <x15:pivotRow count="1">
          <x15:c>
            <x15:v>7.1689831748354055E-2</x15:v>
            <x15:x in="0"/>
          </x15:c>
        </x15:pivotRow>
        <x15:pivotRow count="1">
          <x15:c>
            <x15:v>6.5375302663438259E-2</x15:v>
            <x15:x in="0"/>
          </x15:c>
        </x15:pivotRow>
        <x15:pivotRow count="1">
          <x15:c>
            <x15:v>6.9767441860465115E-2</x15:v>
            <x15:x in="0"/>
          </x15:c>
        </x15:pivotRow>
        <x15:pivotRow count="1">
          <x15:c>
            <x15:v>8.0611517439864805E-2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Orders_detailed]"/>
        <x15:activeTabTopLevelEntity name="[Manag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9D7625-EFCB-4693-B76B-A5473B5F7425}" name="PivotChartTable2" cacheId="802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1">
  <location ref="A1:E7" firstHeaderRow="1" firstDataRow="2" firstDataCol="1"/>
  <pivotFields count="11">
    <pivotField axis="axisRow" hiddenLevel="1" allDrilled="1" subtotalTop="0" showAll="0" dataSourceSort="1" defaultSubtotal="0">
      <items count="1">
        <item s="1" c="1" x="0"/>
      </items>
    </pivotField>
    <pivotField axis="axisRow" allDrilled="1" subtotalTop="0" showAll="0" sortType="descending" dataSourceSort="1" defaultSubtotal="0">
      <items count="4">
        <item c="1" x="0"/>
        <item c="1" x="1"/>
        <item c="1" x="2"/>
        <item c="1"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ubtotalTop="0" showAll="0" dataSourceSort="1" defaultSubtotal="0"/>
    <pivotField axis="axisRow" subtotalTop="0" showAll="0" dataSourceSort="1" defaultSubtotal="0"/>
    <pivotField dataField="1" subtotalTop="0" showAll="0" defaultSubtotal="0"/>
    <pivotField axis="axisCol" allDrilled="1" subtotalTop="0" showAll="0" dataSourceSort="1" defaultSubtotal="0">
      <items count="3">
        <item c="1" x="0"/>
        <item c="1" x="1"/>
        <item c="1" x="2"/>
      </items>
    </pivotField>
    <pivotField axis="axisCol" subtotalTop="0" showAll="0" dataSourceSort="1" defaultSubtotal="0"/>
    <pivotField axis="axisCol" subtotalTop="0" showAll="0" dataSourceSort="1" defaultSubtotal="0"/>
    <pivotField axis="axisCol" subtotalTop="0" showAll="0" dataSourceSort="1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5">
    <i>
      <x v="3"/>
    </i>
    <i>
      <x v="1"/>
    </i>
    <i>
      <x/>
    </i>
    <i>
      <x v="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fld="4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8">
    <pivotHierarchy multipleItemSelectionAllowed="1"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filters count="1">
    <filter fld="9" type="dateBetween" evalOrder="-1" id="12" name="[Orders_detailed].[Order Date]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5"/>
  </rowHierarchiesUsage>
  <colHierarchiesUsage count="1">
    <colHierarchyUsage hierarchyUsage="1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5" columnCount="4" cacheId="1816979732">
        <x15:pivotRow count="4">
          <x15:c>
            <x15:v>362880.77300000028</x15:v>
            <x15:x in="0"/>
          </x15:c>
          <x15:c>
            <x15:v>225855.27449999977</x15:v>
            <x15:x in="0"/>
          </x15:c>
          <x15:c>
            <x15:v>136721.77699999991</x15:v>
            <x15:x in="0"/>
          </x15:c>
          <x15:c>
            <x15:v>725457.82450000057</x15:v>
            <x15:x in="0"/>
          </x15:c>
        </x15:pivotRow>
        <x15:pivotRow count="4">
          <x15:c>
            <x15:v>350908.16700000066</x15:v>
            <x15:x in="0"/>
          </x15:c>
          <x15:c>
            <x15:v>200409.34699999995</x15:v>
            <x15:x in="0"/>
          </x15:c>
          <x15:c>
            <x15:v>127463.72599999998</x15:v>
            <x15:x in="0"/>
          </x15:c>
          <x15:c>
            <x15:v>678781.2399999979</x15:v>
            <x15:x in="0"/>
          </x15:c>
        </x15:pivotRow>
        <x15:pivotRow count="4">
          <x15:c>
            <x15:v>252031.43400000007</x15:v>
            <x15:x in="0"/>
          </x15:c>
          <x15:c>
            <x15:v>157995.81280000001</x15:v>
            <x15:x in="0"/>
          </x15:c>
          <x15:c>
            <x15:v>91212.643999999942</x15:v>
            <x15:x in="0"/>
          </x15:c>
          <x15:c>
            <x15:v>501239.89080000052</x15:v>
            <x15:x in="0"/>
          </x15:c>
        </x15:pivotRow>
        <x15:pivotRow count="4">
          <x15:c>
            <x15:v>195580.97100000019</x15:v>
            <x15:x in="0"/>
          </x15:c>
          <x15:c>
            <x15:v>121885.93250000005</x15:v>
            <x15:x in="0"/>
          </x15:c>
          <x15:c>
            <x15:v>74255.001500000042</x15:v>
            <x15:x in="0"/>
          </x15:c>
          <x15:c>
            <x15:v>391721.90500000032</x15:v>
            <x15:x in="0"/>
          </x15:c>
        </x15:pivotRow>
        <x15:pivotRow count="4">
          <x15:c>
            <x15:v>1161401.3449999888</x15:v>
            <x15:x in="0"/>
          </x15:c>
          <x15:c>
            <x15:v>706146.36680000008</x15:v>
            <x15:x in="0"/>
          </x15:c>
          <x15:c>
            <x15:v>429653.1485000003</x15:v>
            <x15:x in="0"/>
          </x15:c>
          <x15:c>
            <x15:v>2297200.8602999551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Orders_detailed]"/>
        <x15:activeTabTopLevelEntity name="[Manag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278BA-AA15-4AC7-8651-4CD6CE28D8ED}" name="PivotChartTable1" cacheId="799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1">
  <location ref="A1:C22" firstHeaderRow="0" firstDataRow="1" firstDataCol="1"/>
  <pivotFields count="7">
    <pivotField axis="axisRow" allDrilled="1" subtotalTop="0" showAll="0" dataSourceSort="1" defaultSubtotal="0" defaultAttributeDrillState="1">
      <items count="12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</items>
    </pivotField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axis="axisRow" allDrilled="1" subtotalTop="0" showAll="0" dataSourceSort="1" defaultSubtotal="0">
      <items count="4">
        <item x="0" e="0"/>
        <item x="1" e="0"/>
        <item x="2" e="0"/>
        <item x="3" e="0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4">
    <field x="3"/>
    <field x="2"/>
    <field x="1"/>
    <field x="0"/>
  </rowFields>
  <rowItems count="2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fld="4" subtotal="count" baseField="0" baseItem="0"/>
    <dataField fld="5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48">
    <pivotHierarchy multipleItemSelectionAllowed="1"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filters count="1">
    <filter fld="0" type="dateBetween" evalOrder="-1" id="12" name="[Orders_detailed].[Order Date]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4">
    <rowHierarchyUsage hierarchyUsage="7"/>
    <rowHierarchyUsage hierarchyUsage="8"/>
    <rowHierarchyUsage hierarchyUsage="9"/>
    <rowHierarchyUsage hierarchyUsage="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21" columnCount="2" cacheId="755220832">
        <x15:pivotRow count="2">
          <x15:c t="e">
            <x15:v/>
          </x15:c>
          <x15:c t="e">
            <x15:v/>
          </x15:c>
        </x15:pivotRow>
        <x15:pivotRow count="2">
          <x15:c>
            <x15:v>74447.796000000104</x15:v>
            <x15:x in="0"/>
          </x15:c>
          <x15:c>
            <x15:v>3811.2289999999948</x15:v>
            <x15:x in="0"/>
          </x15:c>
        </x15:pivotRow>
        <x15:pivotRow count="2">
          <x15:c>
            <x15:v>86538.75959999999</x15:v>
            <x15:x in="0"/>
          </x15:c>
          <x15:c>
            <x15:v>11204.069200000004</x15:v>
            <x15:x in="0"/>
          </x15:c>
        </x15:pivotRow>
        <x15:pivotRow count="2">
          <x15:c>
            <x15:v>143633.21229999998</x15:v>
            <x15:x in="0"/>
          </x15:c>
          <x15:c>
            <x15:v>12804.721800000005</x15:v>
            <x15:x in="0"/>
          </x15:c>
        </x15:pivotRow>
        <x15:pivotRow count="2">
          <x15:c>
            <x15:v>179627.73020000019</x15:v>
            <x15:x in="0"/>
          </x15:c>
          <x15:c>
            <x15:v>21723.954099999981</x15:v>
            <x15:x in="0"/>
          </x15:c>
        </x15:pivotRow>
        <x15:pivotRow count="2">
          <x15:c t="e">
            <x15:v/>
          </x15:c>
          <x15:c t="e">
            <x15:v/>
          </x15:c>
        </x15:pivotRow>
        <x15:pivotRow count="2">
          <x15:c>
            <x15:v>68851.738599999939</x15:v>
            <x15:x in="0"/>
          </x15:c>
          <x15:c>
            <x15:v>9264.9415999999965</x15:v>
            <x15:x in="0"/>
          </x15:c>
        </x15:pivotRow>
        <x15:pivotRow count="2">
          <x15:c>
            <x15:v>89124.186999999874</x15:v>
            <x15:x in="0"/>
          </x15:c>
          <x15:c>
            <x15:v>12190.922400000005</x15:v>
            <x15:x in="0"/>
          </x15:c>
        </x15:pivotRow>
        <x15:pivotRow count="2">
          <x15:c>
            <x15:v>130259.57519999995</x15:v>
            <x15:x in="0"/>
          </x15:c>
          <x15:c>
            <x15:v>16853.619399999989</x15:v>
            <x15:x in="0"/>
          </x15:c>
        </x15:pivotRow>
        <x15:pivotRow count="2">
          <x15:c>
            <x15:v>182297.00819999998</x15:v>
            <x15:x in="0"/>
          </x15:c>
          <x15:c>
            <x15:v>23309.120300000013</x15:v>
            <x15:x in="0"/>
          </x15:c>
        </x15:pivotRow>
        <x15:pivotRow count="2">
          <x15:c t="e">
            <x15:v/>
          </x15:c>
          <x15:c t="e">
            <x15:v/>
          </x15:c>
        </x15:pivotRow>
        <x15:pivotRow count="2">
          <x15:c>
            <x15:v>93237.180999999953</x15:v>
            <x15:x in="0"/>
          </x15:c>
          <x15:c>
            <x15:v>11441.370799999999</x15:v>
            <x15:x in="0"/>
          </x15:c>
        </x15:pivotRow>
        <x15:pivotRow count="2">
          <x15:c>
            <x15:v>136082.30100000004</x15:v>
            <x15:x in="0"/>
          </x15:c>
          <x15:c>
            <x15:v>16390.339400000004</x15:v>
            <x15:x in="0"/>
          </x15:c>
        </x15:pivotRow>
        <x15:pivotRow count="2">
          <x15:c>
            <x15:v>143787.36219999992</x15:v>
            <x15:x in="0"/>
          </x15:c>
          <x15:c>
            <x15:v>15823.604799999986</x15:v>
            <x15:x in="0"/>
          </x15:c>
        </x15:pivotRow>
        <x15:pivotRow count="2">
          <x15:c>
            <x15:v>236098.75379999995</x15:v>
            <x15:x in="0"/>
          </x15:c>
          <x15:c>
            <x15:v>38139.859299999938</x15:v>
            <x15:x in="0"/>
          </x15:c>
        </x15:pivotRow>
        <x15:pivotRow count="2">
          <x15:c t="e">
            <x15:v/>
          </x15:c>
          <x15:c t="e">
            <x15:v/>
          </x15:c>
        </x15:pivotRow>
        <x15:pivotRow count="2">
          <x15:c>
            <x15:v>123144.86019999994</x15:v>
            <x15:x in="0"/>
          </x15:c>
          <x15:c>
            <x15:v>23506.202599999997</x15:v>
            <x15:x in="0"/>
          </x15:c>
        </x15:pivotRow>
        <x15:pivotRow count="2">
          <x15:c>
            <x15:v>133764.37199999994</x15:v>
            <x15:x in="0"/>
          </x15:c>
          <x15:c>
            <x15:v>15499.208499999999</x15:v>
            <x15:x in="0"/>
          </x15:c>
        </x15:pivotRow>
        <x15:pivotRow count="2">
          <x15:c>
            <x15:v>196251.95600000021</x15:v>
            <x15:x in="0"/>
          </x15:c>
          <x15:c>
            <x15:v>26985.132499999982</x15:v>
            <x15:x in="0"/>
          </x15:c>
        </x15:pivotRow>
        <x15:pivotRow count="2">
          <x15:c>
            <x15:v>280054.06699999998</x15:v>
            <x15:x in="0"/>
          </x15:c>
          <x15:c>
            <x15:v>27448.726000000013</x15:v>
            <x15:x in="0"/>
          </x15:c>
        </x15:pivotRow>
        <x15:pivotRow count="2">
          <x15:c>
            <x15:v>2297200.8602999551</x15:v>
            <x15:x in="0"/>
          </x15:c>
          <x15:c>
            <x15:v>286397.02170000126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Orders_detailed]"/>
        <x15:activeTabTopLevelEntity name="[Manag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0000000-0016-0000-0300-000000000000}" autoFormatId="16" applyNumberFormats="0" applyBorderFormats="0" applyFontFormats="0" applyPatternFormats="0" applyAlignmentFormats="0" applyWidthHeightFormats="0">
  <queryTableRefresh nextId="3">
    <queryTableFields count="2">
      <queryTableField id="1" name="Returned" tableColumnId="1"/>
      <queryTableField id="2" name="Order ID" tableColumnId="2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Person" xr10:uid="{AA9DECB9-41C6-4548-998E-67F40E6DFBAB}" sourceName="[Managers].[Person]">
  <data>
    <olap pivotCacheId="123302103">
      <levels count="2">
        <level uniqueName="[Managers].[Person].[(All)]" sourceCaption="(All)" count="0"/>
        <level uniqueName="[Managers].[Person].[Person]" sourceCaption="Person" count="4">
          <ranges>
            <range startItem="0">
              <i n="[Managers].[Person].&amp;[Anna Andreadi]" c="Anna Andreadi"/>
              <i n="[Managers].[Person].&amp;[Cassandra Brandow]" c="Cassandra Brandow"/>
              <i n="[Managers].[Person].&amp;[Chuck Magee]" c="Chuck Magee"/>
              <i n="[Managers].[Person].&amp;[Kelly Williams]" c="Kelly Williams"/>
            </range>
          </ranges>
        </level>
      </levels>
      <selections count="1">
        <selection n="[Managers].[Person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"/>
        <pivotTable tabId="4294967295" name="PivotChartTable2"/>
        <pivotTable tabId="4294967295" name="PivotChartTable3"/>
      </x15:slicerCachePivotTables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anager" xr10:uid="{33405E24-8323-42DF-A192-C28C11E14CDD}" cache="Срез_Person" caption="Person" showCaption="0" level="1" style="SlicerStyleLight3" rowHeight="288000"/>
</slicer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Orders_detailed" displayName="Orders_detailed" ref="A1:U9995" totalsRowShown="0" headerRowDxfId="26">
  <autoFilter ref="A1:U9995" xr:uid="{00000000-0009-0000-0100-000001000000}"/>
  <tableColumns count="21">
    <tableColumn id="1" xr3:uid="{00000000-0010-0000-0000-000001000000}" name="Row ID" dataDxfId="25"/>
    <tableColumn id="2" xr3:uid="{00000000-0010-0000-0000-000002000000}" name="Order ID"/>
    <tableColumn id="3" xr3:uid="{00000000-0010-0000-0000-000003000000}" name="Order Date" dataDxfId="24"/>
    <tableColumn id="4" xr3:uid="{00000000-0010-0000-0000-000004000000}" name="Ship Date" dataDxfId="23"/>
    <tableColumn id="5" xr3:uid="{00000000-0010-0000-0000-000005000000}" name="Ship Mode" dataDxfId="22"/>
    <tableColumn id="6" xr3:uid="{00000000-0010-0000-0000-000006000000}" name="Customer ID" dataDxfId="21"/>
    <tableColumn id="7" xr3:uid="{00000000-0010-0000-0000-000007000000}" name="Customer Name" dataDxfId="20"/>
    <tableColumn id="8" xr3:uid="{00000000-0010-0000-0000-000008000000}" name="Segment" dataDxfId="19"/>
    <tableColumn id="9" xr3:uid="{00000000-0010-0000-0000-000009000000}" name="Country" dataDxfId="18"/>
    <tableColumn id="10" xr3:uid="{00000000-0010-0000-0000-00000A000000}" name="City" dataDxfId="17"/>
    <tableColumn id="11" xr3:uid="{00000000-0010-0000-0000-00000B000000}" name="State" dataDxfId="16"/>
    <tableColumn id="12" xr3:uid="{00000000-0010-0000-0000-00000C000000}" name="Postal Code" dataDxfId="15"/>
    <tableColumn id="13" xr3:uid="{00000000-0010-0000-0000-00000D000000}" name="Region" dataDxfId="14"/>
    <tableColumn id="14" xr3:uid="{00000000-0010-0000-0000-00000E000000}" name="Product ID" dataDxfId="13"/>
    <tableColumn id="15" xr3:uid="{00000000-0010-0000-0000-00000F000000}" name="Category" dataDxfId="12"/>
    <tableColumn id="16" xr3:uid="{00000000-0010-0000-0000-000010000000}" name="Sub-Category" dataDxfId="11"/>
    <tableColumn id="17" xr3:uid="{00000000-0010-0000-0000-000011000000}" name="Product Name" dataDxfId="10"/>
    <tableColumn id="18" xr3:uid="{00000000-0010-0000-0000-000012000000}" name="Sales" dataDxfId="9"/>
    <tableColumn id="19" xr3:uid="{00000000-0010-0000-0000-000013000000}" name="Quantity" dataDxfId="8"/>
    <tableColumn id="20" xr3:uid="{00000000-0010-0000-0000-000014000000}" name="Discount" dataDxfId="7"/>
    <tableColumn id="21" xr3:uid="{00000000-0010-0000-0000-000015000000}" name="Profit" dataDxfId="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Managers" displayName="Managers" ref="A1:B5" totalsRowShown="0" headerRowDxfId="5">
  <autoFilter ref="A1:B5" xr:uid="{00000000-0009-0000-0100-000003000000}"/>
  <tableColumns count="2">
    <tableColumn id="1" xr3:uid="{00000000-0010-0000-0100-000001000000}" name="Person" dataDxfId="4"/>
    <tableColumn id="2" xr3:uid="{00000000-0010-0000-0100-000002000000}" name="Region" dataDxfId="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Returns_list" displayName="Returns_list" ref="A1:B801" totalsRowShown="0">
  <autoFilter ref="A1:B801" xr:uid="{00000000-0009-0000-0100-000004000000}"/>
  <tableColumns count="2">
    <tableColumn id="1" xr3:uid="{00000000-0010-0000-0200-000001000000}" name="Returned" dataDxfId="2"/>
    <tableColumn id="2" xr3:uid="{00000000-0010-0000-0200-000002000000}" name="Order ID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3000000}" name="Returns_list_model" displayName="Returns_list_model" ref="D1:E297" tableType="queryTable" totalsRowShown="0">
  <autoFilter ref="D1:E297" xr:uid="{00000000-0009-0000-0100-000005000000}"/>
  <tableColumns count="2">
    <tableColumn id="1" xr3:uid="{00000000-0010-0000-0300-000001000000}" uniqueName="1" name="Returned" queryTableFieldId="1" dataDxfId="1"/>
    <tableColumn id="2" xr3:uid="{00000000-0010-0000-0300-000002000000}" uniqueName="2" name="Order ID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ременнаяШкала_Order_Date" xr10:uid="{89E25C76-0167-46BD-8ABB-C99E364917FA}" sourceName="[Orders_detailed].[Order Date]">
  <pivotTables>
    <pivotTable tabId="4294967295" name="PivotChartTable3"/>
    <pivotTable tabId="4294967295" name="PivotChartTable1"/>
    <pivotTable tabId="4294967295" name="PivotChartTable2"/>
  </pivotTables>
  <state minimalRefreshVersion="6" lastRefreshVersion="6" pivotCacheId="590716678" filterType="dateBetween">
    <selection startDate="2016-01-01T00:00:00" endDate="2019-12-31T00:00:00"/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" xr10:uid="{12DA6F9C-F5E1-49B7-89F1-829B256E2E08}" cache="ВременнаяШкала_Order_Date" caption="Order Date" showHeader="0" showSelectionLabel="0" level="1" selectionLevel="0" scrollPosition="2016-02-17T00:00:00" style="TimeSlicerStyleLight3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T37"/>
  <sheetViews>
    <sheetView showGridLines="0" tabSelected="1" zoomScale="70" zoomScaleNormal="70" workbookViewId="0">
      <selection activeCell="T11" sqref="T11"/>
    </sheetView>
  </sheetViews>
  <sheetFormatPr defaultRowHeight="12.75" x14ac:dyDescent="0.2"/>
  <cols>
    <col min="1" max="1" width="2.140625" customWidth="1"/>
    <col min="2" max="2" width="8.85546875" customWidth="1"/>
    <col min="3" max="3" width="8.85546875" bestFit="1" customWidth="1"/>
    <col min="9" max="9" width="7.5703125" customWidth="1"/>
    <col min="15" max="15" width="14.7109375" customWidth="1"/>
    <col min="17" max="17" width="1.42578125" customWidth="1"/>
    <col min="20" max="20" width="40.28515625" bestFit="1" customWidth="1"/>
    <col min="21" max="21" width="12.42578125" bestFit="1" customWidth="1"/>
    <col min="22" max="22" width="18" bestFit="1" customWidth="1"/>
  </cols>
  <sheetData>
    <row r="1" spans="2:20" ht="24.75" customHeight="1" x14ac:dyDescent="0.2">
      <c r="B1" s="22" t="s">
        <v>10945</v>
      </c>
      <c r="C1" s="22"/>
      <c r="D1" s="22"/>
      <c r="E1" s="22"/>
      <c r="F1" s="22"/>
      <c r="G1" s="8"/>
      <c r="H1" s="8"/>
      <c r="I1" s="8"/>
      <c r="J1" s="8"/>
      <c r="K1" s="8"/>
      <c r="L1" s="8"/>
      <c r="M1" s="8"/>
      <c r="N1" s="8"/>
      <c r="O1" s="8"/>
      <c r="P1" s="8"/>
      <c r="Q1" s="8"/>
    </row>
    <row r="2" spans="2:20" ht="12.75" customHeight="1" x14ac:dyDescent="0.2">
      <c r="B2" s="22"/>
      <c r="C2" s="22"/>
      <c r="D2" s="22"/>
      <c r="E2" s="22"/>
      <c r="F2" s="22"/>
      <c r="G2" s="8"/>
      <c r="H2" s="8"/>
      <c r="I2" s="8"/>
      <c r="J2" s="8"/>
      <c r="K2" s="8"/>
      <c r="L2" s="8"/>
      <c r="M2" s="8"/>
      <c r="N2" s="8"/>
      <c r="O2" s="8"/>
      <c r="P2" s="8"/>
      <c r="Q2" s="8"/>
    </row>
    <row r="3" spans="2:20" ht="12.75" customHeight="1" x14ac:dyDescent="0.2">
      <c r="B3" s="22"/>
      <c r="C3" s="22"/>
      <c r="D3" s="22"/>
      <c r="E3" s="22"/>
      <c r="F3" s="22"/>
      <c r="G3" s="8"/>
      <c r="H3" s="8"/>
      <c r="I3" s="8"/>
      <c r="J3" s="8"/>
      <c r="K3" s="8"/>
      <c r="L3" s="8"/>
      <c r="M3" s="8"/>
      <c r="N3" s="8"/>
      <c r="O3" s="8"/>
      <c r="P3" s="8"/>
      <c r="Q3" s="8"/>
    </row>
    <row r="4" spans="2:20" ht="12.75" customHeight="1" x14ac:dyDescent="0.2">
      <c r="B4" s="22"/>
      <c r="C4" s="22"/>
      <c r="D4" s="22"/>
      <c r="E4" s="22"/>
      <c r="F4" s="22"/>
      <c r="G4" s="8"/>
      <c r="H4" s="8"/>
      <c r="I4" s="8"/>
      <c r="J4" s="8"/>
      <c r="K4" s="8"/>
      <c r="L4" s="8"/>
      <c r="M4" s="8"/>
      <c r="N4" s="8"/>
      <c r="O4" s="8"/>
      <c r="P4" s="8"/>
      <c r="Q4" s="8"/>
    </row>
    <row r="5" spans="2:20" ht="12.75" customHeight="1" x14ac:dyDescent="0.2">
      <c r="B5" s="22"/>
      <c r="C5" s="22"/>
      <c r="D5" s="22"/>
      <c r="E5" s="22"/>
      <c r="F5" s="22"/>
      <c r="G5" s="8"/>
      <c r="H5" s="8"/>
      <c r="I5" s="8"/>
      <c r="J5" s="8"/>
      <c r="K5" s="8"/>
      <c r="L5" s="8"/>
      <c r="M5" s="8"/>
      <c r="N5" s="8"/>
      <c r="O5" s="8"/>
      <c r="P5" s="8"/>
      <c r="Q5" s="8"/>
    </row>
    <row r="6" spans="2:20" ht="12.75" customHeight="1" x14ac:dyDescent="0.2">
      <c r="B6" s="22"/>
      <c r="C6" s="22"/>
      <c r="D6" s="22"/>
      <c r="E6" s="22"/>
      <c r="F6" s="22"/>
      <c r="G6" s="8"/>
      <c r="H6" s="8"/>
      <c r="I6" s="8"/>
      <c r="J6" s="8"/>
      <c r="K6" s="8"/>
      <c r="L6" s="8"/>
      <c r="M6" s="8"/>
      <c r="N6" s="8"/>
      <c r="O6" s="8"/>
      <c r="P6" s="8"/>
      <c r="Q6" s="8"/>
    </row>
    <row r="7" spans="2:20" ht="12.75" customHeight="1" x14ac:dyDescent="0.2">
      <c r="B7" s="22"/>
      <c r="C7" s="22"/>
      <c r="D7" s="22"/>
      <c r="E7" s="22"/>
      <c r="F7" s="22"/>
      <c r="G7" s="8"/>
      <c r="H7" s="8"/>
      <c r="I7" s="8"/>
      <c r="J7" s="8"/>
      <c r="K7" s="8"/>
      <c r="L7" s="8"/>
      <c r="M7" s="8"/>
      <c r="N7" s="8"/>
      <c r="O7" s="8"/>
      <c r="P7" s="8"/>
      <c r="Q7" s="8"/>
    </row>
    <row r="8" spans="2:20" x14ac:dyDescent="0.2">
      <c r="B8" s="10" t="str">
        <f>"Statistic from " &amp;
TEXT( CUBEVALUE("ThisWorkbookDataModel",CUBEMEMBER("ThisWorkbookDataModel","[Measures].[Earliest Order]"),Срез_Person), "ДД.ММ.ГГГГ")
&amp; " to " &amp;
TEXT( CUBEVALUE("ThisWorkbookDataModel",CUBEMEMBER("ThisWorkbookDataModel","[Measures].[Last order]"),Срез_Person), "ДД.ММ.ГГГГ")</f>
        <v>Statistic from 03.01.2016 to 30.12.2019</v>
      </c>
      <c r="C8" s="9"/>
      <c r="D8" s="9"/>
      <c r="E8" s="9"/>
      <c r="F8" s="9"/>
      <c r="G8" s="8"/>
      <c r="H8" s="8"/>
      <c r="I8" s="8"/>
      <c r="J8" s="8"/>
      <c r="K8" s="8"/>
      <c r="L8" s="8"/>
      <c r="M8" s="8"/>
      <c r="N8" s="8"/>
      <c r="O8" s="8"/>
      <c r="P8" s="8"/>
      <c r="Q8" s="8"/>
    </row>
    <row r="9" spans="2:20" x14ac:dyDescent="0.2"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</row>
    <row r="10" spans="2:20" x14ac:dyDescent="0.2">
      <c r="B10" s="8"/>
      <c r="C10" s="8"/>
      <c r="D10" s="8"/>
      <c r="E10" s="8"/>
      <c r="F10" s="8"/>
      <c r="G10" s="8"/>
      <c r="H10" s="8"/>
      <c r="I10" s="8"/>
      <c r="J10" s="13" t="s">
        <v>10944</v>
      </c>
      <c r="K10" s="14"/>
      <c r="L10" s="14"/>
      <c r="M10" s="14"/>
      <c r="N10" s="14"/>
      <c r="O10" s="14"/>
      <c r="P10" s="15"/>
      <c r="Q10" s="8"/>
    </row>
    <row r="11" spans="2:20" ht="23.25" x14ac:dyDescent="0.35">
      <c r="B11" s="8"/>
      <c r="C11" s="8"/>
      <c r="D11" s="8"/>
      <c r="E11" s="8"/>
      <c r="F11" s="8"/>
      <c r="G11" s="8"/>
      <c r="H11" s="8"/>
      <c r="I11" s="8"/>
      <c r="J11" s="16" t="str" vm="9">
        <f>CUBEMEMBER("ThisWorkbookDataModel","[Measures].[Sales amt]")</f>
        <v>Sales amt</v>
      </c>
      <c r="K11" s="11"/>
      <c r="L11" s="11"/>
      <c r="M11" s="11"/>
      <c r="N11" s="12" vm="18">
        <f>CUBEVALUE("ThisWorkbookDataModel",$J11,Срез_Person,ВременнаяШкала_Order_Date)</f>
        <v>2297200.8602999551</v>
      </c>
      <c r="O11" s="12"/>
      <c r="P11" s="17"/>
      <c r="Q11" s="8"/>
    </row>
    <row r="12" spans="2:20" ht="23.25" x14ac:dyDescent="0.35">
      <c r="B12" s="8"/>
      <c r="C12" s="8"/>
      <c r="D12" s="8"/>
      <c r="E12" s="8"/>
      <c r="F12" s="8"/>
      <c r="G12" s="8"/>
      <c r="H12" s="8"/>
      <c r="I12" s="8"/>
      <c r="J12" s="16" t="str" vm="6">
        <f>CUBEMEMBER("ThisWorkbookDataModel","[Measures].[Profit amt]")</f>
        <v>Profit amt</v>
      </c>
      <c r="K12" s="11"/>
      <c r="L12" s="11"/>
      <c r="M12" s="11"/>
      <c r="N12" s="12" vm="13">
        <f>CUBEVALUE("ThisWorkbookDataModel",$J12,Срез_Person,ВременнаяШкала_Order_Date)</f>
        <v>286397.02170000126</v>
      </c>
      <c r="O12" s="12"/>
      <c r="P12" s="17"/>
      <c r="Q12" s="8"/>
      <c r="T12" s="7"/>
    </row>
    <row r="13" spans="2:20" ht="23.25" x14ac:dyDescent="0.35">
      <c r="B13" s="8"/>
      <c r="C13" s="8"/>
      <c r="D13" s="8"/>
      <c r="E13" s="8"/>
      <c r="F13" s="8"/>
      <c r="G13" s="8"/>
      <c r="H13" s="8"/>
      <c r="I13" s="8"/>
      <c r="J13" s="16" t="str" vm="4">
        <f>CUBEMEMBER("ThisWorkbookDataModel","[Measures].[Profit ratio]")</f>
        <v>Profit ratio</v>
      </c>
      <c r="K13" s="11"/>
      <c r="L13" s="11"/>
      <c r="M13" s="11"/>
      <c r="N13" s="12" vm="11">
        <f>CUBEVALUE("ThisWorkbookDataModel",$J13,Срез_Person,ВременнаяШкала_Order_Date)</f>
        <v>0.12467217240315903</v>
      </c>
      <c r="O13" s="12"/>
      <c r="P13" s="17"/>
      <c r="Q13" s="8"/>
      <c r="T13" s="7"/>
    </row>
    <row r="14" spans="2:20" ht="23.25" x14ac:dyDescent="0.35">
      <c r="B14" s="8"/>
      <c r="C14" s="8"/>
      <c r="D14" s="8"/>
      <c r="E14" s="8"/>
      <c r="F14" s="8"/>
      <c r="G14" s="8"/>
      <c r="H14" s="8"/>
      <c r="I14" s="8"/>
      <c r="J14" s="16" t="str" vm="2">
        <f>CUBEMEMBER("ThisWorkbookDataModel","[Measures].[Qnt]")</f>
        <v>Qnt</v>
      </c>
      <c r="K14" s="11"/>
      <c r="L14" s="11"/>
      <c r="M14" s="11"/>
      <c r="N14" s="12" vm="15">
        <f>CUBEVALUE("ThisWorkbookDataModel",$J14,Срез_Person,ВременнаяШкала_Order_Date)</f>
        <v>37873</v>
      </c>
      <c r="O14" s="12"/>
      <c r="P14" s="17"/>
      <c r="Q14" s="8"/>
    </row>
    <row r="15" spans="2:20" ht="23.25" x14ac:dyDescent="0.35">
      <c r="B15" s="8"/>
      <c r="C15" s="8"/>
      <c r="D15" s="8"/>
      <c r="E15" s="8"/>
      <c r="F15" s="8"/>
      <c r="G15" s="8"/>
      <c r="H15" s="8"/>
      <c r="I15" s="8"/>
      <c r="J15" s="16" t="str" vm="8">
        <f>CUBEMEMBER("ThisWorkbookDataModel","[Measures].[Order qnt]")</f>
        <v>Order qnt</v>
      </c>
      <c r="K15" s="11"/>
      <c r="L15" s="11"/>
      <c r="M15" s="11"/>
      <c r="N15" s="12" vm="17">
        <f>CUBEVALUE("ThisWorkbookDataModel",$J15,Срез_Person,ВременнаяШкала_Order_Date)</f>
        <v>5009</v>
      </c>
      <c r="O15" s="12"/>
      <c r="P15" s="17"/>
      <c r="Q15" s="8"/>
    </row>
    <row r="16" spans="2:20" ht="23.25" x14ac:dyDescent="0.35">
      <c r="B16" s="8"/>
      <c r="C16" s="8"/>
      <c r="D16" s="8"/>
      <c r="E16" s="8"/>
      <c r="F16" s="8"/>
      <c r="G16" s="8"/>
      <c r="H16" s="8"/>
      <c r="I16" s="8"/>
      <c r="J16" s="16" t="str" vm="5">
        <f>CUBEMEMBER("ThisWorkbookDataModel","[Measures].[Customer qnt]")</f>
        <v>Customer qnt</v>
      </c>
      <c r="K16" s="11"/>
      <c r="L16" s="11"/>
      <c r="M16" s="11"/>
      <c r="N16" s="12" vm="12">
        <f>CUBEVALUE("ThisWorkbookDataModel",$J16,Срез_Person,ВременнаяШкала_Order_Date)</f>
        <v>793</v>
      </c>
      <c r="O16" s="12"/>
      <c r="P16" s="17"/>
      <c r="Q16" s="8"/>
    </row>
    <row r="17" spans="2:17" ht="23.25" x14ac:dyDescent="0.35">
      <c r="B17" s="8"/>
      <c r="C17" s="8"/>
      <c r="D17" s="8"/>
      <c r="E17" s="8"/>
      <c r="F17" s="8"/>
      <c r="G17" s="8"/>
      <c r="H17" s="8"/>
      <c r="I17" s="8"/>
      <c r="J17" s="16" t="str" vm="3">
        <f>CUBEMEMBER("ThisWorkbookDataModel","[Measures].[City qnt]")</f>
        <v>City qnt</v>
      </c>
      <c r="K17" s="11"/>
      <c r="L17" s="11"/>
      <c r="M17" s="11"/>
      <c r="N17" s="12" vm="10">
        <f>CUBEVALUE("ThisWorkbookDataModel",$J17,Срез_Person,ВременнаяШкала_Order_Date)</f>
        <v>531</v>
      </c>
      <c r="O17" s="12"/>
      <c r="P17" s="17"/>
      <c r="Q17" s="8"/>
    </row>
    <row r="18" spans="2:17" ht="23.25" x14ac:dyDescent="0.35">
      <c r="B18" s="8"/>
      <c r="C18" s="8"/>
      <c r="D18" s="8"/>
      <c r="E18" s="8"/>
      <c r="F18" s="8"/>
      <c r="G18" s="8"/>
      <c r="H18" s="8"/>
      <c r="I18" s="8"/>
      <c r="J18" s="16" t="str" vm="1">
        <f>CUBEMEMBER("ThisWorkbookDataModel","[Measures].[Shipment duration]")</f>
        <v>Shipment duration</v>
      </c>
      <c r="K18" s="11"/>
      <c r="L18" s="11"/>
      <c r="M18" s="11"/>
      <c r="N18" s="12" vm="14">
        <f>CUBEVALUE("ThisWorkbookDataModel",$J18,Срез_Person,ВременнаяШкала_Order_Date)</f>
        <v>3.9580748449069443</v>
      </c>
      <c r="O18" s="12"/>
      <c r="P18" s="17"/>
      <c r="Q18" s="8"/>
    </row>
    <row r="19" spans="2:17" ht="23.25" x14ac:dyDescent="0.35">
      <c r="B19" s="8"/>
      <c r="C19" s="8"/>
      <c r="D19" s="8"/>
      <c r="E19" s="8"/>
      <c r="F19" s="8"/>
      <c r="G19" s="8"/>
      <c r="H19" s="8"/>
      <c r="I19" s="8"/>
      <c r="J19" s="18" t="str" vm="7">
        <f>CUBEMEMBER("ThisWorkbookDataModel","[Measures].[%Returned]")</f>
        <v>%Returned</v>
      </c>
      <c r="K19" s="19"/>
      <c r="L19" s="19"/>
      <c r="M19" s="19"/>
      <c r="N19" s="20" vm="16">
        <f>CUBEVALUE("ThisWorkbookDataModel",$J19,Срез_Person,ВременнаяШкала_Order_Date)</f>
        <v>8.0611517439864805E-2</v>
      </c>
      <c r="O19" s="20"/>
      <c r="P19" s="21"/>
      <c r="Q19" s="8"/>
    </row>
    <row r="20" spans="2:17" x14ac:dyDescent="0.2"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</row>
    <row r="21" spans="2:17" x14ac:dyDescent="0.2"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</row>
    <row r="22" spans="2:17" x14ac:dyDescent="0.2"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</row>
    <row r="23" spans="2:17" x14ac:dyDescent="0.2"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</row>
    <row r="24" spans="2:17" x14ac:dyDescent="0.2"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</row>
    <row r="25" spans="2:17" x14ac:dyDescent="0.2"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</row>
    <row r="26" spans="2:17" x14ac:dyDescent="0.2"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</row>
    <row r="27" spans="2:17" x14ac:dyDescent="0.2"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</row>
    <row r="28" spans="2:17" x14ac:dyDescent="0.2"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</row>
    <row r="29" spans="2:17" x14ac:dyDescent="0.2"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</row>
    <row r="30" spans="2:17" x14ac:dyDescent="0.2"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</row>
    <row r="31" spans="2:17" x14ac:dyDescent="0.2"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</row>
    <row r="32" spans="2:17" x14ac:dyDescent="0.2"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</row>
    <row r="33" spans="2:17" x14ac:dyDescent="0.2"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</row>
    <row r="34" spans="2:17" x14ac:dyDescent="0.2"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</row>
    <row r="35" spans="2:17" x14ac:dyDescent="0.2"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</row>
    <row r="36" spans="2:17" x14ac:dyDescent="0.2"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</row>
    <row r="37" spans="2:17" x14ac:dyDescent="0.2"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</row>
  </sheetData>
  <mergeCells count="11">
    <mergeCell ref="J10:P10"/>
    <mergeCell ref="B1:F7"/>
    <mergeCell ref="N19:P19"/>
    <mergeCell ref="N18:P18"/>
    <mergeCell ref="N17:P17"/>
    <mergeCell ref="N16:P16"/>
    <mergeCell ref="N15:P15"/>
    <mergeCell ref="N14:P14"/>
    <mergeCell ref="N13:P13"/>
    <mergeCell ref="N12:P12"/>
    <mergeCell ref="N11:P11"/>
  </mergeCells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9995"/>
  <sheetViews>
    <sheetView workbookViewId="0">
      <pane ySplit="1" topLeftCell="A2" activePane="bottomLeft" state="frozen"/>
      <selection pane="bottomLeft" activeCell="B2" sqref="B2"/>
    </sheetView>
  </sheetViews>
  <sheetFormatPr defaultRowHeight="12.75" outlineLevelCol="1" x14ac:dyDescent="0.2"/>
  <cols>
    <col min="1" max="1" width="10.28515625" customWidth="1"/>
    <col min="2" max="2" width="14.85546875" customWidth="1"/>
    <col min="3" max="3" width="14.140625" customWidth="1"/>
    <col min="4" max="4" width="13.42578125" customWidth="1"/>
    <col min="5" max="5" width="13.85546875" customWidth="1"/>
    <col min="6" max="6" width="15.28515625" customWidth="1"/>
    <col min="7" max="7" width="19" customWidth="1"/>
    <col min="8" max="8" width="12" customWidth="1"/>
    <col min="9" max="9" width="10.7109375" customWidth="1"/>
    <col min="12" max="12" width="15.42578125" customWidth="1"/>
    <col min="13" max="13" width="10.42578125" customWidth="1"/>
    <col min="14" max="14" width="13.5703125" customWidth="1"/>
    <col min="15" max="15" width="12.28515625" customWidth="1"/>
    <col min="16" max="16" width="16.85546875" customWidth="1"/>
    <col min="17" max="17" width="17.28515625" customWidth="1"/>
    <col min="19" max="19" width="11.28515625" customWidth="1"/>
    <col min="20" max="20" width="11.85546875" customWidth="1"/>
    <col min="22" max="22" width="18.7109375" hidden="1" customWidth="1" outlineLevel="1"/>
    <col min="23" max="23" width="11.140625" hidden="1" customWidth="1" outlineLevel="1"/>
    <col min="24" max="24" width="9.140625" collapsed="1"/>
  </cols>
  <sheetData>
    <row r="1" spans="1:23" s="4" customForma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5" t="s">
        <v>10942</v>
      </c>
      <c r="W1" s="5" t="s">
        <v>10943</v>
      </c>
    </row>
    <row r="2" spans="1:23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t="str">
        <f>IFERROR(VLOOKUP(M2,People!B:C,2,0),"")</f>
        <v>Cassandra Brandow</v>
      </c>
      <c r="W2">
        <f>IF(ISERROR(VLOOKUP(B2,Returns!B:B,1,0)),0,1)</f>
        <v>0</v>
      </c>
    </row>
    <row r="3" spans="1:23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t="str">
        <f>IFERROR(VLOOKUP(M3,People!B:C,2,0),"")</f>
        <v>Cassandra Brandow</v>
      </c>
      <c r="W3">
        <f>IF(ISERROR(VLOOKUP(B3,Returns!B:B,1,0)),0,1)</f>
        <v>0</v>
      </c>
    </row>
    <row r="4" spans="1:23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t="str">
        <f>IFERROR(VLOOKUP(M4,People!B:C,2,0),"")</f>
        <v>Anna Andreadi</v>
      </c>
      <c r="W4">
        <f>IF(ISERROR(VLOOKUP(B4,Returns!B:B,1,0)),0,1)</f>
        <v>0</v>
      </c>
    </row>
    <row r="5" spans="1:23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t="str">
        <f>IFERROR(VLOOKUP(M5,People!B:C,2,0),"")</f>
        <v>Cassandra Brandow</v>
      </c>
      <c r="W5">
        <f>IF(ISERROR(VLOOKUP(B5,Returns!B:B,1,0)),0,1)</f>
        <v>0</v>
      </c>
    </row>
    <row r="6" spans="1:23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t="str">
        <f>IFERROR(VLOOKUP(M6,People!B:C,2,0),"")</f>
        <v>Cassandra Brandow</v>
      </c>
      <c r="W6">
        <f>IF(ISERROR(VLOOKUP(B6,Returns!B:B,1,0)),0,1)</f>
        <v>0</v>
      </c>
    </row>
    <row r="7" spans="1:23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t="str">
        <f>IFERROR(VLOOKUP(M7,People!B:C,2,0),"")</f>
        <v>Anna Andreadi</v>
      </c>
      <c r="W7">
        <f>IF(ISERROR(VLOOKUP(B7,Returns!B:B,1,0)),0,1)</f>
        <v>0</v>
      </c>
    </row>
    <row r="8" spans="1:23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t="str">
        <f>IFERROR(VLOOKUP(M8,People!B:C,2,0),"")</f>
        <v>Anna Andreadi</v>
      </c>
      <c r="W8">
        <f>IF(ISERROR(VLOOKUP(B8,Returns!B:B,1,0)),0,1)</f>
        <v>0</v>
      </c>
    </row>
    <row r="9" spans="1:23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t="str">
        <f>IFERROR(VLOOKUP(M9,People!B:C,2,0),"")</f>
        <v>Anna Andreadi</v>
      </c>
      <c r="W9">
        <f>IF(ISERROR(VLOOKUP(B9,Returns!B:B,1,0)),0,1)</f>
        <v>0</v>
      </c>
    </row>
    <row r="10" spans="1:23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t="str">
        <f>IFERROR(VLOOKUP(M10,People!B:C,2,0),"")</f>
        <v>Anna Andreadi</v>
      </c>
      <c r="W10">
        <f>IF(ISERROR(VLOOKUP(B10,Returns!B:B,1,0)),0,1)</f>
        <v>0</v>
      </c>
    </row>
    <row r="11" spans="1:23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t="str">
        <f>IFERROR(VLOOKUP(M11,People!B:C,2,0),"")</f>
        <v>Anna Andreadi</v>
      </c>
      <c r="W11">
        <f>IF(ISERROR(VLOOKUP(B11,Returns!B:B,1,0)),0,1)</f>
        <v>0</v>
      </c>
    </row>
    <row r="12" spans="1:23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t="str">
        <f>IFERROR(VLOOKUP(M12,People!B:C,2,0),"")</f>
        <v>Anna Andreadi</v>
      </c>
      <c r="W12">
        <f>IF(ISERROR(VLOOKUP(B12,Returns!B:B,1,0)),0,1)</f>
        <v>0</v>
      </c>
    </row>
    <row r="13" spans="1:23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t="str">
        <f>IFERROR(VLOOKUP(M13,People!B:C,2,0),"")</f>
        <v>Anna Andreadi</v>
      </c>
      <c r="W13">
        <f>IF(ISERROR(VLOOKUP(B13,Returns!B:B,1,0)),0,1)</f>
        <v>0</v>
      </c>
    </row>
    <row r="14" spans="1:23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t="str">
        <f>IFERROR(VLOOKUP(M14,People!B:C,2,0),"")</f>
        <v>Cassandra Brandow</v>
      </c>
      <c r="W14">
        <f>IF(ISERROR(VLOOKUP(B14,Returns!B:B,1,0)),0,1)</f>
        <v>0</v>
      </c>
    </row>
    <row r="15" spans="1:23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t="str">
        <f>IFERROR(VLOOKUP(M15,People!B:C,2,0),"")</f>
        <v>Anna Andreadi</v>
      </c>
      <c r="W15">
        <f>IF(ISERROR(VLOOKUP(B15,Returns!B:B,1,0)),0,1)</f>
        <v>0</v>
      </c>
    </row>
    <row r="16" spans="1:23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t="str">
        <f>IFERROR(VLOOKUP(M16,People!B:C,2,0),"")</f>
        <v>Kelly Williams</v>
      </c>
      <c r="W16">
        <f>IF(ISERROR(VLOOKUP(B16,Returns!B:B,1,0)),0,1)</f>
        <v>0</v>
      </c>
    </row>
    <row r="17" spans="1:23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t="str">
        <f>IFERROR(VLOOKUP(M17,People!B:C,2,0),"")</f>
        <v>Kelly Williams</v>
      </c>
      <c r="W17">
        <f>IF(ISERROR(VLOOKUP(B17,Returns!B:B,1,0)),0,1)</f>
        <v>0</v>
      </c>
    </row>
    <row r="18" spans="1:23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t="str">
        <f>IFERROR(VLOOKUP(M18,People!B:C,2,0),"")</f>
        <v>Kelly Williams</v>
      </c>
      <c r="W18">
        <f>IF(ISERROR(VLOOKUP(B18,Returns!B:B,1,0)),0,1)</f>
        <v>0</v>
      </c>
    </row>
    <row r="19" spans="1:23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t="str">
        <f>IFERROR(VLOOKUP(M19,People!B:C,2,0),"")</f>
        <v>Anna Andreadi</v>
      </c>
      <c r="W19">
        <f>IF(ISERROR(VLOOKUP(B19,Returns!B:B,1,0)),0,1)</f>
        <v>0</v>
      </c>
    </row>
    <row r="20" spans="1:23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t="str">
        <f>IFERROR(VLOOKUP(M20,People!B:C,2,0),"")</f>
        <v>Anna Andreadi</v>
      </c>
      <c r="W20">
        <f>IF(ISERROR(VLOOKUP(B20,Returns!B:B,1,0)),0,1)</f>
        <v>1</v>
      </c>
    </row>
    <row r="21" spans="1:23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t="str">
        <f>IFERROR(VLOOKUP(M21,People!B:C,2,0),"")</f>
        <v>Anna Andreadi</v>
      </c>
      <c r="W21">
        <f>IF(ISERROR(VLOOKUP(B21,Returns!B:B,1,0)),0,1)</f>
        <v>1</v>
      </c>
    </row>
    <row r="22" spans="1:23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t="str">
        <f>IFERROR(VLOOKUP(M22,People!B:C,2,0),"")</f>
        <v>Anna Andreadi</v>
      </c>
      <c r="W22">
        <f>IF(ISERROR(VLOOKUP(B22,Returns!B:B,1,0)),0,1)</f>
        <v>1</v>
      </c>
    </row>
    <row r="23" spans="1:23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t="str">
        <f>IFERROR(VLOOKUP(M23,People!B:C,2,0),"")</f>
        <v>Kelly Williams</v>
      </c>
      <c r="W23">
        <f>IF(ISERROR(VLOOKUP(B23,Returns!B:B,1,0)),0,1)</f>
        <v>0</v>
      </c>
    </row>
    <row r="24" spans="1:23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t="str">
        <f>IFERROR(VLOOKUP(M24,People!B:C,2,0),"")</f>
        <v>Kelly Williams</v>
      </c>
      <c r="W24">
        <f>IF(ISERROR(VLOOKUP(B24,Returns!B:B,1,0)),0,1)</f>
        <v>0</v>
      </c>
    </row>
    <row r="25" spans="1:23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t="str">
        <f>IFERROR(VLOOKUP(M25,People!B:C,2,0),"")</f>
        <v>Chuck Magee</v>
      </c>
      <c r="W25">
        <f>IF(ISERROR(VLOOKUP(B25,Returns!B:B,1,0)),0,1)</f>
        <v>0</v>
      </c>
    </row>
    <row r="26" spans="1:23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t="str">
        <f>IFERROR(VLOOKUP(M26,People!B:C,2,0),"")</f>
        <v>Anna Andreadi</v>
      </c>
      <c r="W26">
        <f>IF(ISERROR(VLOOKUP(B26,Returns!B:B,1,0)),0,1)</f>
        <v>0</v>
      </c>
    </row>
    <row r="27" spans="1:23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t="str">
        <f>IFERROR(VLOOKUP(M27,People!B:C,2,0),"")</f>
        <v>Anna Andreadi</v>
      </c>
      <c r="W27">
        <f>IF(ISERROR(VLOOKUP(B27,Returns!B:B,1,0)),0,1)</f>
        <v>0</v>
      </c>
    </row>
    <row r="28" spans="1:23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t="str">
        <f>IFERROR(VLOOKUP(M28,People!B:C,2,0),"")</f>
        <v>Anna Andreadi</v>
      </c>
      <c r="W28">
        <f>IF(ISERROR(VLOOKUP(B28,Returns!B:B,1,0)),0,1)</f>
        <v>0</v>
      </c>
    </row>
    <row r="29" spans="1:23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t="str">
        <f>IFERROR(VLOOKUP(M29,People!B:C,2,0),"")</f>
        <v>Chuck Magee</v>
      </c>
      <c r="W29">
        <f>IF(ISERROR(VLOOKUP(B29,Returns!B:B,1,0)),0,1)</f>
        <v>0</v>
      </c>
    </row>
    <row r="30" spans="1:23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t="str">
        <f>IFERROR(VLOOKUP(M30,People!B:C,2,0),"")</f>
        <v>Chuck Magee</v>
      </c>
      <c r="W30">
        <f>IF(ISERROR(VLOOKUP(B30,Returns!B:B,1,0)),0,1)</f>
        <v>0</v>
      </c>
    </row>
    <row r="31" spans="1:23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t="str">
        <f>IFERROR(VLOOKUP(M31,People!B:C,2,0),"")</f>
        <v>Chuck Magee</v>
      </c>
      <c r="W31">
        <f>IF(ISERROR(VLOOKUP(B31,Returns!B:B,1,0)),0,1)</f>
        <v>0</v>
      </c>
    </row>
    <row r="32" spans="1:23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t="str">
        <f>IFERROR(VLOOKUP(M32,People!B:C,2,0),"")</f>
        <v>Chuck Magee</v>
      </c>
      <c r="W32">
        <f>IF(ISERROR(VLOOKUP(B32,Returns!B:B,1,0)),0,1)</f>
        <v>0</v>
      </c>
    </row>
    <row r="33" spans="1:23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t="str">
        <f>IFERROR(VLOOKUP(M33,People!B:C,2,0),"")</f>
        <v>Chuck Magee</v>
      </c>
      <c r="W33">
        <f>IF(ISERROR(VLOOKUP(B33,Returns!B:B,1,0)),0,1)</f>
        <v>0</v>
      </c>
    </row>
    <row r="34" spans="1:23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t="str">
        <f>IFERROR(VLOOKUP(M34,People!B:C,2,0),"")</f>
        <v>Chuck Magee</v>
      </c>
      <c r="W34">
        <f>IF(ISERROR(VLOOKUP(B34,Returns!B:B,1,0)),0,1)</f>
        <v>0</v>
      </c>
    </row>
    <row r="35" spans="1:23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t="str">
        <f>IFERROR(VLOOKUP(M35,People!B:C,2,0),"")</f>
        <v>Chuck Magee</v>
      </c>
      <c r="W35">
        <f>IF(ISERROR(VLOOKUP(B35,Returns!B:B,1,0)),0,1)</f>
        <v>0</v>
      </c>
    </row>
    <row r="36" spans="1:23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t="str">
        <f>IFERROR(VLOOKUP(M36,People!B:C,2,0),"")</f>
        <v>Kelly Williams</v>
      </c>
      <c r="W36">
        <f>IF(ISERROR(VLOOKUP(B36,Returns!B:B,1,0)),0,1)</f>
        <v>0</v>
      </c>
    </row>
    <row r="37" spans="1:23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t="str">
        <f>IFERROR(VLOOKUP(M37,People!B:C,2,0),"")</f>
        <v>Kelly Williams</v>
      </c>
      <c r="W37">
        <f>IF(ISERROR(VLOOKUP(B37,Returns!B:B,1,0)),0,1)</f>
        <v>0</v>
      </c>
    </row>
    <row r="38" spans="1:23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t="str">
        <f>IFERROR(VLOOKUP(M38,People!B:C,2,0),"")</f>
        <v>Kelly Williams</v>
      </c>
      <c r="W38">
        <f>IF(ISERROR(VLOOKUP(B38,Returns!B:B,1,0)),0,1)</f>
        <v>0</v>
      </c>
    </row>
    <row r="39" spans="1:23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t="str">
        <f>IFERROR(VLOOKUP(M39,People!B:C,2,0),"")</f>
        <v>Kelly Williams</v>
      </c>
      <c r="W39">
        <f>IF(ISERROR(VLOOKUP(B39,Returns!B:B,1,0)),0,1)</f>
        <v>0</v>
      </c>
    </row>
    <row r="40" spans="1:23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t="str">
        <f>IFERROR(VLOOKUP(M40,People!B:C,2,0),"")</f>
        <v>Kelly Williams</v>
      </c>
      <c r="W40">
        <f>IF(ISERROR(VLOOKUP(B40,Returns!B:B,1,0)),0,1)</f>
        <v>0</v>
      </c>
    </row>
    <row r="41" spans="1:23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t="str">
        <f>IFERROR(VLOOKUP(M41,People!B:C,2,0),"")</f>
        <v>Kelly Williams</v>
      </c>
      <c r="W41">
        <f>IF(ISERROR(VLOOKUP(B41,Returns!B:B,1,0)),0,1)</f>
        <v>0</v>
      </c>
    </row>
    <row r="42" spans="1:23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t="str">
        <f>IFERROR(VLOOKUP(M42,People!B:C,2,0),"")</f>
        <v>Kelly Williams</v>
      </c>
      <c r="W42">
        <f>IF(ISERROR(VLOOKUP(B42,Returns!B:B,1,0)),0,1)</f>
        <v>0</v>
      </c>
    </row>
    <row r="43" spans="1:23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t="str">
        <f>IFERROR(VLOOKUP(M43,People!B:C,2,0),"")</f>
        <v>Kelly Williams</v>
      </c>
      <c r="W43">
        <f>IF(ISERROR(VLOOKUP(B43,Returns!B:B,1,0)),0,1)</f>
        <v>0</v>
      </c>
    </row>
    <row r="44" spans="1:23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t="str">
        <f>IFERROR(VLOOKUP(M44,People!B:C,2,0),"")</f>
        <v>Anna Andreadi</v>
      </c>
      <c r="W44">
        <f>IF(ISERROR(VLOOKUP(B44,Returns!B:B,1,0)),0,1)</f>
        <v>0</v>
      </c>
    </row>
    <row r="45" spans="1:23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t="str">
        <f>IFERROR(VLOOKUP(M45,People!B:C,2,0),"")</f>
        <v>Cassandra Brandow</v>
      </c>
      <c r="W45">
        <f>IF(ISERROR(VLOOKUP(B45,Returns!B:B,1,0)),0,1)</f>
        <v>0</v>
      </c>
    </row>
    <row r="46" spans="1:23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t="str">
        <f>IFERROR(VLOOKUP(M46,People!B:C,2,0),"")</f>
        <v>Kelly Williams</v>
      </c>
      <c r="W46">
        <f>IF(ISERROR(VLOOKUP(B46,Returns!B:B,1,0)),0,1)</f>
        <v>0</v>
      </c>
    </row>
    <row r="47" spans="1:23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t="str">
        <f>IFERROR(VLOOKUP(M47,People!B:C,2,0),"")</f>
        <v>Kelly Williams</v>
      </c>
      <c r="W47">
        <f>IF(ISERROR(VLOOKUP(B47,Returns!B:B,1,0)),0,1)</f>
        <v>0</v>
      </c>
    </row>
    <row r="48" spans="1:23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t="str">
        <f>IFERROR(VLOOKUP(M48,People!B:C,2,0),"")</f>
        <v>Kelly Williams</v>
      </c>
      <c r="W48">
        <f>IF(ISERROR(VLOOKUP(B48,Returns!B:B,1,0)),0,1)</f>
        <v>0</v>
      </c>
    </row>
    <row r="49" spans="1:23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t="str">
        <f>IFERROR(VLOOKUP(M49,People!B:C,2,0),"")</f>
        <v>Chuck Magee</v>
      </c>
      <c r="W49">
        <f>IF(ISERROR(VLOOKUP(B49,Returns!B:B,1,0)),0,1)</f>
        <v>0</v>
      </c>
    </row>
    <row r="50" spans="1:23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t="str">
        <f>IFERROR(VLOOKUP(M50,People!B:C,2,0),"")</f>
        <v>Chuck Magee</v>
      </c>
      <c r="W50">
        <f>IF(ISERROR(VLOOKUP(B50,Returns!B:B,1,0)),0,1)</f>
        <v>0</v>
      </c>
    </row>
    <row r="51" spans="1:23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t="str">
        <f>IFERROR(VLOOKUP(M51,People!B:C,2,0),"")</f>
        <v>Kelly Williams</v>
      </c>
      <c r="W51">
        <f>IF(ISERROR(VLOOKUP(B51,Returns!B:B,1,0)),0,1)</f>
        <v>0</v>
      </c>
    </row>
    <row r="52" spans="1:23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t="str">
        <f>IFERROR(VLOOKUP(M52,People!B:C,2,0),"")</f>
        <v>Kelly Williams</v>
      </c>
      <c r="W52">
        <f>IF(ISERROR(VLOOKUP(B52,Returns!B:B,1,0)),0,1)</f>
        <v>0</v>
      </c>
    </row>
    <row r="53" spans="1:23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t="str">
        <f>IFERROR(VLOOKUP(M53,People!B:C,2,0),"")</f>
        <v>Kelly Williams</v>
      </c>
      <c r="W53">
        <f>IF(ISERROR(VLOOKUP(B53,Returns!B:B,1,0)),0,1)</f>
        <v>0</v>
      </c>
    </row>
    <row r="54" spans="1:23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t="str">
        <f>IFERROR(VLOOKUP(M54,People!B:C,2,0),"")</f>
        <v>Kelly Williams</v>
      </c>
      <c r="W54">
        <f>IF(ISERROR(VLOOKUP(B54,Returns!B:B,1,0)),0,1)</f>
        <v>0</v>
      </c>
    </row>
    <row r="55" spans="1:23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t="str">
        <f>IFERROR(VLOOKUP(M55,People!B:C,2,0),"")</f>
        <v>Chuck Magee</v>
      </c>
      <c r="W55">
        <f>IF(ISERROR(VLOOKUP(B55,Returns!B:B,1,0)),0,1)</f>
        <v>0</v>
      </c>
    </row>
    <row r="56" spans="1:23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t="str">
        <f>IFERROR(VLOOKUP(M56,People!B:C,2,0),"")</f>
        <v>Chuck Magee</v>
      </c>
      <c r="W56">
        <f>IF(ISERROR(VLOOKUP(B56,Returns!B:B,1,0)),0,1)</f>
        <v>0</v>
      </c>
    </row>
    <row r="57" spans="1:23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t="str">
        <f>IFERROR(VLOOKUP(M57,People!B:C,2,0),"")</f>
        <v>Chuck Magee</v>
      </c>
      <c r="W57">
        <f>IF(ISERROR(VLOOKUP(B57,Returns!B:B,1,0)),0,1)</f>
        <v>1</v>
      </c>
    </row>
    <row r="58" spans="1:23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t="str">
        <f>IFERROR(VLOOKUP(M58,People!B:C,2,0),"")</f>
        <v>Chuck Magee</v>
      </c>
      <c r="W58">
        <f>IF(ISERROR(VLOOKUP(B58,Returns!B:B,1,0)),0,1)</f>
        <v>1</v>
      </c>
    </row>
    <row r="59" spans="1:23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t="str">
        <f>IFERROR(VLOOKUP(M59,People!B:C,2,0),"")</f>
        <v>Chuck Magee</v>
      </c>
      <c r="W59">
        <f>IF(ISERROR(VLOOKUP(B59,Returns!B:B,1,0)),0,1)</f>
        <v>1</v>
      </c>
    </row>
    <row r="60" spans="1:23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t="str">
        <f>IFERROR(VLOOKUP(M60,People!B:C,2,0),"")</f>
        <v>Chuck Magee</v>
      </c>
      <c r="W60">
        <f>IF(ISERROR(VLOOKUP(B60,Returns!B:B,1,0)),0,1)</f>
        <v>1</v>
      </c>
    </row>
    <row r="61" spans="1:23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t="str">
        <f>IFERROR(VLOOKUP(M61,People!B:C,2,0),"")</f>
        <v>Chuck Magee</v>
      </c>
      <c r="W61">
        <f>IF(ISERROR(VLOOKUP(B61,Returns!B:B,1,0)),0,1)</f>
        <v>1</v>
      </c>
    </row>
    <row r="62" spans="1:23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t="str">
        <f>IFERROR(VLOOKUP(M62,People!B:C,2,0),"")</f>
        <v>Chuck Magee</v>
      </c>
      <c r="W62">
        <f>IF(ISERROR(VLOOKUP(B62,Returns!B:B,1,0)),0,1)</f>
        <v>1</v>
      </c>
    </row>
    <row r="63" spans="1:23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t="str">
        <f>IFERROR(VLOOKUP(M63,People!B:C,2,0),"")</f>
        <v>Chuck Magee</v>
      </c>
      <c r="W63">
        <f>IF(ISERROR(VLOOKUP(B63,Returns!B:B,1,0)),0,1)</f>
        <v>1</v>
      </c>
    </row>
    <row r="64" spans="1:23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t="str">
        <f>IFERROR(VLOOKUP(M64,People!B:C,2,0),"")</f>
        <v>Anna Andreadi</v>
      </c>
      <c r="W64">
        <f>IF(ISERROR(VLOOKUP(B64,Returns!B:B,1,0)),0,1)</f>
        <v>0</v>
      </c>
    </row>
    <row r="65" spans="1:23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t="str">
        <f>IFERROR(VLOOKUP(M65,People!B:C,2,0),"")</f>
        <v>Anna Andreadi</v>
      </c>
      <c r="W65">
        <f>IF(ISERROR(VLOOKUP(B65,Returns!B:B,1,0)),0,1)</f>
        <v>0</v>
      </c>
    </row>
    <row r="66" spans="1:23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t="str">
        <f>IFERROR(VLOOKUP(M66,People!B:C,2,0),"")</f>
        <v>Anna Andreadi</v>
      </c>
      <c r="W66">
        <f>IF(ISERROR(VLOOKUP(B66,Returns!B:B,1,0)),0,1)</f>
        <v>0</v>
      </c>
    </row>
    <row r="67" spans="1:23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t="str">
        <f>IFERROR(VLOOKUP(M67,People!B:C,2,0),"")</f>
        <v>Anna Andreadi</v>
      </c>
      <c r="W67">
        <f>IF(ISERROR(VLOOKUP(B67,Returns!B:B,1,0)),0,1)</f>
        <v>0</v>
      </c>
    </row>
    <row r="68" spans="1:23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t="str">
        <f>IFERROR(VLOOKUP(M68,People!B:C,2,0),"")</f>
        <v>Kelly Williams</v>
      </c>
      <c r="W68">
        <f>IF(ISERROR(VLOOKUP(B68,Returns!B:B,1,0)),0,1)</f>
        <v>0</v>
      </c>
    </row>
    <row r="69" spans="1:23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t="str">
        <f>IFERROR(VLOOKUP(M69,People!B:C,2,0),"")</f>
        <v>Anna Andreadi</v>
      </c>
      <c r="W69">
        <f>IF(ISERROR(VLOOKUP(B69,Returns!B:B,1,0)),0,1)</f>
        <v>0</v>
      </c>
    </row>
    <row r="70" spans="1:23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t="str">
        <f>IFERROR(VLOOKUP(M70,People!B:C,2,0),"")</f>
        <v>Anna Andreadi</v>
      </c>
      <c r="W70">
        <f>IF(ISERROR(VLOOKUP(B70,Returns!B:B,1,0)),0,1)</f>
        <v>0</v>
      </c>
    </row>
    <row r="71" spans="1:23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t="str">
        <f>IFERROR(VLOOKUP(M71,People!B:C,2,0),"")</f>
        <v>Cassandra Brandow</v>
      </c>
      <c r="W71">
        <f>IF(ISERROR(VLOOKUP(B71,Returns!B:B,1,0)),0,1)</f>
        <v>0</v>
      </c>
    </row>
    <row r="72" spans="1:23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t="str">
        <f>IFERROR(VLOOKUP(M72,People!B:C,2,0),"")</f>
        <v>Chuck Magee</v>
      </c>
      <c r="W72">
        <f>IF(ISERROR(VLOOKUP(B72,Returns!B:B,1,0)),0,1)</f>
        <v>0</v>
      </c>
    </row>
    <row r="73" spans="1:23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t="str">
        <f>IFERROR(VLOOKUP(M73,People!B:C,2,0),"")</f>
        <v>Kelly Williams</v>
      </c>
      <c r="W73">
        <f>IF(ISERROR(VLOOKUP(B73,Returns!B:B,1,0)),0,1)</f>
        <v>0</v>
      </c>
    </row>
    <row r="74" spans="1:23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t="str">
        <f>IFERROR(VLOOKUP(M74,People!B:C,2,0),"")</f>
        <v>Cassandra Brandow</v>
      </c>
      <c r="W74">
        <f>IF(ISERROR(VLOOKUP(B74,Returns!B:B,1,0)),0,1)</f>
        <v>0</v>
      </c>
    </row>
    <row r="75" spans="1:23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t="str">
        <f>IFERROR(VLOOKUP(M75,People!B:C,2,0),"")</f>
        <v>Cassandra Brandow</v>
      </c>
      <c r="W75">
        <f>IF(ISERROR(VLOOKUP(B75,Returns!B:B,1,0)),0,1)</f>
        <v>0</v>
      </c>
    </row>
    <row r="76" spans="1:23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t="str">
        <f>IFERROR(VLOOKUP(M76,People!B:C,2,0),"")</f>
        <v>Cassandra Brandow</v>
      </c>
      <c r="W76">
        <f>IF(ISERROR(VLOOKUP(B76,Returns!B:B,1,0)),0,1)</f>
        <v>0</v>
      </c>
    </row>
    <row r="77" spans="1:23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t="str">
        <f>IFERROR(VLOOKUP(M77,People!B:C,2,0),"")</f>
        <v>Kelly Williams</v>
      </c>
      <c r="W77">
        <f>IF(ISERROR(VLOOKUP(B77,Returns!B:B,1,0)),0,1)</f>
        <v>0</v>
      </c>
    </row>
    <row r="78" spans="1:23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t="str">
        <f>IFERROR(VLOOKUP(M78,People!B:C,2,0),"")</f>
        <v>Kelly Williams</v>
      </c>
      <c r="W78">
        <f>IF(ISERROR(VLOOKUP(B78,Returns!B:B,1,0)),0,1)</f>
        <v>0</v>
      </c>
    </row>
    <row r="79" spans="1:23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t="str">
        <f>IFERROR(VLOOKUP(M79,People!B:C,2,0),"")</f>
        <v>Kelly Williams</v>
      </c>
      <c r="W79">
        <f>IF(ISERROR(VLOOKUP(B79,Returns!B:B,1,0)),0,1)</f>
        <v>0</v>
      </c>
    </row>
    <row r="80" spans="1:23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t="str">
        <f>IFERROR(VLOOKUP(M80,People!B:C,2,0),"")</f>
        <v>Kelly Williams</v>
      </c>
      <c r="W80">
        <f>IF(ISERROR(VLOOKUP(B80,Returns!B:B,1,0)),0,1)</f>
        <v>0</v>
      </c>
    </row>
    <row r="81" spans="1:23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t="str">
        <f>IFERROR(VLOOKUP(M81,People!B:C,2,0),"")</f>
        <v>Cassandra Brandow</v>
      </c>
      <c r="W81">
        <f>IF(ISERROR(VLOOKUP(B81,Returns!B:B,1,0)),0,1)</f>
        <v>0</v>
      </c>
    </row>
    <row r="82" spans="1:23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t="str">
        <f>IFERROR(VLOOKUP(M82,People!B:C,2,0),"")</f>
        <v>Cassandra Brandow</v>
      </c>
      <c r="W82">
        <f>IF(ISERROR(VLOOKUP(B82,Returns!B:B,1,0)),0,1)</f>
        <v>0</v>
      </c>
    </row>
    <row r="83" spans="1:23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t="str">
        <f>IFERROR(VLOOKUP(M83,People!B:C,2,0),"")</f>
        <v>Anna Andreadi</v>
      </c>
      <c r="W83">
        <f>IF(ISERROR(VLOOKUP(B83,Returns!B:B,1,0)),0,1)</f>
        <v>0</v>
      </c>
    </row>
    <row r="84" spans="1:23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t="str">
        <f>IFERROR(VLOOKUP(M84,People!B:C,2,0),"")</f>
        <v>Anna Andreadi</v>
      </c>
      <c r="W84">
        <f>IF(ISERROR(VLOOKUP(B84,Returns!B:B,1,0)),0,1)</f>
        <v>0</v>
      </c>
    </row>
    <row r="85" spans="1:23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t="str">
        <f>IFERROR(VLOOKUP(M85,People!B:C,2,0),"")</f>
        <v>Cassandra Brandow</v>
      </c>
      <c r="W85">
        <f>IF(ISERROR(VLOOKUP(B85,Returns!B:B,1,0)),0,1)</f>
        <v>0</v>
      </c>
    </row>
    <row r="86" spans="1:23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t="str">
        <f>IFERROR(VLOOKUP(M86,People!B:C,2,0),"")</f>
        <v>Kelly Williams</v>
      </c>
      <c r="W86">
        <f>IF(ISERROR(VLOOKUP(B86,Returns!B:B,1,0)),0,1)</f>
        <v>0</v>
      </c>
    </row>
    <row r="87" spans="1:23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t="str">
        <f>IFERROR(VLOOKUP(M87,People!B:C,2,0),"")</f>
        <v>Cassandra Brandow</v>
      </c>
      <c r="W87">
        <f>IF(ISERROR(VLOOKUP(B87,Returns!B:B,1,0)),0,1)</f>
        <v>0</v>
      </c>
    </row>
    <row r="88" spans="1:23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t="str">
        <f>IFERROR(VLOOKUP(M88,People!B:C,2,0),"")</f>
        <v>Kelly Williams</v>
      </c>
      <c r="W88">
        <f>IF(ISERROR(VLOOKUP(B88,Returns!B:B,1,0)),0,1)</f>
        <v>0</v>
      </c>
    </row>
    <row r="89" spans="1:23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t="str">
        <f>IFERROR(VLOOKUP(M89,People!B:C,2,0),"")</f>
        <v>Kelly Williams</v>
      </c>
      <c r="W89">
        <f>IF(ISERROR(VLOOKUP(B89,Returns!B:B,1,0)),0,1)</f>
        <v>0</v>
      </c>
    </row>
    <row r="90" spans="1:23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t="str">
        <f>IFERROR(VLOOKUP(M90,People!B:C,2,0),"")</f>
        <v>Kelly Williams</v>
      </c>
      <c r="W90">
        <f>IF(ISERROR(VLOOKUP(B90,Returns!B:B,1,0)),0,1)</f>
        <v>0</v>
      </c>
    </row>
    <row r="91" spans="1:23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t="str">
        <f>IFERROR(VLOOKUP(M91,People!B:C,2,0),"")</f>
        <v>Anna Andreadi</v>
      </c>
      <c r="W91">
        <f>IF(ISERROR(VLOOKUP(B91,Returns!B:B,1,0)),0,1)</f>
        <v>1</v>
      </c>
    </row>
    <row r="92" spans="1:23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t="str">
        <f>IFERROR(VLOOKUP(M92,People!B:C,2,0),"")</f>
        <v>Anna Andreadi</v>
      </c>
      <c r="W92">
        <f>IF(ISERROR(VLOOKUP(B92,Returns!B:B,1,0)),0,1)</f>
        <v>1</v>
      </c>
    </row>
    <row r="93" spans="1:23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t="str">
        <f>IFERROR(VLOOKUP(M93,People!B:C,2,0),"")</f>
        <v>Anna Andreadi</v>
      </c>
      <c r="W93">
        <f>IF(ISERROR(VLOOKUP(B93,Returns!B:B,1,0)),0,1)</f>
        <v>1</v>
      </c>
    </row>
    <row r="94" spans="1:23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t="str">
        <f>IFERROR(VLOOKUP(M94,People!B:C,2,0),"")</f>
        <v>Kelly Williams</v>
      </c>
      <c r="W94">
        <f>IF(ISERROR(VLOOKUP(B94,Returns!B:B,1,0)),0,1)</f>
        <v>0</v>
      </c>
    </row>
    <row r="95" spans="1:23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t="str">
        <f>IFERROR(VLOOKUP(M95,People!B:C,2,0),"")</f>
        <v>Kelly Williams</v>
      </c>
      <c r="W95">
        <f>IF(ISERROR(VLOOKUP(B95,Returns!B:B,1,0)),0,1)</f>
        <v>0</v>
      </c>
    </row>
    <row r="96" spans="1:23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t="str">
        <f>IFERROR(VLOOKUP(M96,People!B:C,2,0),"")</f>
        <v>Kelly Williams</v>
      </c>
      <c r="W96">
        <f>IF(ISERROR(VLOOKUP(B96,Returns!B:B,1,0)),0,1)</f>
        <v>0</v>
      </c>
    </row>
    <row r="97" spans="1:23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t="str">
        <f>IFERROR(VLOOKUP(M97,People!B:C,2,0),"")</f>
        <v>Anna Andreadi</v>
      </c>
      <c r="W97">
        <f>IF(ISERROR(VLOOKUP(B97,Returns!B:B,1,0)),0,1)</f>
        <v>0</v>
      </c>
    </row>
    <row r="98" spans="1:23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t="str">
        <f>IFERROR(VLOOKUP(M98,People!B:C,2,0),"")</f>
        <v>Chuck Magee</v>
      </c>
      <c r="W98">
        <f>IF(ISERROR(VLOOKUP(B98,Returns!B:B,1,0)),0,1)</f>
        <v>0</v>
      </c>
    </row>
    <row r="99" spans="1:23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t="str">
        <f>IFERROR(VLOOKUP(M99,People!B:C,2,0),"")</f>
        <v>Anna Andreadi</v>
      </c>
      <c r="W99">
        <f>IF(ISERROR(VLOOKUP(B99,Returns!B:B,1,0)),0,1)</f>
        <v>0</v>
      </c>
    </row>
    <row r="100" spans="1:23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t="str">
        <f>IFERROR(VLOOKUP(M100,People!B:C,2,0),"")</f>
        <v>Kelly Williams</v>
      </c>
      <c r="W100">
        <f>IF(ISERROR(VLOOKUP(B100,Returns!B:B,1,0)),0,1)</f>
        <v>0</v>
      </c>
    </row>
    <row r="101" spans="1:23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t="str">
        <f>IFERROR(VLOOKUP(M101,People!B:C,2,0),"")</f>
        <v>Kelly Williams</v>
      </c>
      <c r="W101">
        <f>IF(ISERROR(VLOOKUP(B101,Returns!B:B,1,0)),0,1)</f>
        <v>0</v>
      </c>
    </row>
    <row r="102" spans="1:23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t="str">
        <f>IFERROR(VLOOKUP(M102,People!B:C,2,0),"")</f>
        <v>Kelly Williams</v>
      </c>
      <c r="W102">
        <f>IF(ISERROR(VLOOKUP(B102,Returns!B:B,1,0)),0,1)</f>
        <v>0</v>
      </c>
    </row>
    <row r="103" spans="1:23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t="str">
        <f>IFERROR(VLOOKUP(M103,People!B:C,2,0),"")</f>
        <v>Kelly Williams</v>
      </c>
      <c r="W103">
        <f>IF(ISERROR(VLOOKUP(B103,Returns!B:B,1,0)),0,1)</f>
        <v>0</v>
      </c>
    </row>
    <row r="104" spans="1:23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t="str">
        <f>IFERROR(VLOOKUP(M104,People!B:C,2,0),"")</f>
        <v>Kelly Williams</v>
      </c>
      <c r="W104">
        <f>IF(ISERROR(VLOOKUP(B104,Returns!B:B,1,0)),0,1)</f>
        <v>0</v>
      </c>
    </row>
    <row r="105" spans="1:23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t="str">
        <f>IFERROR(VLOOKUP(M105,People!B:C,2,0),"")</f>
        <v>Anna Andreadi</v>
      </c>
      <c r="W105">
        <f>IF(ISERROR(VLOOKUP(B105,Returns!B:B,1,0)),0,1)</f>
        <v>0</v>
      </c>
    </row>
    <row r="106" spans="1:23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t="str">
        <f>IFERROR(VLOOKUP(M106,People!B:C,2,0),"")</f>
        <v>Anna Andreadi</v>
      </c>
      <c r="W106">
        <f>IF(ISERROR(VLOOKUP(B106,Returns!B:B,1,0)),0,1)</f>
        <v>0</v>
      </c>
    </row>
    <row r="107" spans="1:23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t="str">
        <f>IFERROR(VLOOKUP(M107,People!B:C,2,0),"")</f>
        <v>Anna Andreadi</v>
      </c>
      <c r="W107">
        <f>IF(ISERROR(VLOOKUP(B107,Returns!B:B,1,0)),0,1)</f>
        <v>0</v>
      </c>
    </row>
    <row r="108" spans="1:23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t="str">
        <f>IFERROR(VLOOKUP(M108,People!B:C,2,0),"")</f>
        <v>Cassandra Brandow</v>
      </c>
      <c r="W108">
        <f>IF(ISERROR(VLOOKUP(B108,Returns!B:B,1,0)),0,1)</f>
        <v>0</v>
      </c>
    </row>
    <row r="109" spans="1:23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t="str">
        <f>IFERROR(VLOOKUP(M109,People!B:C,2,0),"")</f>
        <v>Cassandra Brandow</v>
      </c>
      <c r="W109">
        <f>IF(ISERROR(VLOOKUP(B109,Returns!B:B,1,0)),0,1)</f>
        <v>0</v>
      </c>
    </row>
    <row r="110" spans="1:23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t="str">
        <f>IFERROR(VLOOKUP(M110,People!B:C,2,0),"")</f>
        <v>Cassandra Brandow</v>
      </c>
      <c r="W110">
        <f>IF(ISERROR(VLOOKUP(B110,Returns!B:B,1,0)),0,1)</f>
        <v>0</v>
      </c>
    </row>
    <row r="111" spans="1:23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t="str">
        <f>IFERROR(VLOOKUP(M111,People!B:C,2,0),"")</f>
        <v>Kelly Williams</v>
      </c>
      <c r="W111">
        <f>IF(ISERROR(VLOOKUP(B111,Returns!B:B,1,0)),0,1)</f>
        <v>0</v>
      </c>
    </row>
    <row r="112" spans="1:23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t="str">
        <f>IFERROR(VLOOKUP(M112,People!B:C,2,0),"")</f>
        <v>Chuck Magee</v>
      </c>
      <c r="W112">
        <f>IF(ISERROR(VLOOKUP(B112,Returns!B:B,1,0)),0,1)</f>
        <v>0</v>
      </c>
    </row>
    <row r="113" spans="1:23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t="str">
        <f>IFERROR(VLOOKUP(M113,People!B:C,2,0),"")</f>
        <v>Kelly Williams</v>
      </c>
      <c r="W113">
        <f>IF(ISERROR(VLOOKUP(B113,Returns!B:B,1,0)),0,1)</f>
        <v>0</v>
      </c>
    </row>
    <row r="114" spans="1:23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t="str">
        <f>IFERROR(VLOOKUP(M114,People!B:C,2,0),"")</f>
        <v>Kelly Williams</v>
      </c>
      <c r="W114">
        <f>IF(ISERROR(VLOOKUP(B114,Returns!B:B,1,0)),0,1)</f>
        <v>0</v>
      </c>
    </row>
    <row r="115" spans="1:23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t="str">
        <f>IFERROR(VLOOKUP(M115,People!B:C,2,0),"")</f>
        <v>Chuck Magee</v>
      </c>
      <c r="W115">
        <f>IF(ISERROR(VLOOKUP(B115,Returns!B:B,1,0)),0,1)</f>
        <v>0</v>
      </c>
    </row>
    <row r="116" spans="1:23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t="str">
        <f>IFERROR(VLOOKUP(M116,People!B:C,2,0),"")</f>
        <v>Chuck Magee</v>
      </c>
      <c r="W116">
        <f>IF(ISERROR(VLOOKUP(B116,Returns!B:B,1,0)),0,1)</f>
        <v>0</v>
      </c>
    </row>
    <row r="117" spans="1:23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t="str">
        <f>IFERROR(VLOOKUP(M117,People!B:C,2,0),"")</f>
        <v>Chuck Magee</v>
      </c>
      <c r="W117">
        <f>IF(ISERROR(VLOOKUP(B117,Returns!B:B,1,0)),0,1)</f>
        <v>0</v>
      </c>
    </row>
    <row r="118" spans="1:23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t="str">
        <f>IFERROR(VLOOKUP(M118,People!B:C,2,0),"")</f>
        <v>Chuck Magee</v>
      </c>
      <c r="W118">
        <f>IF(ISERROR(VLOOKUP(B118,Returns!B:B,1,0)),0,1)</f>
        <v>0</v>
      </c>
    </row>
    <row r="119" spans="1:23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t="str">
        <f>IFERROR(VLOOKUP(M119,People!B:C,2,0),"")</f>
        <v>Anna Andreadi</v>
      </c>
      <c r="W119">
        <f>IF(ISERROR(VLOOKUP(B119,Returns!B:B,1,0)),0,1)</f>
        <v>0</v>
      </c>
    </row>
    <row r="120" spans="1:23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t="str">
        <f>IFERROR(VLOOKUP(M120,People!B:C,2,0),"")</f>
        <v>Cassandra Brandow</v>
      </c>
      <c r="W120">
        <f>IF(ISERROR(VLOOKUP(B120,Returns!B:B,1,0)),0,1)</f>
        <v>0</v>
      </c>
    </row>
    <row r="121" spans="1:23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t="str">
        <f>IFERROR(VLOOKUP(M121,People!B:C,2,0),"")</f>
        <v>Chuck Magee</v>
      </c>
      <c r="W121">
        <f>IF(ISERROR(VLOOKUP(B121,Returns!B:B,1,0)),0,1)</f>
        <v>0</v>
      </c>
    </row>
    <row r="122" spans="1:23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t="str">
        <f>IFERROR(VLOOKUP(M122,People!B:C,2,0),"")</f>
        <v>Chuck Magee</v>
      </c>
      <c r="W122">
        <f>IF(ISERROR(VLOOKUP(B122,Returns!B:B,1,0)),0,1)</f>
        <v>0</v>
      </c>
    </row>
    <row r="123" spans="1:23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t="str">
        <f>IFERROR(VLOOKUP(M123,People!B:C,2,0),"")</f>
        <v>Chuck Magee</v>
      </c>
      <c r="W123">
        <f>IF(ISERROR(VLOOKUP(B123,Returns!B:B,1,0)),0,1)</f>
        <v>0</v>
      </c>
    </row>
    <row r="124" spans="1:23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t="str">
        <f>IFERROR(VLOOKUP(M124,People!B:C,2,0),"")</f>
        <v>Chuck Magee</v>
      </c>
      <c r="W124">
        <f>IF(ISERROR(VLOOKUP(B124,Returns!B:B,1,0)),0,1)</f>
        <v>0</v>
      </c>
    </row>
    <row r="125" spans="1:23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t="str">
        <f>IFERROR(VLOOKUP(M125,People!B:C,2,0),"")</f>
        <v>Chuck Magee</v>
      </c>
      <c r="W125">
        <f>IF(ISERROR(VLOOKUP(B125,Returns!B:B,1,0)),0,1)</f>
        <v>0</v>
      </c>
    </row>
    <row r="126" spans="1:23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t="str">
        <f>IFERROR(VLOOKUP(M126,People!B:C,2,0),"")</f>
        <v>Kelly Williams</v>
      </c>
      <c r="W126">
        <f>IF(ISERROR(VLOOKUP(B126,Returns!B:B,1,0)),0,1)</f>
        <v>0</v>
      </c>
    </row>
    <row r="127" spans="1:23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t="str">
        <f>IFERROR(VLOOKUP(M127,People!B:C,2,0),"")</f>
        <v>Kelly Williams</v>
      </c>
      <c r="W127">
        <f>IF(ISERROR(VLOOKUP(B127,Returns!B:B,1,0)),0,1)</f>
        <v>0</v>
      </c>
    </row>
    <row r="128" spans="1:23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t="str">
        <f>IFERROR(VLOOKUP(M128,People!B:C,2,0),"")</f>
        <v>Anna Andreadi</v>
      </c>
      <c r="W128">
        <f>IF(ISERROR(VLOOKUP(B128,Returns!B:B,1,0)),0,1)</f>
        <v>0</v>
      </c>
    </row>
    <row r="129" spans="1:23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t="str">
        <f>IFERROR(VLOOKUP(M129,People!B:C,2,0),"")</f>
        <v>Anna Andreadi</v>
      </c>
      <c r="W129">
        <f>IF(ISERROR(VLOOKUP(B129,Returns!B:B,1,0)),0,1)</f>
        <v>0</v>
      </c>
    </row>
    <row r="130" spans="1:23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t="str">
        <f>IFERROR(VLOOKUP(M130,People!B:C,2,0),"")</f>
        <v>Anna Andreadi</v>
      </c>
      <c r="W130">
        <f>IF(ISERROR(VLOOKUP(B130,Returns!B:B,1,0)),0,1)</f>
        <v>0</v>
      </c>
    </row>
    <row r="131" spans="1:23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t="str">
        <f>IFERROR(VLOOKUP(M131,People!B:C,2,0),"")</f>
        <v>Anna Andreadi</v>
      </c>
      <c r="W131">
        <f>IF(ISERROR(VLOOKUP(B131,Returns!B:B,1,0)),0,1)</f>
        <v>0</v>
      </c>
    </row>
    <row r="132" spans="1:23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t="str">
        <f>IFERROR(VLOOKUP(M132,People!B:C,2,0),"")</f>
        <v>Chuck Magee</v>
      </c>
      <c r="W132">
        <f>IF(ISERROR(VLOOKUP(B132,Returns!B:B,1,0)),0,1)</f>
        <v>0</v>
      </c>
    </row>
    <row r="133" spans="1:23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t="str">
        <f>IFERROR(VLOOKUP(M133,People!B:C,2,0),"")</f>
        <v>Chuck Magee</v>
      </c>
      <c r="W133">
        <f>IF(ISERROR(VLOOKUP(B133,Returns!B:B,1,0)),0,1)</f>
        <v>0</v>
      </c>
    </row>
    <row r="134" spans="1:23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t="str">
        <f>IFERROR(VLOOKUP(M134,People!B:C,2,0),"")</f>
        <v>Chuck Magee</v>
      </c>
      <c r="W134">
        <f>IF(ISERROR(VLOOKUP(B134,Returns!B:B,1,0)),0,1)</f>
        <v>0</v>
      </c>
    </row>
    <row r="135" spans="1:23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t="str">
        <f>IFERROR(VLOOKUP(M135,People!B:C,2,0),"")</f>
        <v>Anna Andreadi</v>
      </c>
      <c r="W135">
        <f>IF(ISERROR(VLOOKUP(B135,Returns!B:B,1,0)),0,1)</f>
        <v>1</v>
      </c>
    </row>
    <row r="136" spans="1:23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t="str">
        <f>IFERROR(VLOOKUP(M136,People!B:C,2,0),"")</f>
        <v>Anna Andreadi</v>
      </c>
      <c r="W136">
        <f>IF(ISERROR(VLOOKUP(B136,Returns!B:B,1,0)),0,1)</f>
        <v>1</v>
      </c>
    </row>
    <row r="137" spans="1:23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t="str">
        <f>IFERROR(VLOOKUP(M137,People!B:C,2,0),"")</f>
        <v>Anna Andreadi</v>
      </c>
      <c r="W137">
        <f>IF(ISERROR(VLOOKUP(B137,Returns!B:B,1,0)),0,1)</f>
        <v>1</v>
      </c>
    </row>
    <row r="138" spans="1:23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t="str">
        <f>IFERROR(VLOOKUP(M138,People!B:C,2,0),"")</f>
        <v>Anna Andreadi</v>
      </c>
      <c r="W138">
        <f>IF(ISERROR(VLOOKUP(B138,Returns!B:B,1,0)),0,1)</f>
        <v>1</v>
      </c>
    </row>
    <row r="139" spans="1:23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t="str">
        <f>IFERROR(VLOOKUP(M139,People!B:C,2,0),"")</f>
        <v>Anna Andreadi</v>
      </c>
      <c r="W139">
        <f>IF(ISERROR(VLOOKUP(B139,Returns!B:B,1,0)),0,1)</f>
        <v>1</v>
      </c>
    </row>
    <row r="140" spans="1:23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t="str">
        <f>IFERROR(VLOOKUP(M140,People!B:C,2,0),"")</f>
        <v>Anna Andreadi</v>
      </c>
      <c r="W140">
        <f>IF(ISERROR(VLOOKUP(B140,Returns!B:B,1,0)),0,1)</f>
        <v>1</v>
      </c>
    </row>
    <row r="141" spans="1:23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t="str">
        <f>IFERROR(VLOOKUP(M141,People!B:C,2,0),"")</f>
        <v>Anna Andreadi</v>
      </c>
      <c r="W141">
        <f>IF(ISERROR(VLOOKUP(B141,Returns!B:B,1,0)),0,1)</f>
        <v>1</v>
      </c>
    </row>
    <row r="142" spans="1:23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t="str">
        <f>IFERROR(VLOOKUP(M142,People!B:C,2,0),"")</f>
        <v>Chuck Magee</v>
      </c>
      <c r="W142">
        <f>IF(ISERROR(VLOOKUP(B142,Returns!B:B,1,0)),0,1)</f>
        <v>0</v>
      </c>
    </row>
    <row r="143" spans="1:23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t="str">
        <f>IFERROR(VLOOKUP(M143,People!B:C,2,0),"")</f>
        <v>Anna Andreadi</v>
      </c>
      <c r="W143">
        <f>IF(ISERROR(VLOOKUP(B143,Returns!B:B,1,0)),0,1)</f>
        <v>0</v>
      </c>
    </row>
    <row r="144" spans="1:23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t="str">
        <f>IFERROR(VLOOKUP(M144,People!B:C,2,0),"")</f>
        <v>Anna Andreadi</v>
      </c>
      <c r="W144">
        <f>IF(ISERROR(VLOOKUP(B144,Returns!B:B,1,0)),0,1)</f>
        <v>0</v>
      </c>
    </row>
    <row r="145" spans="1:23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t="str">
        <f>IFERROR(VLOOKUP(M145,People!B:C,2,0),"")</f>
        <v>Anna Andreadi</v>
      </c>
      <c r="W145">
        <f>IF(ISERROR(VLOOKUP(B145,Returns!B:B,1,0)),0,1)</f>
        <v>0</v>
      </c>
    </row>
    <row r="146" spans="1:23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t="str">
        <f>IFERROR(VLOOKUP(M146,People!B:C,2,0),"")</f>
        <v>Kelly Williams</v>
      </c>
      <c r="W146">
        <f>IF(ISERROR(VLOOKUP(B146,Returns!B:B,1,0)),0,1)</f>
        <v>0</v>
      </c>
    </row>
    <row r="147" spans="1:23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t="str">
        <f>IFERROR(VLOOKUP(M147,People!B:C,2,0),"")</f>
        <v>Anna Andreadi</v>
      </c>
      <c r="W147">
        <f>IF(ISERROR(VLOOKUP(B147,Returns!B:B,1,0)),0,1)</f>
        <v>0</v>
      </c>
    </row>
    <row r="148" spans="1:23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t="str">
        <f>IFERROR(VLOOKUP(M148,People!B:C,2,0),"")</f>
        <v>Chuck Magee</v>
      </c>
      <c r="W148">
        <f>IF(ISERROR(VLOOKUP(B148,Returns!B:B,1,0)),0,1)</f>
        <v>0</v>
      </c>
    </row>
    <row r="149" spans="1:23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t="str">
        <f>IFERROR(VLOOKUP(M149,People!B:C,2,0),"")</f>
        <v>Kelly Williams</v>
      </c>
      <c r="W149">
        <f>IF(ISERROR(VLOOKUP(B149,Returns!B:B,1,0)),0,1)</f>
        <v>0</v>
      </c>
    </row>
    <row r="150" spans="1:23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t="str">
        <f>IFERROR(VLOOKUP(M150,People!B:C,2,0),"")</f>
        <v>Kelly Williams</v>
      </c>
      <c r="W150">
        <f>IF(ISERROR(VLOOKUP(B150,Returns!B:B,1,0)),0,1)</f>
        <v>0</v>
      </c>
    </row>
    <row r="151" spans="1:23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t="str">
        <f>IFERROR(VLOOKUP(M151,People!B:C,2,0),"")</f>
        <v>Kelly Williams</v>
      </c>
      <c r="W151">
        <f>IF(ISERROR(VLOOKUP(B151,Returns!B:B,1,0)),0,1)</f>
        <v>0</v>
      </c>
    </row>
    <row r="152" spans="1:23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t="str">
        <f>IFERROR(VLOOKUP(M152,People!B:C,2,0),"")</f>
        <v>Kelly Williams</v>
      </c>
      <c r="W152">
        <f>IF(ISERROR(VLOOKUP(B152,Returns!B:B,1,0)),0,1)</f>
        <v>0</v>
      </c>
    </row>
    <row r="153" spans="1:23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t="str">
        <f>IFERROR(VLOOKUP(M153,People!B:C,2,0),"")</f>
        <v>Anna Andreadi</v>
      </c>
      <c r="W153">
        <f>IF(ISERROR(VLOOKUP(B153,Returns!B:B,1,0)),0,1)</f>
        <v>0</v>
      </c>
    </row>
    <row r="154" spans="1:23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t="str">
        <f>IFERROR(VLOOKUP(M154,People!B:C,2,0),"")</f>
        <v>Anna Andreadi</v>
      </c>
      <c r="W154">
        <f>IF(ISERROR(VLOOKUP(B154,Returns!B:B,1,0)),0,1)</f>
        <v>0</v>
      </c>
    </row>
    <row r="155" spans="1:23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t="str">
        <f>IFERROR(VLOOKUP(M155,People!B:C,2,0),"")</f>
        <v>Anna Andreadi</v>
      </c>
      <c r="W155">
        <f>IF(ISERROR(VLOOKUP(B155,Returns!B:B,1,0)),0,1)</f>
        <v>0</v>
      </c>
    </row>
    <row r="156" spans="1:23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t="str">
        <f>IFERROR(VLOOKUP(M156,People!B:C,2,0),"")</f>
        <v>Anna Andreadi</v>
      </c>
      <c r="W156">
        <f>IF(ISERROR(VLOOKUP(B156,Returns!B:B,1,0)),0,1)</f>
        <v>0</v>
      </c>
    </row>
    <row r="157" spans="1:23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t="str">
        <f>IFERROR(VLOOKUP(M157,People!B:C,2,0),"")</f>
        <v>Anna Andreadi</v>
      </c>
      <c r="W157">
        <f>IF(ISERROR(VLOOKUP(B157,Returns!B:B,1,0)),0,1)</f>
        <v>0</v>
      </c>
    </row>
    <row r="158" spans="1:23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t="str">
        <f>IFERROR(VLOOKUP(M158,People!B:C,2,0),"")</f>
        <v>Anna Andreadi</v>
      </c>
      <c r="W158">
        <f>IF(ISERROR(VLOOKUP(B158,Returns!B:B,1,0)),0,1)</f>
        <v>0</v>
      </c>
    </row>
    <row r="159" spans="1:23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t="str">
        <f>IFERROR(VLOOKUP(M159,People!B:C,2,0),"")</f>
        <v>Anna Andreadi</v>
      </c>
      <c r="W159">
        <f>IF(ISERROR(VLOOKUP(B159,Returns!B:B,1,0)),0,1)</f>
        <v>0</v>
      </c>
    </row>
    <row r="160" spans="1:23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t="str">
        <f>IFERROR(VLOOKUP(M160,People!B:C,2,0),"")</f>
        <v>Kelly Williams</v>
      </c>
      <c r="W160">
        <f>IF(ISERROR(VLOOKUP(B160,Returns!B:B,1,0)),0,1)</f>
        <v>0</v>
      </c>
    </row>
    <row r="161" spans="1:23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t="str">
        <f>IFERROR(VLOOKUP(M161,People!B:C,2,0),"")</f>
        <v>Kelly Williams</v>
      </c>
      <c r="W161">
        <f>IF(ISERROR(VLOOKUP(B161,Returns!B:B,1,0)),0,1)</f>
        <v>0</v>
      </c>
    </row>
    <row r="162" spans="1:23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t="str">
        <f>IFERROR(VLOOKUP(M162,People!B:C,2,0),"")</f>
        <v>Anna Andreadi</v>
      </c>
      <c r="W162">
        <f>IF(ISERROR(VLOOKUP(B162,Returns!B:B,1,0)),0,1)</f>
        <v>0</v>
      </c>
    </row>
    <row r="163" spans="1:23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t="str">
        <f>IFERROR(VLOOKUP(M163,People!B:C,2,0),"")</f>
        <v>Chuck Magee</v>
      </c>
      <c r="W163">
        <f>IF(ISERROR(VLOOKUP(B163,Returns!B:B,1,0)),0,1)</f>
        <v>0</v>
      </c>
    </row>
    <row r="164" spans="1:23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t="str">
        <f>IFERROR(VLOOKUP(M164,People!B:C,2,0),"")</f>
        <v>Anna Andreadi</v>
      </c>
      <c r="W164">
        <f>IF(ISERROR(VLOOKUP(B164,Returns!B:B,1,0)),0,1)</f>
        <v>0</v>
      </c>
    </row>
    <row r="165" spans="1:23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t="str">
        <f>IFERROR(VLOOKUP(M165,People!B:C,2,0),"")</f>
        <v>Anna Andreadi</v>
      </c>
      <c r="W165">
        <f>IF(ISERROR(VLOOKUP(B165,Returns!B:B,1,0)),0,1)</f>
        <v>0</v>
      </c>
    </row>
    <row r="166" spans="1:23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t="str">
        <f>IFERROR(VLOOKUP(M166,People!B:C,2,0),"")</f>
        <v>Kelly Williams</v>
      </c>
      <c r="W166">
        <f>IF(ISERROR(VLOOKUP(B166,Returns!B:B,1,0)),0,1)</f>
        <v>0</v>
      </c>
    </row>
    <row r="167" spans="1:23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t="str">
        <f>IFERROR(VLOOKUP(M167,People!B:C,2,0),"")</f>
        <v>Kelly Williams</v>
      </c>
      <c r="W167">
        <f>IF(ISERROR(VLOOKUP(B167,Returns!B:B,1,0)),0,1)</f>
        <v>0</v>
      </c>
    </row>
    <row r="168" spans="1:23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t="str">
        <f>IFERROR(VLOOKUP(M168,People!B:C,2,0),"")</f>
        <v>Kelly Williams</v>
      </c>
      <c r="W168">
        <f>IF(ISERROR(VLOOKUP(B168,Returns!B:B,1,0)),0,1)</f>
        <v>0</v>
      </c>
    </row>
    <row r="169" spans="1:23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t="str">
        <f>IFERROR(VLOOKUP(M169,People!B:C,2,0),"")</f>
        <v>Kelly Williams</v>
      </c>
      <c r="W169">
        <f>IF(ISERROR(VLOOKUP(B169,Returns!B:B,1,0)),0,1)</f>
        <v>0</v>
      </c>
    </row>
    <row r="170" spans="1:23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t="str">
        <f>IFERROR(VLOOKUP(M170,People!B:C,2,0),"")</f>
        <v>Kelly Williams</v>
      </c>
      <c r="W170">
        <f>IF(ISERROR(VLOOKUP(B170,Returns!B:B,1,0)),0,1)</f>
        <v>0</v>
      </c>
    </row>
    <row r="171" spans="1:23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t="str">
        <f>IFERROR(VLOOKUP(M171,People!B:C,2,0),"")</f>
        <v>Kelly Williams</v>
      </c>
      <c r="W171">
        <f>IF(ISERROR(VLOOKUP(B171,Returns!B:B,1,0)),0,1)</f>
        <v>0</v>
      </c>
    </row>
    <row r="172" spans="1:23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t="str">
        <f>IFERROR(VLOOKUP(M172,People!B:C,2,0),"")</f>
        <v>Kelly Williams</v>
      </c>
      <c r="W172">
        <f>IF(ISERROR(VLOOKUP(B172,Returns!B:B,1,0)),0,1)</f>
        <v>0</v>
      </c>
    </row>
    <row r="173" spans="1:23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t="str">
        <f>IFERROR(VLOOKUP(M173,People!B:C,2,0),"")</f>
        <v>Anna Andreadi</v>
      </c>
      <c r="W173">
        <f>IF(ISERROR(VLOOKUP(B173,Returns!B:B,1,0)),0,1)</f>
        <v>0</v>
      </c>
    </row>
    <row r="174" spans="1:23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t="str">
        <f>IFERROR(VLOOKUP(M174,People!B:C,2,0),"")</f>
        <v>Anna Andreadi</v>
      </c>
      <c r="W174">
        <f>IF(ISERROR(VLOOKUP(B174,Returns!B:B,1,0)),0,1)</f>
        <v>0</v>
      </c>
    </row>
    <row r="175" spans="1:23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t="str">
        <f>IFERROR(VLOOKUP(M175,People!B:C,2,0),"")</f>
        <v>Anna Andreadi</v>
      </c>
      <c r="W175">
        <f>IF(ISERROR(VLOOKUP(B175,Returns!B:B,1,0)),0,1)</f>
        <v>0</v>
      </c>
    </row>
    <row r="176" spans="1:23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t="str">
        <f>IFERROR(VLOOKUP(M176,People!B:C,2,0),"")</f>
        <v>Kelly Williams</v>
      </c>
      <c r="W176">
        <f>IF(ISERROR(VLOOKUP(B176,Returns!B:B,1,0)),0,1)</f>
        <v>0</v>
      </c>
    </row>
    <row r="177" spans="1:23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t="str">
        <f>IFERROR(VLOOKUP(M177,People!B:C,2,0),"")</f>
        <v>Kelly Williams</v>
      </c>
      <c r="W177">
        <f>IF(ISERROR(VLOOKUP(B177,Returns!B:B,1,0)),0,1)</f>
        <v>0</v>
      </c>
    </row>
    <row r="178" spans="1:23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t="str">
        <f>IFERROR(VLOOKUP(M178,People!B:C,2,0),"")</f>
        <v>Kelly Williams</v>
      </c>
      <c r="W178">
        <f>IF(ISERROR(VLOOKUP(B178,Returns!B:B,1,0)),0,1)</f>
        <v>0</v>
      </c>
    </row>
    <row r="179" spans="1:23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t="str">
        <f>IFERROR(VLOOKUP(M179,People!B:C,2,0),"")</f>
        <v>Chuck Magee</v>
      </c>
      <c r="W179">
        <f>IF(ISERROR(VLOOKUP(B179,Returns!B:B,1,0)),0,1)</f>
        <v>0</v>
      </c>
    </row>
    <row r="180" spans="1:23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t="str">
        <f>IFERROR(VLOOKUP(M180,People!B:C,2,0),"")</f>
        <v>Chuck Magee</v>
      </c>
      <c r="W180">
        <f>IF(ISERROR(VLOOKUP(B180,Returns!B:B,1,0)),0,1)</f>
        <v>0</v>
      </c>
    </row>
    <row r="181" spans="1:23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t="str">
        <f>IFERROR(VLOOKUP(M181,People!B:C,2,0),"")</f>
        <v>Chuck Magee</v>
      </c>
      <c r="W181">
        <f>IF(ISERROR(VLOOKUP(B181,Returns!B:B,1,0)),0,1)</f>
        <v>0</v>
      </c>
    </row>
    <row r="182" spans="1:23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t="str">
        <f>IFERROR(VLOOKUP(M182,People!B:C,2,0),"")</f>
        <v>Kelly Williams</v>
      </c>
      <c r="W182">
        <f>IF(ISERROR(VLOOKUP(B182,Returns!B:B,1,0)),0,1)</f>
        <v>0</v>
      </c>
    </row>
    <row r="183" spans="1:23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t="str">
        <f>IFERROR(VLOOKUP(M183,People!B:C,2,0),"")</f>
        <v>Kelly Williams</v>
      </c>
      <c r="W183">
        <f>IF(ISERROR(VLOOKUP(B183,Returns!B:B,1,0)),0,1)</f>
        <v>0</v>
      </c>
    </row>
    <row r="184" spans="1:23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t="str">
        <f>IFERROR(VLOOKUP(M184,People!B:C,2,0),"")</f>
        <v>Cassandra Brandow</v>
      </c>
      <c r="W184">
        <f>IF(ISERROR(VLOOKUP(B184,Returns!B:B,1,0)),0,1)</f>
        <v>0</v>
      </c>
    </row>
    <row r="185" spans="1:23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t="str">
        <f>IFERROR(VLOOKUP(M185,People!B:C,2,0),"")</f>
        <v>Cassandra Brandow</v>
      </c>
      <c r="W185">
        <f>IF(ISERROR(VLOOKUP(B185,Returns!B:B,1,0)),0,1)</f>
        <v>0</v>
      </c>
    </row>
    <row r="186" spans="1:23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t="str">
        <f>IFERROR(VLOOKUP(M186,People!B:C,2,0),"")</f>
        <v>Cassandra Brandow</v>
      </c>
      <c r="W186">
        <f>IF(ISERROR(VLOOKUP(B186,Returns!B:B,1,0)),0,1)</f>
        <v>0</v>
      </c>
    </row>
    <row r="187" spans="1:23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t="str">
        <f>IFERROR(VLOOKUP(M187,People!B:C,2,0),"")</f>
        <v>Chuck Magee</v>
      </c>
      <c r="W187">
        <f>IF(ISERROR(VLOOKUP(B187,Returns!B:B,1,0)),0,1)</f>
        <v>0</v>
      </c>
    </row>
    <row r="188" spans="1:23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t="str">
        <f>IFERROR(VLOOKUP(M188,People!B:C,2,0),"")</f>
        <v>Anna Andreadi</v>
      </c>
      <c r="W188">
        <f>IF(ISERROR(VLOOKUP(B188,Returns!B:B,1,0)),0,1)</f>
        <v>0</v>
      </c>
    </row>
    <row r="189" spans="1:23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t="str">
        <f>IFERROR(VLOOKUP(M189,People!B:C,2,0),"")</f>
        <v>Kelly Williams</v>
      </c>
      <c r="W189">
        <f>IF(ISERROR(VLOOKUP(B189,Returns!B:B,1,0)),0,1)</f>
        <v>0</v>
      </c>
    </row>
    <row r="190" spans="1:23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t="str">
        <f>IFERROR(VLOOKUP(M190,People!B:C,2,0),"")</f>
        <v>Kelly Williams</v>
      </c>
      <c r="W190">
        <f>IF(ISERROR(VLOOKUP(B190,Returns!B:B,1,0)),0,1)</f>
        <v>0</v>
      </c>
    </row>
    <row r="191" spans="1:23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t="str">
        <f>IFERROR(VLOOKUP(M191,People!B:C,2,0),"")</f>
        <v>Chuck Magee</v>
      </c>
      <c r="W191">
        <f>IF(ISERROR(VLOOKUP(B191,Returns!B:B,1,0)),0,1)</f>
        <v>0</v>
      </c>
    </row>
    <row r="192" spans="1:23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t="str">
        <f>IFERROR(VLOOKUP(M192,People!B:C,2,0),"")</f>
        <v>Chuck Magee</v>
      </c>
      <c r="W192">
        <f>IF(ISERROR(VLOOKUP(B192,Returns!B:B,1,0)),0,1)</f>
        <v>0</v>
      </c>
    </row>
    <row r="193" spans="1:23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t="str">
        <f>IFERROR(VLOOKUP(M193,People!B:C,2,0),"")</f>
        <v>Chuck Magee</v>
      </c>
      <c r="W193">
        <f>IF(ISERROR(VLOOKUP(B193,Returns!B:B,1,0)),0,1)</f>
        <v>0</v>
      </c>
    </row>
    <row r="194" spans="1:23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t="str">
        <f>IFERROR(VLOOKUP(M194,People!B:C,2,0),"")</f>
        <v>Chuck Magee</v>
      </c>
      <c r="W194">
        <f>IF(ISERROR(VLOOKUP(B194,Returns!B:B,1,0)),0,1)</f>
        <v>0</v>
      </c>
    </row>
    <row r="195" spans="1:23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t="str">
        <f>IFERROR(VLOOKUP(M195,People!B:C,2,0),"")</f>
        <v>Chuck Magee</v>
      </c>
      <c r="W195">
        <f>IF(ISERROR(VLOOKUP(B195,Returns!B:B,1,0)),0,1)</f>
        <v>0</v>
      </c>
    </row>
    <row r="196" spans="1:23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t="str">
        <f>IFERROR(VLOOKUP(M196,People!B:C,2,0),"")</f>
        <v>Anna Andreadi</v>
      </c>
      <c r="W196">
        <f>IF(ISERROR(VLOOKUP(B196,Returns!B:B,1,0)),0,1)</f>
        <v>0</v>
      </c>
    </row>
    <row r="197" spans="1:23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t="str">
        <f>IFERROR(VLOOKUP(M197,People!B:C,2,0),"")</f>
        <v>Chuck Magee</v>
      </c>
      <c r="W197">
        <f>IF(ISERROR(VLOOKUP(B197,Returns!B:B,1,0)),0,1)</f>
        <v>0</v>
      </c>
    </row>
    <row r="198" spans="1:23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t="str">
        <f>IFERROR(VLOOKUP(M198,People!B:C,2,0),"")</f>
        <v>Chuck Magee</v>
      </c>
      <c r="W198">
        <f>IF(ISERROR(VLOOKUP(B198,Returns!B:B,1,0)),0,1)</f>
        <v>0</v>
      </c>
    </row>
    <row r="199" spans="1:23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t="str">
        <f>IFERROR(VLOOKUP(M199,People!B:C,2,0),"")</f>
        <v>Chuck Magee</v>
      </c>
      <c r="W199">
        <f>IF(ISERROR(VLOOKUP(B199,Returns!B:B,1,0)),0,1)</f>
        <v>0</v>
      </c>
    </row>
    <row r="200" spans="1:23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t="str">
        <f>IFERROR(VLOOKUP(M200,People!B:C,2,0),"")</f>
        <v>Chuck Magee</v>
      </c>
      <c r="W200">
        <f>IF(ISERROR(VLOOKUP(B200,Returns!B:B,1,0)),0,1)</f>
        <v>0</v>
      </c>
    </row>
    <row r="201" spans="1:23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t="str">
        <f>IFERROR(VLOOKUP(M201,People!B:C,2,0),"")</f>
        <v>Chuck Magee</v>
      </c>
      <c r="W201">
        <f>IF(ISERROR(VLOOKUP(B201,Returns!B:B,1,0)),0,1)</f>
        <v>0</v>
      </c>
    </row>
    <row r="202" spans="1:23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t="str">
        <f>IFERROR(VLOOKUP(M202,People!B:C,2,0),"")</f>
        <v>Chuck Magee</v>
      </c>
      <c r="W202">
        <f>IF(ISERROR(VLOOKUP(B202,Returns!B:B,1,0)),0,1)</f>
        <v>0</v>
      </c>
    </row>
    <row r="203" spans="1:23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t="str">
        <f>IFERROR(VLOOKUP(M203,People!B:C,2,0),"")</f>
        <v>Anna Andreadi</v>
      </c>
      <c r="W203">
        <f>IF(ISERROR(VLOOKUP(B203,Returns!B:B,1,0)),0,1)</f>
        <v>1</v>
      </c>
    </row>
    <row r="204" spans="1:23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t="str">
        <f>IFERROR(VLOOKUP(M204,People!B:C,2,0),"")</f>
        <v>Anna Andreadi</v>
      </c>
      <c r="W204">
        <f>IF(ISERROR(VLOOKUP(B204,Returns!B:B,1,0)),0,1)</f>
        <v>1</v>
      </c>
    </row>
    <row r="205" spans="1:23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t="str">
        <f>IFERROR(VLOOKUP(M205,People!B:C,2,0),"")</f>
        <v>Kelly Williams</v>
      </c>
      <c r="W205">
        <f>IF(ISERROR(VLOOKUP(B205,Returns!B:B,1,0)),0,1)</f>
        <v>0</v>
      </c>
    </row>
    <row r="206" spans="1:23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t="str">
        <f>IFERROR(VLOOKUP(M206,People!B:C,2,0),"")</f>
        <v>Cassandra Brandow</v>
      </c>
      <c r="W206">
        <f>IF(ISERROR(VLOOKUP(B206,Returns!B:B,1,0)),0,1)</f>
        <v>0</v>
      </c>
    </row>
    <row r="207" spans="1:23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t="str">
        <f>IFERROR(VLOOKUP(M207,People!B:C,2,0),"")</f>
        <v>Anna Andreadi</v>
      </c>
      <c r="W207">
        <f>IF(ISERROR(VLOOKUP(B207,Returns!B:B,1,0)),0,1)</f>
        <v>0</v>
      </c>
    </row>
    <row r="208" spans="1:23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t="str">
        <f>IFERROR(VLOOKUP(M208,People!B:C,2,0),"")</f>
        <v>Kelly Williams</v>
      </c>
      <c r="W208">
        <f>IF(ISERROR(VLOOKUP(B208,Returns!B:B,1,0)),0,1)</f>
        <v>0</v>
      </c>
    </row>
    <row r="209" spans="1:23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t="str">
        <f>IFERROR(VLOOKUP(M209,People!B:C,2,0),"")</f>
        <v>Kelly Williams</v>
      </c>
      <c r="W209">
        <f>IF(ISERROR(VLOOKUP(B209,Returns!B:B,1,0)),0,1)</f>
        <v>0</v>
      </c>
    </row>
    <row r="210" spans="1:23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t="str">
        <f>IFERROR(VLOOKUP(M210,People!B:C,2,0),"")</f>
        <v>Kelly Williams</v>
      </c>
      <c r="W210">
        <f>IF(ISERROR(VLOOKUP(B210,Returns!B:B,1,0)),0,1)</f>
        <v>0</v>
      </c>
    </row>
    <row r="211" spans="1:23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t="str">
        <f>IFERROR(VLOOKUP(M211,People!B:C,2,0),"")</f>
        <v>Kelly Williams</v>
      </c>
      <c r="W211">
        <f>IF(ISERROR(VLOOKUP(B211,Returns!B:B,1,0)),0,1)</f>
        <v>0</v>
      </c>
    </row>
    <row r="212" spans="1:23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t="str">
        <f>IFERROR(VLOOKUP(M212,People!B:C,2,0),"")</f>
        <v>Kelly Williams</v>
      </c>
      <c r="W212">
        <f>IF(ISERROR(VLOOKUP(B212,Returns!B:B,1,0)),0,1)</f>
        <v>0</v>
      </c>
    </row>
    <row r="213" spans="1:23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t="str">
        <f>IFERROR(VLOOKUP(M213,People!B:C,2,0),"")</f>
        <v>Kelly Williams</v>
      </c>
      <c r="W213">
        <f>IF(ISERROR(VLOOKUP(B213,Returns!B:B,1,0)),0,1)</f>
        <v>0</v>
      </c>
    </row>
    <row r="214" spans="1:23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t="str">
        <f>IFERROR(VLOOKUP(M214,People!B:C,2,0),"")</f>
        <v>Chuck Magee</v>
      </c>
      <c r="W214">
        <f>IF(ISERROR(VLOOKUP(B214,Returns!B:B,1,0)),0,1)</f>
        <v>1</v>
      </c>
    </row>
    <row r="215" spans="1:23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t="str">
        <f>IFERROR(VLOOKUP(M215,People!B:C,2,0),"")</f>
        <v>Chuck Magee</v>
      </c>
      <c r="W215">
        <f>IF(ISERROR(VLOOKUP(B215,Returns!B:B,1,0)),0,1)</f>
        <v>1</v>
      </c>
    </row>
    <row r="216" spans="1:23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t="str">
        <f>IFERROR(VLOOKUP(M216,People!B:C,2,0),"")</f>
        <v>Chuck Magee</v>
      </c>
      <c r="W216">
        <f>IF(ISERROR(VLOOKUP(B216,Returns!B:B,1,0)),0,1)</f>
        <v>1</v>
      </c>
    </row>
    <row r="217" spans="1:23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t="str">
        <f>IFERROR(VLOOKUP(M217,People!B:C,2,0),"")</f>
        <v>Chuck Magee</v>
      </c>
      <c r="W217">
        <f>IF(ISERROR(VLOOKUP(B217,Returns!B:B,1,0)),0,1)</f>
        <v>1</v>
      </c>
    </row>
    <row r="218" spans="1:23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t="str">
        <f>IFERROR(VLOOKUP(M218,People!B:C,2,0),"")</f>
        <v>Chuck Magee</v>
      </c>
      <c r="W218">
        <f>IF(ISERROR(VLOOKUP(B218,Returns!B:B,1,0)),0,1)</f>
        <v>1</v>
      </c>
    </row>
    <row r="219" spans="1:23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t="str">
        <f>IFERROR(VLOOKUP(M219,People!B:C,2,0),"")</f>
        <v>Anna Andreadi</v>
      </c>
      <c r="W219">
        <f>IF(ISERROR(VLOOKUP(B219,Returns!B:B,1,0)),0,1)</f>
        <v>0</v>
      </c>
    </row>
    <row r="220" spans="1:23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t="str">
        <f>IFERROR(VLOOKUP(M220,People!B:C,2,0),"")</f>
        <v>Anna Andreadi</v>
      </c>
      <c r="W220">
        <f>IF(ISERROR(VLOOKUP(B220,Returns!B:B,1,0)),0,1)</f>
        <v>0</v>
      </c>
    </row>
    <row r="221" spans="1:23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t="str">
        <f>IFERROR(VLOOKUP(M221,People!B:C,2,0),"")</f>
        <v>Chuck Magee</v>
      </c>
      <c r="W221">
        <f>IF(ISERROR(VLOOKUP(B221,Returns!B:B,1,0)),0,1)</f>
        <v>1</v>
      </c>
    </row>
    <row r="222" spans="1:23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t="str">
        <f>IFERROR(VLOOKUP(M222,People!B:C,2,0),"")</f>
        <v>Chuck Magee</v>
      </c>
      <c r="W222">
        <f>IF(ISERROR(VLOOKUP(B222,Returns!B:B,1,0)),0,1)</f>
        <v>1</v>
      </c>
    </row>
    <row r="223" spans="1:23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t="str">
        <f>IFERROR(VLOOKUP(M223,People!B:C,2,0),"")</f>
        <v>Chuck Magee</v>
      </c>
      <c r="W223">
        <f>IF(ISERROR(VLOOKUP(B223,Returns!B:B,1,0)),0,1)</f>
        <v>1</v>
      </c>
    </row>
    <row r="224" spans="1:23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t="str">
        <f>IFERROR(VLOOKUP(M224,People!B:C,2,0),"")</f>
        <v>Chuck Magee</v>
      </c>
      <c r="W224">
        <f>IF(ISERROR(VLOOKUP(B224,Returns!B:B,1,0)),0,1)</f>
        <v>1</v>
      </c>
    </row>
    <row r="225" spans="1:23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t="str">
        <f>IFERROR(VLOOKUP(M225,People!B:C,2,0),"")</f>
        <v>Chuck Magee</v>
      </c>
      <c r="W225">
        <f>IF(ISERROR(VLOOKUP(B225,Returns!B:B,1,0)),0,1)</f>
        <v>1</v>
      </c>
    </row>
    <row r="226" spans="1:23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t="str">
        <f>IFERROR(VLOOKUP(M226,People!B:C,2,0),"")</f>
        <v>Chuck Magee</v>
      </c>
      <c r="W226">
        <f>IF(ISERROR(VLOOKUP(B226,Returns!B:B,1,0)),0,1)</f>
        <v>1</v>
      </c>
    </row>
    <row r="227" spans="1:23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t="str">
        <f>IFERROR(VLOOKUP(M227,People!B:C,2,0),"")</f>
        <v>Kelly Williams</v>
      </c>
      <c r="W227">
        <f>IF(ISERROR(VLOOKUP(B227,Returns!B:B,1,0)),0,1)</f>
        <v>0</v>
      </c>
    </row>
    <row r="228" spans="1:23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t="str">
        <f>IFERROR(VLOOKUP(M228,People!B:C,2,0),"")</f>
        <v>Kelly Williams</v>
      </c>
      <c r="W228">
        <f>IF(ISERROR(VLOOKUP(B228,Returns!B:B,1,0)),0,1)</f>
        <v>0</v>
      </c>
    </row>
    <row r="229" spans="1:23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t="str">
        <f>IFERROR(VLOOKUP(M229,People!B:C,2,0),"")</f>
        <v>Kelly Williams</v>
      </c>
      <c r="W229">
        <f>IF(ISERROR(VLOOKUP(B229,Returns!B:B,1,0)),0,1)</f>
        <v>0</v>
      </c>
    </row>
    <row r="230" spans="1:23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t="str">
        <f>IFERROR(VLOOKUP(M230,People!B:C,2,0),"")</f>
        <v>Cassandra Brandow</v>
      </c>
      <c r="W230">
        <f>IF(ISERROR(VLOOKUP(B230,Returns!B:B,1,0)),0,1)</f>
        <v>0</v>
      </c>
    </row>
    <row r="231" spans="1:23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t="str">
        <f>IFERROR(VLOOKUP(M231,People!B:C,2,0),"")</f>
        <v>Cassandra Brandow</v>
      </c>
      <c r="W231">
        <f>IF(ISERROR(VLOOKUP(B231,Returns!B:B,1,0)),0,1)</f>
        <v>0</v>
      </c>
    </row>
    <row r="232" spans="1:23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t="str">
        <f>IFERROR(VLOOKUP(M232,People!B:C,2,0),"")</f>
        <v>Cassandra Brandow</v>
      </c>
      <c r="W232">
        <f>IF(ISERROR(VLOOKUP(B232,Returns!B:B,1,0)),0,1)</f>
        <v>0</v>
      </c>
    </row>
    <row r="233" spans="1:23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t="str">
        <f>IFERROR(VLOOKUP(M233,People!B:C,2,0),"")</f>
        <v>Cassandra Brandow</v>
      </c>
      <c r="W233">
        <f>IF(ISERROR(VLOOKUP(B233,Returns!B:B,1,0)),0,1)</f>
        <v>0</v>
      </c>
    </row>
    <row r="234" spans="1:23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t="str">
        <f>IFERROR(VLOOKUP(M234,People!B:C,2,0),"")</f>
        <v>Cassandra Brandow</v>
      </c>
      <c r="W234">
        <f>IF(ISERROR(VLOOKUP(B234,Returns!B:B,1,0)),0,1)</f>
        <v>0</v>
      </c>
    </row>
    <row r="235" spans="1:23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t="str">
        <f>IFERROR(VLOOKUP(M235,People!B:C,2,0),"")</f>
        <v>Cassandra Brandow</v>
      </c>
      <c r="W235">
        <f>IF(ISERROR(VLOOKUP(B235,Returns!B:B,1,0)),0,1)</f>
        <v>0</v>
      </c>
    </row>
    <row r="236" spans="1:23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t="str">
        <f>IFERROR(VLOOKUP(M236,People!B:C,2,0),"")</f>
        <v>Cassandra Brandow</v>
      </c>
      <c r="W236">
        <f>IF(ISERROR(VLOOKUP(B236,Returns!B:B,1,0)),0,1)</f>
        <v>0</v>
      </c>
    </row>
    <row r="237" spans="1:23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t="str">
        <f>IFERROR(VLOOKUP(M237,People!B:C,2,0),"")</f>
        <v>Cassandra Brandow</v>
      </c>
      <c r="W237">
        <f>IF(ISERROR(VLOOKUP(B237,Returns!B:B,1,0)),0,1)</f>
        <v>0</v>
      </c>
    </row>
    <row r="238" spans="1:23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t="str">
        <f>IFERROR(VLOOKUP(M238,People!B:C,2,0),"")</f>
        <v>Anna Andreadi</v>
      </c>
      <c r="W238">
        <f>IF(ISERROR(VLOOKUP(B238,Returns!B:B,1,0)),0,1)</f>
        <v>0</v>
      </c>
    </row>
    <row r="239" spans="1:23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t="str">
        <f>IFERROR(VLOOKUP(M239,People!B:C,2,0),"")</f>
        <v>Kelly Williams</v>
      </c>
      <c r="W239">
        <f>IF(ISERROR(VLOOKUP(B239,Returns!B:B,1,0)),0,1)</f>
        <v>0</v>
      </c>
    </row>
    <row r="240" spans="1:23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t="str">
        <f>IFERROR(VLOOKUP(M240,People!B:C,2,0),"")</f>
        <v>Kelly Williams</v>
      </c>
      <c r="W240">
        <f>IF(ISERROR(VLOOKUP(B240,Returns!B:B,1,0)),0,1)</f>
        <v>0</v>
      </c>
    </row>
    <row r="241" spans="1:23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t="str">
        <f>IFERROR(VLOOKUP(M241,People!B:C,2,0),"")</f>
        <v>Kelly Williams</v>
      </c>
      <c r="W241">
        <f>IF(ISERROR(VLOOKUP(B241,Returns!B:B,1,0)),0,1)</f>
        <v>0</v>
      </c>
    </row>
    <row r="242" spans="1:23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t="str">
        <f>IFERROR(VLOOKUP(M242,People!B:C,2,0),"")</f>
        <v>Kelly Williams</v>
      </c>
      <c r="W242">
        <f>IF(ISERROR(VLOOKUP(B242,Returns!B:B,1,0)),0,1)</f>
        <v>0</v>
      </c>
    </row>
    <row r="243" spans="1:23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t="str">
        <f>IFERROR(VLOOKUP(M243,People!B:C,2,0),"")</f>
        <v>Kelly Williams</v>
      </c>
      <c r="W243">
        <f>IF(ISERROR(VLOOKUP(B243,Returns!B:B,1,0)),0,1)</f>
        <v>0</v>
      </c>
    </row>
    <row r="244" spans="1:23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t="str">
        <f>IFERROR(VLOOKUP(M244,People!B:C,2,0),"")</f>
        <v>Kelly Williams</v>
      </c>
      <c r="W244">
        <f>IF(ISERROR(VLOOKUP(B244,Returns!B:B,1,0)),0,1)</f>
        <v>0</v>
      </c>
    </row>
    <row r="245" spans="1:23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t="str">
        <f>IFERROR(VLOOKUP(M245,People!B:C,2,0),"")</f>
        <v>Kelly Williams</v>
      </c>
      <c r="W245">
        <f>IF(ISERROR(VLOOKUP(B245,Returns!B:B,1,0)),0,1)</f>
        <v>0</v>
      </c>
    </row>
    <row r="246" spans="1:23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t="str">
        <f>IFERROR(VLOOKUP(M246,People!B:C,2,0),"")</f>
        <v>Kelly Williams</v>
      </c>
      <c r="W246">
        <f>IF(ISERROR(VLOOKUP(B246,Returns!B:B,1,0)),0,1)</f>
        <v>0</v>
      </c>
    </row>
    <row r="247" spans="1:23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t="str">
        <f>IFERROR(VLOOKUP(M247,People!B:C,2,0),"")</f>
        <v>Kelly Williams</v>
      </c>
      <c r="W247">
        <f>IF(ISERROR(VLOOKUP(B247,Returns!B:B,1,0)),0,1)</f>
        <v>0</v>
      </c>
    </row>
    <row r="248" spans="1:23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t="str">
        <f>IFERROR(VLOOKUP(M248,People!B:C,2,0),"")</f>
        <v>Kelly Williams</v>
      </c>
      <c r="W248">
        <f>IF(ISERROR(VLOOKUP(B248,Returns!B:B,1,0)),0,1)</f>
        <v>0</v>
      </c>
    </row>
    <row r="249" spans="1:23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t="str">
        <f>IFERROR(VLOOKUP(M249,People!B:C,2,0),"")</f>
        <v>Kelly Williams</v>
      </c>
      <c r="W249">
        <f>IF(ISERROR(VLOOKUP(B249,Returns!B:B,1,0)),0,1)</f>
        <v>0</v>
      </c>
    </row>
    <row r="250" spans="1:23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t="str">
        <f>IFERROR(VLOOKUP(M250,People!B:C,2,0),"")</f>
        <v>Kelly Williams</v>
      </c>
      <c r="W250">
        <f>IF(ISERROR(VLOOKUP(B250,Returns!B:B,1,0)),0,1)</f>
        <v>0</v>
      </c>
    </row>
    <row r="251" spans="1:23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t="str">
        <f>IFERROR(VLOOKUP(M251,People!B:C,2,0),"")</f>
        <v>Anna Andreadi</v>
      </c>
      <c r="W251">
        <f>IF(ISERROR(VLOOKUP(B251,Returns!B:B,1,0)),0,1)</f>
        <v>0</v>
      </c>
    </row>
    <row r="252" spans="1:23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t="str">
        <f>IFERROR(VLOOKUP(M252,People!B:C,2,0),"")</f>
        <v>Anna Andreadi</v>
      </c>
      <c r="W252">
        <f>IF(ISERROR(VLOOKUP(B252,Returns!B:B,1,0)),0,1)</f>
        <v>0</v>
      </c>
    </row>
    <row r="253" spans="1:23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t="str">
        <f>IFERROR(VLOOKUP(M253,People!B:C,2,0),"")</f>
        <v>Anna Andreadi</v>
      </c>
      <c r="W253">
        <f>IF(ISERROR(VLOOKUP(B253,Returns!B:B,1,0)),0,1)</f>
        <v>0</v>
      </c>
    </row>
    <row r="254" spans="1:23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t="str">
        <f>IFERROR(VLOOKUP(M254,People!B:C,2,0),"")</f>
        <v>Chuck Magee</v>
      </c>
      <c r="W254">
        <f>IF(ISERROR(VLOOKUP(B254,Returns!B:B,1,0)),0,1)</f>
        <v>0</v>
      </c>
    </row>
    <row r="255" spans="1:23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t="str">
        <f>IFERROR(VLOOKUP(M255,People!B:C,2,0),"")</f>
        <v>Chuck Magee</v>
      </c>
      <c r="W255">
        <f>IF(ISERROR(VLOOKUP(B255,Returns!B:B,1,0)),0,1)</f>
        <v>0</v>
      </c>
    </row>
    <row r="256" spans="1:23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t="str">
        <f>IFERROR(VLOOKUP(M256,People!B:C,2,0),"")</f>
        <v>Kelly Williams</v>
      </c>
      <c r="W256">
        <f>IF(ISERROR(VLOOKUP(B256,Returns!B:B,1,0)),0,1)</f>
        <v>0</v>
      </c>
    </row>
    <row r="257" spans="1:23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t="str">
        <f>IFERROR(VLOOKUP(M257,People!B:C,2,0),"")</f>
        <v>Kelly Williams</v>
      </c>
      <c r="W257">
        <f>IF(ISERROR(VLOOKUP(B257,Returns!B:B,1,0)),0,1)</f>
        <v>0</v>
      </c>
    </row>
    <row r="258" spans="1:23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t="str">
        <f>IFERROR(VLOOKUP(M258,People!B:C,2,0),"")</f>
        <v>Kelly Williams</v>
      </c>
      <c r="W258">
        <f>IF(ISERROR(VLOOKUP(B258,Returns!B:B,1,0)),0,1)</f>
        <v>0</v>
      </c>
    </row>
    <row r="259" spans="1:23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t="str">
        <f>IFERROR(VLOOKUP(M259,People!B:C,2,0),"")</f>
        <v>Kelly Williams</v>
      </c>
      <c r="W259">
        <f>IF(ISERROR(VLOOKUP(B259,Returns!B:B,1,0)),0,1)</f>
        <v>0</v>
      </c>
    </row>
    <row r="260" spans="1:23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t="str">
        <f>IFERROR(VLOOKUP(M260,People!B:C,2,0),"")</f>
        <v>Chuck Magee</v>
      </c>
      <c r="W260">
        <f>IF(ISERROR(VLOOKUP(B260,Returns!B:B,1,0)),0,1)</f>
        <v>0</v>
      </c>
    </row>
    <row r="261" spans="1:23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t="str">
        <f>IFERROR(VLOOKUP(M261,People!B:C,2,0),"")</f>
        <v>Chuck Magee</v>
      </c>
      <c r="W261">
        <f>IF(ISERROR(VLOOKUP(B261,Returns!B:B,1,0)),0,1)</f>
        <v>0</v>
      </c>
    </row>
    <row r="262" spans="1:23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t="str">
        <f>IFERROR(VLOOKUP(M262,People!B:C,2,0),"")</f>
        <v>Chuck Magee</v>
      </c>
      <c r="W262">
        <f>IF(ISERROR(VLOOKUP(B262,Returns!B:B,1,0)),0,1)</f>
        <v>0</v>
      </c>
    </row>
    <row r="263" spans="1:23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t="str">
        <f>IFERROR(VLOOKUP(M263,People!B:C,2,0),"")</f>
        <v>Kelly Williams</v>
      </c>
      <c r="W263">
        <f>IF(ISERROR(VLOOKUP(B263,Returns!B:B,1,0)),0,1)</f>
        <v>0</v>
      </c>
    </row>
    <row r="264" spans="1:23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t="str">
        <f>IFERROR(VLOOKUP(M264,People!B:C,2,0),"")</f>
        <v>Kelly Williams</v>
      </c>
      <c r="W264">
        <f>IF(ISERROR(VLOOKUP(B264,Returns!B:B,1,0)),0,1)</f>
        <v>0</v>
      </c>
    </row>
    <row r="265" spans="1:23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t="str">
        <f>IFERROR(VLOOKUP(M265,People!B:C,2,0),"")</f>
        <v>Kelly Williams</v>
      </c>
      <c r="W265">
        <f>IF(ISERROR(VLOOKUP(B265,Returns!B:B,1,0)),0,1)</f>
        <v>0</v>
      </c>
    </row>
    <row r="266" spans="1:23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t="str">
        <f>IFERROR(VLOOKUP(M266,People!B:C,2,0),"")</f>
        <v>Kelly Williams</v>
      </c>
      <c r="W266">
        <f>IF(ISERROR(VLOOKUP(B266,Returns!B:B,1,0)),0,1)</f>
        <v>0</v>
      </c>
    </row>
    <row r="267" spans="1:23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t="str">
        <f>IFERROR(VLOOKUP(M267,People!B:C,2,0),"")</f>
        <v>Anna Andreadi</v>
      </c>
      <c r="W267">
        <f>IF(ISERROR(VLOOKUP(B267,Returns!B:B,1,0)),0,1)</f>
        <v>0</v>
      </c>
    </row>
    <row r="268" spans="1:23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t="str">
        <f>IFERROR(VLOOKUP(M268,People!B:C,2,0),"")</f>
        <v>Cassandra Brandow</v>
      </c>
      <c r="W268">
        <f>IF(ISERROR(VLOOKUP(B268,Returns!B:B,1,0)),0,1)</f>
        <v>0</v>
      </c>
    </row>
    <row r="269" spans="1:23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t="str">
        <f>IFERROR(VLOOKUP(M269,People!B:C,2,0),"")</f>
        <v>Chuck Magee</v>
      </c>
      <c r="W269">
        <f>IF(ISERROR(VLOOKUP(B269,Returns!B:B,1,0)),0,1)</f>
        <v>0</v>
      </c>
    </row>
    <row r="270" spans="1:23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t="str">
        <f>IFERROR(VLOOKUP(M270,People!B:C,2,0),"")</f>
        <v>Chuck Magee</v>
      </c>
      <c r="W270">
        <f>IF(ISERROR(VLOOKUP(B270,Returns!B:B,1,0)),0,1)</f>
        <v>0</v>
      </c>
    </row>
    <row r="271" spans="1:23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t="str">
        <f>IFERROR(VLOOKUP(M271,People!B:C,2,0),"")</f>
        <v>Chuck Magee</v>
      </c>
      <c r="W271">
        <f>IF(ISERROR(VLOOKUP(B271,Returns!B:B,1,0)),0,1)</f>
        <v>0</v>
      </c>
    </row>
    <row r="272" spans="1:23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t="str">
        <f>IFERROR(VLOOKUP(M272,People!B:C,2,0),"")</f>
        <v>Anna Andreadi</v>
      </c>
      <c r="W272">
        <f>IF(ISERROR(VLOOKUP(B272,Returns!B:B,1,0)),0,1)</f>
        <v>0</v>
      </c>
    </row>
    <row r="273" spans="1:23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t="str">
        <f>IFERROR(VLOOKUP(M273,People!B:C,2,0),"")</f>
        <v>Anna Andreadi</v>
      </c>
      <c r="W273">
        <f>IF(ISERROR(VLOOKUP(B273,Returns!B:B,1,0)),0,1)</f>
        <v>0</v>
      </c>
    </row>
    <row r="274" spans="1:23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t="str">
        <f>IFERROR(VLOOKUP(M274,People!B:C,2,0),"")</f>
        <v>Anna Andreadi</v>
      </c>
      <c r="W274">
        <f>IF(ISERROR(VLOOKUP(B274,Returns!B:B,1,0)),0,1)</f>
        <v>0</v>
      </c>
    </row>
    <row r="275" spans="1:23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t="str">
        <f>IFERROR(VLOOKUP(M275,People!B:C,2,0),"")</f>
        <v>Anna Andreadi</v>
      </c>
      <c r="W275">
        <f>IF(ISERROR(VLOOKUP(B275,Returns!B:B,1,0)),0,1)</f>
        <v>0</v>
      </c>
    </row>
    <row r="276" spans="1:23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t="str">
        <f>IFERROR(VLOOKUP(M276,People!B:C,2,0),"")</f>
        <v>Anna Andreadi</v>
      </c>
      <c r="W276">
        <f>IF(ISERROR(VLOOKUP(B276,Returns!B:B,1,0)),0,1)</f>
        <v>0</v>
      </c>
    </row>
    <row r="277" spans="1:23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t="str">
        <f>IFERROR(VLOOKUP(M277,People!B:C,2,0),"")</f>
        <v>Anna Andreadi</v>
      </c>
      <c r="W277">
        <f>IF(ISERROR(VLOOKUP(B277,Returns!B:B,1,0)),0,1)</f>
        <v>0</v>
      </c>
    </row>
    <row r="278" spans="1:23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t="str">
        <f>IFERROR(VLOOKUP(M278,People!B:C,2,0),"")</f>
        <v>Chuck Magee</v>
      </c>
      <c r="W278">
        <f>IF(ISERROR(VLOOKUP(B278,Returns!B:B,1,0)),0,1)</f>
        <v>0</v>
      </c>
    </row>
    <row r="279" spans="1:23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t="str">
        <f>IFERROR(VLOOKUP(M279,People!B:C,2,0),"")</f>
        <v>Chuck Magee</v>
      </c>
      <c r="W279">
        <f>IF(ISERROR(VLOOKUP(B279,Returns!B:B,1,0)),0,1)</f>
        <v>0</v>
      </c>
    </row>
    <row r="280" spans="1:23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t="str">
        <f>IFERROR(VLOOKUP(M280,People!B:C,2,0),"")</f>
        <v>Chuck Magee</v>
      </c>
      <c r="W280">
        <f>IF(ISERROR(VLOOKUP(B280,Returns!B:B,1,0)),0,1)</f>
        <v>0</v>
      </c>
    </row>
    <row r="281" spans="1:23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t="str">
        <f>IFERROR(VLOOKUP(M281,People!B:C,2,0),"")</f>
        <v>Chuck Magee</v>
      </c>
      <c r="W281">
        <f>IF(ISERROR(VLOOKUP(B281,Returns!B:B,1,0)),0,1)</f>
        <v>0</v>
      </c>
    </row>
    <row r="282" spans="1:23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t="str">
        <f>IFERROR(VLOOKUP(M282,People!B:C,2,0),"")</f>
        <v>Kelly Williams</v>
      </c>
      <c r="W282">
        <f>IF(ISERROR(VLOOKUP(B282,Returns!B:B,1,0)),0,1)</f>
        <v>0</v>
      </c>
    </row>
    <row r="283" spans="1:23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t="str">
        <f>IFERROR(VLOOKUP(M283,People!B:C,2,0),"")</f>
        <v>Kelly Williams</v>
      </c>
      <c r="W283">
        <f>IF(ISERROR(VLOOKUP(B283,Returns!B:B,1,0)),0,1)</f>
        <v>0</v>
      </c>
    </row>
    <row r="284" spans="1:23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t="str">
        <f>IFERROR(VLOOKUP(M284,People!B:C,2,0),"")</f>
        <v>Anna Andreadi</v>
      </c>
      <c r="W284">
        <f>IF(ISERROR(VLOOKUP(B284,Returns!B:B,1,0)),0,1)</f>
        <v>0</v>
      </c>
    </row>
    <row r="285" spans="1:23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t="str">
        <f>IFERROR(VLOOKUP(M285,People!B:C,2,0),"")</f>
        <v>Anna Andreadi</v>
      </c>
      <c r="W285">
        <f>IF(ISERROR(VLOOKUP(B285,Returns!B:B,1,0)),0,1)</f>
        <v>0</v>
      </c>
    </row>
    <row r="286" spans="1:23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t="str">
        <f>IFERROR(VLOOKUP(M286,People!B:C,2,0),"")</f>
        <v>Anna Andreadi</v>
      </c>
      <c r="W286">
        <f>IF(ISERROR(VLOOKUP(B286,Returns!B:B,1,0)),0,1)</f>
        <v>0</v>
      </c>
    </row>
    <row r="287" spans="1:23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t="str">
        <f>IFERROR(VLOOKUP(M287,People!B:C,2,0),"")</f>
        <v>Anna Andreadi</v>
      </c>
      <c r="W287">
        <f>IF(ISERROR(VLOOKUP(B287,Returns!B:B,1,0)),0,1)</f>
        <v>0</v>
      </c>
    </row>
    <row r="288" spans="1:23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t="str">
        <f>IFERROR(VLOOKUP(M288,People!B:C,2,0),"")</f>
        <v>Cassandra Brandow</v>
      </c>
      <c r="W288">
        <f>IF(ISERROR(VLOOKUP(B288,Returns!B:B,1,0)),0,1)</f>
        <v>0</v>
      </c>
    </row>
    <row r="289" spans="1:23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t="str">
        <f>IFERROR(VLOOKUP(M289,People!B:C,2,0),"")</f>
        <v>Cassandra Brandow</v>
      </c>
      <c r="W289">
        <f>IF(ISERROR(VLOOKUP(B289,Returns!B:B,1,0)),0,1)</f>
        <v>0</v>
      </c>
    </row>
    <row r="290" spans="1:23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t="str">
        <f>IFERROR(VLOOKUP(M290,People!B:C,2,0),"")</f>
        <v>Cassandra Brandow</v>
      </c>
      <c r="W290">
        <f>IF(ISERROR(VLOOKUP(B290,Returns!B:B,1,0)),0,1)</f>
        <v>0</v>
      </c>
    </row>
    <row r="291" spans="1:23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t="str">
        <f>IFERROR(VLOOKUP(M291,People!B:C,2,0),"")</f>
        <v>Chuck Magee</v>
      </c>
      <c r="W291">
        <f>IF(ISERROR(VLOOKUP(B291,Returns!B:B,1,0)),0,1)</f>
        <v>0</v>
      </c>
    </row>
    <row r="292" spans="1:23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t="str">
        <f>IFERROR(VLOOKUP(M292,People!B:C,2,0),"")</f>
        <v>Chuck Magee</v>
      </c>
      <c r="W292">
        <f>IF(ISERROR(VLOOKUP(B292,Returns!B:B,1,0)),0,1)</f>
        <v>0</v>
      </c>
    </row>
    <row r="293" spans="1:23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t="str">
        <f>IFERROR(VLOOKUP(M293,People!B:C,2,0),"")</f>
        <v>Chuck Magee</v>
      </c>
      <c r="W293">
        <f>IF(ISERROR(VLOOKUP(B293,Returns!B:B,1,0)),0,1)</f>
        <v>0</v>
      </c>
    </row>
    <row r="294" spans="1:23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t="str">
        <f>IFERROR(VLOOKUP(M294,People!B:C,2,0),"")</f>
        <v>Chuck Magee</v>
      </c>
      <c r="W294">
        <f>IF(ISERROR(VLOOKUP(B294,Returns!B:B,1,0)),0,1)</f>
        <v>0</v>
      </c>
    </row>
    <row r="295" spans="1:23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t="str">
        <f>IFERROR(VLOOKUP(M295,People!B:C,2,0),"")</f>
        <v>Anna Andreadi</v>
      </c>
      <c r="W295">
        <f>IF(ISERROR(VLOOKUP(B295,Returns!B:B,1,0)),0,1)</f>
        <v>0</v>
      </c>
    </row>
    <row r="296" spans="1:23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t="str">
        <f>IFERROR(VLOOKUP(M296,People!B:C,2,0),"")</f>
        <v>Anna Andreadi</v>
      </c>
      <c r="W296">
        <f>IF(ISERROR(VLOOKUP(B296,Returns!B:B,1,0)),0,1)</f>
        <v>0</v>
      </c>
    </row>
    <row r="297" spans="1:23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t="str">
        <f>IFERROR(VLOOKUP(M297,People!B:C,2,0),"")</f>
        <v>Anna Andreadi</v>
      </c>
      <c r="W297">
        <f>IF(ISERROR(VLOOKUP(B297,Returns!B:B,1,0)),0,1)</f>
        <v>0</v>
      </c>
    </row>
    <row r="298" spans="1:23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t="str">
        <f>IFERROR(VLOOKUP(M298,People!B:C,2,0),"")</f>
        <v>Anna Andreadi</v>
      </c>
      <c r="W298">
        <f>IF(ISERROR(VLOOKUP(B298,Returns!B:B,1,0)),0,1)</f>
        <v>0</v>
      </c>
    </row>
    <row r="299" spans="1:23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t="str">
        <f>IFERROR(VLOOKUP(M299,People!B:C,2,0),"")</f>
        <v>Anna Andreadi</v>
      </c>
      <c r="W299">
        <f>IF(ISERROR(VLOOKUP(B299,Returns!B:B,1,0)),0,1)</f>
        <v>0</v>
      </c>
    </row>
    <row r="300" spans="1:23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t="str">
        <f>IFERROR(VLOOKUP(M300,People!B:C,2,0),"")</f>
        <v>Chuck Magee</v>
      </c>
      <c r="W300">
        <f>IF(ISERROR(VLOOKUP(B300,Returns!B:B,1,0)),0,1)</f>
        <v>0</v>
      </c>
    </row>
    <row r="301" spans="1:23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t="str">
        <f>IFERROR(VLOOKUP(M301,People!B:C,2,0),"")</f>
        <v>Chuck Magee</v>
      </c>
      <c r="W301">
        <f>IF(ISERROR(VLOOKUP(B301,Returns!B:B,1,0)),0,1)</f>
        <v>0</v>
      </c>
    </row>
    <row r="302" spans="1:23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t="str">
        <f>IFERROR(VLOOKUP(M302,People!B:C,2,0),"")</f>
        <v>Chuck Magee</v>
      </c>
      <c r="W302">
        <f>IF(ISERROR(VLOOKUP(B302,Returns!B:B,1,0)),0,1)</f>
        <v>0</v>
      </c>
    </row>
    <row r="303" spans="1:23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t="str">
        <f>IFERROR(VLOOKUP(M303,People!B:C,2,0),"")</f>
        <v>Chuck Magee</v>
      </c>
      <c r="W303">
        <f>IF(ISERROR(VLOOKUP(B303,Returns!B:B,1,0)),0,1)</f>
        <v>0</v>
      </c>
    </row>
    <row r="304" spans="1:23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t="str">
        <f>IFERROR(VLOOKUP(M304,People!B:C,2,0),"")</f>
        <v>Chuck Magee</v>
      </c>
      <c r="W304">
        <f>IF(ISERROR(VLOOKUP(B304,Returns!B:B,1,0)),0,1)</f>
        <v>0</v>
      </c>
    </row>
    <row r="305" spans="1:23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t="str">
        <f>IFERROR(VLOOKUP(M305,People!B:C,2,0),"")</f>
        <v>Kelly Williams</v>
      </c>
      <c r="W305">
        <f>IF(ISERROR(VLOOKUP(B305,Returns!B:B,1,0)),0,1)</f>
        <v>0</v>
      </c>
    </row>
    <row r="306" spans="1:23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t="str">
        <f>IFERROR(VLOOKUP(M306,People!B:C,2,0),"")</f>
        <v>Chuck Magee</v>
      </c>
      <c r="W306">
        <f>IF(ISERROR(VLOOKUP(B306,Returns!B:B,1,0)),0,1)</f>
        <v>0</v>
      </c>
    </row>
    <row r="307" spans="1:23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t="str">
        <f>IFERROR(VLOOKUP(M307,People!B:C,2,0),"")</f>
        <v>Kelly Williams</v>
      </c>
      <c r="W307">
        <f>IF(ISERROR(VLOOKUP(B307,Returns!B:B,1,0)),0,1)</f>
        <v>0</v>
      </c>
    </row>
    <row r="308" spans="1:23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t="str">
        <f>IFERROR(VLOOKUP(M308,People!B:C,2,0),"")</f>
        <v>Chuck Magee</v>
      </c>
      <c r="W308">
        <f>IF(ISERROR(VLOOKUP(B308,Returns!B:B,1,0)),0,1)</f>
        <v>0</v>
      </c>
    </row>
    <row r="309" spans="1:23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t="str">
        <f>IFERROR(VLOOKUP(M309,People!B:C,2,0),"")</f>
        <v>Chuck Magee</v>
      </c>
      <c r="W309">
        <f>IF(ISERROR(VLOOKUP(B309,Returns!B:B,1,0)),0,1)</f>
        <v>0</v>
      </c>
    </row>
    <row r="310" spans="1:23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t="str">
        <f>IFERROR(VLOOKUP(M310,People!B:C,2,0),"")</f>
        <v>Cassandra Brandow</v>
      </c>
      <c r="W310">
        <f>IF(ISERROR(VLOOKUP(B310,Returns!B:B,1,0)),0,1)</f>
        <v>0</v>
      </c>
    </row>
    <row r="311" spans="1:23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t="str">
        <f>IFERROR(VLOOKUP(M311,People!B:C,2,0),"")</f>
        <v>Anna Andreadi</v>
      </c>
      <c r="W311">
        <f>IF(ISERROR(VLOOKUP(B311,Returns!B:B,1,0)),0,1)</f>
        <v>0</v>
      </c>
    </row>
    <row r="312" spans="1:23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t="str">
        <f>IFERROR(VLOOKUP(M312,People!B:C,2,0),"")</f>
        <v>Anna Andreadi</v>
      </c>
      <c r="W312">
        <f>IF(ISERROR(VLOOKUP(B312,Returns!B:B,1,0)),0,1)</f>
        <v>0</v>
      </c>
    </row>
    <row r="313" spans="1:23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t="str">
        <f>IFERROR(VLOOKUP(M313,People!B:C,2,0),"")</f>
        <v>Anna Andreadi</v>
      </c>
      <c r="W313">
        <f>IF(ISERROR(VLOOKUP(B313,Returns!B:B,1,0)),0,1)</f>
        <v>0</v>
      </c>
    </row>
    <row r="314" spans="1:23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t="str">
        <f>IFERROR(VLOOKUP(M314,People!B:C,2,0),"")</f>
        <v>Anna Andreadi</v>
      </c>
      <c r="W314">
        <f>IF(ISERROR(VLOOKUP(B314,Returns!B:B,1,0)),0,1)</f>
        <v>0</v>
      </c>
    </row>
    <row r="315" spans="1:23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t="str">
        <f>IFERROR(VLOOKUP(M315,People!B:C,2,0),"")</f>
        <v>Chuck Magee</v>
      </c>
      <c r="W315">
        <f>IF(ISERROR(VLOOKUP(B315,Returns!B:B,1,0)),0,1)</f>
        <v>0</v>
      </c>
    </row>
    <row r="316" spans="1:23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t="str">
        <f>IFERROR(VLOOKUP(M316,People!B:C,2,0),"")</f>
        <v>Cassandra Brandow</v>
      </c>
      <c r="W316">
        <f>IF(ISERROR(VLOOKUP(B316,Returns!B:B,1,0)),0,1)</f>
        <v>0</v>
      </c>
    </row>
    <row r="317" spans="1:23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t="str">
        <f>IFERROR(VLOOKUP(M317,People!B:C,2,0),"")</f>
        <v>Cassandra Brandow</v>
      </c>
      <c r="W317">
        <f>IF(ISERROR(VLOOKUP(B317,Returns!B:B,1,0)),0,1)</f>
        <v>0</v>
      </c>
    </row>
    <row r="318" spans="1:23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t="str">
        <f>IFERROR(VLOOKUP(M318,People!B:C,2,0),"")</f>
        <v>Chuck Magee</v>
      </c>
      <c r="W318">
        <f>IF(ISERROR(VLOOKUP(B318,Returns!B:B,1,0)),0,1)</f>
        <v>0</v>
      </c>
    </row>
    <row r="319" spans="1:23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t="str">
        <f>IFERROR(VLOOKUP(M319,People!B:C,2,0),"")</f>
        <v>Chuck Magee</v>
      </c>
      <c r="W319">
        <f>IF(ISERROR(VLOOKUP(B319,Returns!B:B,1,0)),0,1)</f>
        <v>0</v>
      </c>
    </row>
    <row r="320" spans="1:23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t="str">
        <f>IFERROR(VLOOKUP(M320,People!B:C,2,0),"")</f>
        <v>Chuck Magee</v>
      </c>
      <c r="W320">
        <f>IF(ISERROR(VLOOKUP(B320,Returns!B:B,1,0)),0,1)</f>
        <v>0</v>
      </c>
    </row>
    <row r="321" spans="1:23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t="str">
        <f>IFERROR(VLOOKUP(M321,People!B:C,2,0),"")</f>
        <v>Chuck Magee</v>
      </c>
      <c r="W321">
        <f>IF(ISERROR(VLOOKUP(B321,Returns!B:B,1,0)),0,1)</f>
        <v>0</v>
      </c>
    </row>
    <row r="322" spans="1:23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t="str">
        <f>IFERROR(VLOOKUP(M322,People!B:C,2,0),"")</f>
        <v>Chuck Magee</v>
      </c>
      <c r="W322">
        <f>IF(ISERROR(VLOOKUP(B322,Returns!B:B,1,0)),0,1)</f>
        <v>0</v>
      </c>
    </row>
    <row r="323" spans="1:23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t="str">
        <f>IFERROR(VLOOKUP(M323,People!B:C,2,0),"")</f>
        <v>Chuck Magee</v>
      </c>
      <c r="W323">
        <f>IF(ISERROR(VLOOKUP(B323,Returns!B:B,1,0)),0,1)</f>
        <v>0</v>
      </c>
    </row>
    <row r="324" spans="1:23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t="str">
        <f>IFERROR(VLOOKUP(M324,People!B:C,2,0),"")</f>
        <v>Anna Andreadi</v>
      </c>
      <c r="W324">
        <f>IF(ISERROR(VLOOKUP(B324,Returns!B:B,1,0)),0,1)</f>
        <v>0</v>
      </c>
    </row>
    <row r="325" spans="1:23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t="str">
        <f>IFERROR(VLOOKUP(M325,People!B:C,2,0),"")</f>
        <v>Anna Andreadi</v>
      </c>
      <c r="W325">
        <f>IF(ISERROR(VLOOKUP(B325,Returns!B:B,1,0)),0,1)</f>
        <v>1</v>
      </c>
    </row>
    <row r="326" spans="1:23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t="str">
        <f>IFERROR(VLOOKUP(M326,People!B:C,2,0),"")</f>
        <v>Anna Andreadi</v>
      </c>
      <c r="W326">
        <f>IF(ISERROR(VLOOKUP(B326,Returns!B:B,1,0)),0,1)</f>
        <v>1</v>
      </c>
    </row>
    <row r="327" spans="1:23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t="str">
        <f>IFERROR(VLOOKUP(M327,People!B:C,2,0),"")</f>
        <v>Cassandra Brandow</v>
      </c>
      <c r="W327">
        <f>IF(ISERROR(VLOOKUP(B327,Returns!B:B,1,0)),0,1)</f>
        <v>0</v>
      </c>
    </row>
    <row r="328" spans="1:23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t="str">
        <f>IFERROR(VLOOKUP(M328,People!B:C,2,0),"")</f>
        <v>Chuck Magee</v>
      </c>
      <c r="W328">
        <f>IF(ISERROR(VLOOKUP(B328,Returns!B:B,1,0)),0,1)</f>
        <v>0</v>
      </c>
    </row>
    <row r="329" spans="1:23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t="str">
        <f>IFERROR(VLOOKUP(M329,People!B:C,2,0),"")</f>
        <v>Chuck Magee</v>
      </c>
      <c r="W329">
        <f>IF(ISERROR(VLOOKUP(B329,Returns!B:B,1,0)),0,1)</f>
        <v>0</v>
      </c>
    </row>
    <row r="330" spans="1:23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t="str">
        <f>IFERROR(VLOOKUP(M330,People!B:C,2,0),"")</f>
        <v>Chuck Magee</v>
      </c>
      <c r="W330">
        <f>IF(ISERROR(VLOOKUP(B330,Returns!B:B,1,0)),0,1)</f>
        <v>0</v>
      </c>
    </row>
    <row r="331" spans="1:23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t="str">
        <f>IFERROR(VLOOKUP(M331,People!B:C,2,0),"")</f>
        <v>Chuck Magee</v>
      </c>
      <c r="W331">
        <f>IF(ISERROR(VLOOKUP(B331,Returns!B:B,1,0)),0,1)</f>
        <v>0</v>
      </c>
    </row>
    <row r="332" spans="1:23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t="str">
        <f>IFERROR(VLOOKUP(M332,People!B:C,2,0),"")</f>
        <v>Chuck Magee</v>
      </c>
      <c r="W332">
        <f>IF(ISERROR(VLOOKUP(B332,Returns!B:B,1,0)),0,1)</f>
        <v>0</v>
      </c>
    </row>
    <row r="333" spans="1:23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t="str">
        <f>IFERROR(VLOOKUP(M333,People!B:C,2,0),"")</f>
        <v>Chuck Magee</v>
      </c>
      <c r="W333">
        <f>IF(ISERROR(VLOOKUP(B333,Returns!B:B,1,0)),0,1)</f>
        <v>0</v>
      </c>
    </row>
    <row r="334" spans="1:23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t="str">
        <f>IFERROR(VLOOKUP(M334,People!B:C,2,0),"")</f>
        <v>Chuck Magee</v>
      </c>
      <c r="W334">
        <f>IF(ISERROR(VLOOKUP(B334,Returns!B:B,1,0)),0,1)</f>
        <v>0</v>
      </c>
    </row>
    <row r="335" spans="1:23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t="str">
        <f>IFERROR(VLOOKUP(M335,People!B:C,2,0),"")</f>
        <v>Chuck Magee</v>
      </c>
      <c r="W335">
        <f>IF(ISERROR(VLOOKUP(B335,Returns!B:B,1,0)),0,1)</f>
        <v>0</v>
      </c>
    </row>
    <row r="336" spans="1:23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t="str">
        <f>IFERROR(VLOOKUP(M336,People!B:C,2,0),"")</f>
        <v>Anna Andreadi</v>
      </c>
      <c r="W336">
        <f>IF(ISERROR(VLOOKUP(B336,Returns!B:B,1,0)),0,1)</f>
        <v>0</v>
      </c>
    </row>
    <row r="337" spans="1:23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t="str">
        <f>IFERROR(VLOOKUP(M337,People!B:C,2,0),"")</f>
        <v>Anna Andreadi</v>
      </c>
      <c r="W337">
        <f>IF(ISERROR(VLOOKUP(B337,Returns!B:B,1,0)),0,1)</f>
        <v>0</v>
      </c>
    </row>
    <row r="338" spans="1:23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t="str">
        <f>IFERROR(VLOOKUP(M338,People!B:C,2,0),"")</f>
        <v>Anna Andreadi</v>
      </c>
      <c r="W338">
        <f>IF(ISERROR(VLOOKUP(B338,Returns!B:B,1,0)),0,1)</f>
        <v>0</v>
      </c>
    </row>
    <row r="339" spans="1:23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t="str">
        <f>IFERROR(VLOOKUP(M339,People!B:C,2,0),"")</f>
        <v>Anna Andreadi</v>
      </c>
      <c r="W339">
        <f>IF(ISERROR(VLOOKUP(B339,Returns!B:B,1,0)),0,1)</f>
        <v>0</v>
      </c>
    </row>
    <row r="340" spans="1:23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t="str">
        <f>IFERROR(VLOOKUP(M340,People!B:C,2,0),"")</f>
        <v>Anna Andreadi</v>
      </c>
      <c r="W340">
        <f>IF(ISERROR(VLOOKUP(B340,Returns!B:B,1,0)),0,1)</f>
        <v>0</v>
      </c>
    </row>
    <row r="341" spans="1:23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t="str">
        <f>IFERROR(VLOOKUP(M341,People!B:C,2,0),"")</f>
        <v>Anna Andreadi</v>
      </c>
      <c r="W341">
        <f>IF(ISERROR(VLOOKUP(B341,Returns!B:B,1,0)),0,1)</f>
        <v>0</v>
      </c>
    </row>
    <row r="342" spans="1:23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t="str">
        <f>IFERROR(VLOOKUP(M342,People!B:C,2,0),"")</f>
        <v>Chuck Magee</v>
      </c>
      <c r="W342">
        <f>IF(ISERROR(VLOOKUP(B342,Returns!B:B,1,0)),0,1)</f>
        <v>0</v>
      </c>
    </row>
    <row r="343" spans="1:23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t="str">
        <f>IFERROR(VLOOKUP(M343,People!B:C,2,0),"")</f>
        <v>Chuck Magee</v>
      </c>
      <c r="W343">
        <f>IF(ISERROR(VLOOKUP(B343,Returns!B:B,1,0)),0,1)</f>
        <v>0</v>
      </c>
    </row>
    <row r="344" spans="1:23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t="str">
        <f>IFERROR(VLOOKUP(M344,People!B:C,2,0),"")</f>
        <v>Chuck Magee</v>
      </c>
      <c r="W344">
        <f>IF(ISERROR(VLOOKUP(B344,Returns!B:B,1,0)),0,1)</f>
        <v>0</v>
      </c>
    </row>
    <row r="345" spans="1:23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t="str">
        <f>IFERROR(VLOOKUP(M345,People!B:C,2,0),"")</f>
        <v>Chuck Magee</v>
      </c>
      <c r="W345">
        <f>IF(ISERROR(VLOOKUP(B345,Returns!B:B,1,0)),0,1)</f>
        <v>0</v>
      </c>
    </row>
    <row r="346" spans="1:23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t="str">
        <f>IFERROR(VLOOKUP(M346,People!B:C,2,0),"")</f>
        <v>Kelly Williams</v>
      </c>
      <c r="W346">
        <f>IF(ISERROR(VLOOKUP(B346,Returns!B:B,1,0)),0,1)</f>
        <v>0</v>
      </c>
    </row>
    <row r="347" spans="1:23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t="str">
        <f>IFERROR(VLOOKUP(M347,People!B:C,2,0),"")</f>
        <v>Anna Andreadi</v>
      </c>
      <c r="W347">
        <f>IF(ISERROR(VLOOKUP(B347,Returns!B:B,1,0)),0,1)</f>
        <v>0</v>
      </c>
    </row>
    <row r="348" spans="1:23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t="str">
        <f>IFERROR(VLOOKUP(M348,People!B:C,2,0),"")</f>
        <v>Chuck Magee</v>
      </c>
      <c r="W348">
        <f>IF(ISERROR(VLOOKUP(B348,Returns!B:B,1,0)),0,1)</f>
        <v>0</v>
      </c>
    </row>
    <row r="349" spans="1:23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t="str">
        <f>IFERROR(VLOOKUP(M349,People!B:C,2,0),"")</f>
        <v>Chuck Magee</v>
      </c>
      <c r="W349">
        <f>IF(ISERROR(VLOOKUP(B349,Returns!B:B,1,0)),0,1)</f>
        <v>0</v>
      </c>
    </row>
    <row r="350" spans="1:23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t="str">
        <f>IFERROR(VLOOKUP(M350,People!B:C,2,0),"")</f>
        <v>Chuck Magee</v>
      </c>
      <c r="W350">
        <f>IF(ISERROR(VLOOKUP(B350,Returns!B:B,1,0)),0,1)</f>
        <v>0</v>
      </c>
    </row>
    <row r="351" spans="1:23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t="str">
        <f>IFERROR(VLOOKUP(M351,People!B:C,2,0),"")</f>
        <v>Chuck Magee</v>
      </c>
      <c r="W351">
        <f>IF(ISERROR(VLOOKUP(B351,Returns!B:B,1,0)),0,1)</f>
        <v>0</v>
      </c>
    </row>
    <row r="352" spans="1:23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t="str">
        <f>IFERROR(VLOOKUP(M352,People!B:C,2,0),"")</f>
        <v>Chuck Magee</v>
      </c>
      <c r="W352">
        <f>IF(ISERROR(VLOOKUP(B352,Returns!B:B,1,0)),0,1)</f>
        <v>0</v>
      </c>
    </row>
    <row r="353" spans="1:23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t="str">
        <f>IFERROR(VLOOKUP(M353,People!B:C,2,0),"")</f>
        <v>Chuck Magee</v>
      </c>
      <c r="W353">
        <f>IF(ISERROR(VLOOKUP(B353,Returns!B:B,1,0)),0,1)</f>
        <v>0</v>
      </c>
    </row>
    <row r="354" spans="1:23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t="str">
        <f>IFERROR(VLOOKUP(M354,People!B:C,2,0),"")</f>
        <v>Chuck Magee</v>
      </c>
      <c r="W354">
        <f>IF(ISERROR(VLOOKUP(B354,Returns!B:B,1,0)),0,1)</f>
        <v>0</v>
      </c>
    </row>
    <row r="355" spans="1:23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t="str">
        <f>IFERROR(VLOOKUP(M355,People!B:C,2,0),"")</f>
        <v>Chuck Magee</v>
      </c>
      <c r="W355">
        <f>IF(ISERROR(VLOOKUP(B355,Returns!B:B,1,0)),0,1)</f>
        <v>0</v>
      </c>
    </row>
    <row r="356" spans="1:23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t="str">
        <f>IFERROR(VLOOKUP(M356,People!B:C,2,0),"")</f>
        <v>Chuck Magee</v>
      </c>
      <c r="W356">
        <f>IF(ISERROR(VLOOKUP(B356,Returns!B:B,1,0)),0,1)</f>
        <v>0</v>
      </c>
    </row>
    <row r="357" spans="1:23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t="str">
        <f>IFERROR(VLOOKUP(M357,People!B:C,2,0),"")</f>
        <v>Chuck Magee</v>
      </c>
      <c r="W357">
        <f>IF(ISERROR(VLOOKUP(B357,Returns!B:B,1,0)),0,1)</f>
        <v>0</v>
      </c>
    </row>
    <row r="358" spans="1:23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t="str">
        <f>IFERROR(VLOOKUP(M358,People!B:C,2,0),"")</f>
        <v>Chuck Magee</v>
      </c>
      <c r="W358">
        <f>IF(ISERROR(VLOOKUP(B358,Returns!B:B,1,0)),0,1)</f>
        <v>0</v>
      </c>
    </row>
    <row r="359" spans="1:23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t="str">
        <f>IFERROR(VLOOKUP(M359,People!B:C,2,0),"")</f>
        <v>Chuck Magee</v>
      </c>
      <c r="W359">
        <f>IF(ISERROR(VLOOKUP(B359,Returns!B:B,1,0)),0,1)</f>
        <v>0</v>
      </c>
    </row>
    <row r="360" spans="1:23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t="str">
        <f>IFERROR(VLOOKUP(M360,People!B:C,2,0),"")</f>
        <v>Cassandra Brandow</v>
      </c>
      <c r="W360">
        <f>IF(ISERROR(VLOOKUP(B360,Returns!B:B,1,0)),0,1)</f>
        <v>0</v>
      </c>
    </row>
    <row r="361" spans="1:23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t="str">
        <f>IFERROR(VLOOKUP(M361,People!B:C,2,0),"")</f>
        <v>Cassandra Brandow</v>
      </c>
      <c r="W361">
        <f>IF(ISERROR(VLOOKUP(B361,Returns!B:B,1,0)),0,1)</f>
        <v>0</v>
      </c>
    </row>
    <row r="362" spans="1:23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t="str">
        <f>IFERROR(VLOOKUP(M362,People!B:C,2,0),"")</f>
        <v>Cassandra Brandow</v>
      </c>
      <c r="W362">
        <f>IF(ISERROR(VLOOKUP(B362,Returns!B:B,1,0)),0,1)</f>
        <v>0</v>
      </c>
    </row>
    <row r="363" spans="1:23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t="str">
        <f>IFERROR(VLOOKUP(M363,People!B:C,2,0),"")</f>
        <v>Chuck Magee</v>
      </c>
      <c r="W363">
        <f>IF(ISERROR(VLOOKUP(B363,Returns!B:B,1,0)),0,1)</f>
        <v>0</v>
      </c>
    </row>
    <row r="364" spans="1:23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t="str">
        <f>IFERROR(VLOOKUP(M364,People!B:C,2,0),"")</f>
        <v>Chuck Magee</v>
      </c>
      <c r="W364">
        <f>IF(ISERROR(VLOOKUP(B364,Returns!B:B,1,0)),0,1)</f>
        <v>0</v>
      </c>
    </row>
    <row r="365" spans="1:23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t="str">
        <f>IFERROR(VLOOKUP(M365,People!B:C,2,0),"")</f>
        <v>Chuck Magee</v>
      </c>
      <c r="W365">
        <f>IF(ISERROR(VLOOKUP(B365,Returns!B:B,1,0)),0,1)</f>
        <v>0</v>
      </c>
    </row>
    <row r="366" spans="1:23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t="str">
        <f>IFERROR(VLOOKUP(M366,People!B:C,2,0),"")</f>
        <v>Chuck Magee</v>
      </c>
      <c r="W366">
        <f>IF(ISERROR(VLOOKUP(B366,Returns!B:B,1,0)),0,1)</f>
        <v>0</v>
      </c>
    </row>
    <row r="367" spans="1:23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t="str">
        <f>IFERROR(VLOOKUP(M367,People!B:C,2,0),"")</f>
        <v>Anna Andreadi</v>
      </c>
      <c r="W367">
        <f>IF(ISERROR(VLOOKUP(B367,Returns!B:B,1,0)),0,1)</f>
        <v>0</v>
      </c>
    </row>
    <row r="368" spans="1:23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t="str">
        <f>IFERROR(VLOOKUP(M368,People!B:C,2,0),"")</f>
        <v>Chuck Magee</v>
      </c>
      <c r="W368">
        <f>IF(ISERROR(VLOOKUP(B368,Returns!B:B,1,0)),0,1)</f>
        <v>0</v>
      </c>
    </row>
    <row r="369" spans="1:23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t="str">
        <f>IFERROR(VLOOKUP(M369,People!B:C,2,0),"")</f>
        <v>Chuck Magee</v>
      </c>
      <c r="W369">
        <f>IF(ISERROR(VLOOKUP(B369,Returns!B:B,1,0)),0,1)</f>
        <v>0</v>
      </c>
    </row>
    <row r="370" spans="1:23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t="str">
        <f>IFERROR(VLOOKUP(M370,People!B:C,2,0),"")</f>
        <v>Chuck Magee</v>
      </c>
      <c r="W370">
        <f>IF(ISERROR(VLOOKUP(B370,Returns!B:B,1,0)),0,1)</f>
        <v>0</v>
      </c>
    </row>
    <row r="371" spans="1:23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t="str">
        <f>IFERROR(VLOOKUP(M371,People!B:C,2,0),"")</f>
        <v>Chuck Magee</v>
      </c>
      <c r="W371">
        <f>IF(ISERROR(VLOOKUP(B371,Returns!B:B,1,0)),0,1)</f>
        <v>0</v>
      </c>
    </row>
    <row r="372" spans="1:23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t="str">
        <f>IFERROR(VLOOKUP(M372,People!B:C,2,0),"")</f>
        <v>Kelly Williams</v>
      </c>
      <c r="W372">
        <f>IF(ISERROR(VLOOKUP(B372,Returns!B:B,1,0)),0,1)</f>
        <v>0</v>
      </c>
    </row>
    <row r="373" spans="1:23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t="str">
        <f>IFERROR(VLOOKUP(M373,People!B:C,2,0),"")</f>
        <v>Kelly Williams</v>
      </c>
      <c r="W373">
        <f>IF(ISERROR(VLOOKUP(B373,Returns!B:B,1,0)),0,1)</f>
        <v>0</v>
      </c>
    </row>
    <row r="374" spans="1:23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t="str">
        <f>IFERROR(VLOOKUP(M374,People!B:C,2,0),"")</f>
        <v>Anna Andreadi</v>
      </c>
      <c r="W374">
        <f>IF(ISERROR(VLOOKUP(B374,Returns!B:B,1,0)),0,1)</f>
        <v>0</v>
      </c>
    </row>
    <row r="375" spans="1:23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t="str">
        <f>IFERROR(VLOOKUP(M375,People!B:C,2,0),"")</f>
        <v>Anna Andreadi</v>
      </c>
      <c r="W375">
        <f>IF(ISERROR(VLOOKUP(B375,Returns!B:B,1,0)),0,1)</f>
        <v>0</v>
      </c>
    </row>
    <row r="376" spans="1:23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t="str">
        <f>IFERROR(VLOOKUP(M376,People!B:C,2,0),"")</f>
        <v>Anna Andreadi</v>
      </c>
      <c r="W376">
        <f>IF(ISERROR(VLOOKUP(B376,Returns!B:B,1,0)),0,1)</f>
        <v>0</v>
      </c>
    </row>
    <row r="377" spans="1:23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t="str">
        <f>IFERROR(VLOOKUP(M377,People!B:C,2,0),"")</f>
        <v>Anna Andreadi</v>
      </c>
      <c r="W377">
        <f>IF(ISERROR(VLOOKUP(B377,Returns!B:B,1,0)),0,1)</f>
        <v>0</v>
      </c>
    </row>
    <row r="378" spans="1:23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t="str">
        <f>IFERROR(VLOOKUP(M378,People!B:C,2,0),"")</f>
        <v>Kelly Williams</v>
      </c>
      <c r="W378">
        <f>IF(ISERROR(VLOOKUP(B378,Returns!B:B,1,0)),0,1)</f>
        <v>0</v>
      </c>
    </row>
    <row r="379" spans="1:23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t="str">
        <f>IFERROR(VLOOKUP(M379,People!B:C,2,0),"")</f>
        <v>Chuck Magee</v>
      </c>
      <c r="W379">
        <f>IF(ISERROR(VLOOKUP(B379,Returns!B:B,1,0)),0,1)</f>
        <v>0</v>
      </c>
    </row>
    <row r="380" spans="1:23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t="str">
        <f>IFERROR(VLOOKUP(M380,People!B:C,2,0),"")</f>
        <v>Kelly Williams</v>
      </c>
      <c r="W380">
        <f>IF(ISERROR(VLOOKUP(B380,Returns!B:B,1,0)),0,1)</f>
        <v>0</v>
      </c>
    </row>
    <row r="381" spans="1:23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t="str">
        <f>IFERROR(VLOOKUP(M381,People!B:C,2,0),"")</f>
        <v>Kelly Williams</v>
      </c>
      <c r="W381">
        <f>IF(ISERROR(VLOOKUP(B381,Returns!B:B,1,0)),0,1)</f>
        <v>0</v>
      </c>
    </row>
    <row r="382" spans="1:23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t="str">
        <f>IFERROR(VLOOKUP(M382,People!B:C,2,0),"")</f>
        <v>Kelly Williams</v>
      </c>
      <c r="W382">
        <f>IF(ISERROR(VLOOKUP(B382,Returns!B:B,1,0)),0,1)</f>
        <v>0</v>
      </c>
    </row>
    <row r="383" spans="1:23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t="str">
        <f>IFERROR(VLOOKUP(M383,People!B:C,2,0),"")</f>
        <v>Anna Andreadi</v>
      </c>
      <c r="W383">
        <f>IF(ISERROR(VLOOKUP(B383,Returns!B:B,1,0)),0,1)</f>
        <v>1</v>
      </c>
    </row>
    <row r="384" spans="1:23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t="str">
        <f>IFERROR(VLOOKUP(M384,People!B:C,2,0),"")</f>
        <v>Anna Andreadi</v>
      </c>
      <c r="W384">
        <f>IF(ISERROR(VLOOKUP(B384,Returns!B:B,1,0)),0,1)</f>
        <v>1</v>
      </c>
    </row>
    <row r="385" spans="1:23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t="str">
        <f>IFERROR(VLOOKUP(M385,People!B:C,2,0),"")</f>
        <v>Kelly Williams</v>
      </c>
      <c r="W385">
        <f>IF(ISERROR(VLOOKUP(B385,Returns!B:B,1,0)),0,1)</f>
        <v>0</v>
      </c>
    </row>
    <row r="386" spans="1:23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t="str">
        <f>IFERROR(VLOOKUP(M386,People!B:C,2,0),"")</f>
        <v>Cassandra Brandow</v>
      </c>
      <c r="W386">
        <f>IF(ISERROR(VLOOKUP(B386,Returns!B:B,1,0)),0,1)</f>
        <v>0</v>
      </c>
    </row>
    <row r="387" spans="1:23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t="str">
        <f>IFERROR(VLOOKUP(M387,People!B:C,2,0),"")</f>
        <v>Cassandra Brandow</v>
      </c>
      <c r="W387">
        <f>IF(ISERROR(VLOOKUP(B387,Returns!B:B,1,0)),0,1)</f>
        <v>0</v>
      </c>
    </row>
    <row r="388" spans="1:23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t="str">
        <f>IFERROR(VLOOKUP(M388,People!B:C,2,0),"")</f>
        <v>Chuck Magee</v>
      </c>
      <c r="W388">
        <f>IF(ISERROR(VLOOKUP(B388,Returns!B:B,1,0)),0,1)</f>
        <v>0</v>
      </c>
    </row>
    <row r="389" spans="1:23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t="str">
        <f>IFERROR(VLOOKUP(M389,People!B:C,2,0),"")</f>
        <v>Chuck Magee</v>
      </c>
      <c r="W389">
        <f>IF(ISERROR(VLOOKUP(B389,Returns!B:B,1,0)),0,1)</f>
        <v>0</v>
      </c>
    </row>
    <row r="390" spans="1:23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t="str">
        <f>IFERROR(VLOOKUP(M390,People!B:C,2,0),"")</f>
        <v>Chuck Magee</v>
      </c>
      <c r="W390">
        <f>IF(ISERROR(VLOOKUP(B390,Returns!B:B,1,0)),0,1)</f>
        <v>0</v>
      </c>
    </row>
    <row r="391" spans="1:23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t="str">
        <f>IFERROR(VLOOKUP(M391,People!B:C,2,0),"")</f>
        <v>Chuck Magee</v>
      </c>
      <c r="W391">
        <f>IF(ISERROR(VLOOKUP(B391,Returns!B:B,1,0)),0,1)</f>
        <v>0</v>
      </c>
    </row>
    <row r="392" spans="1:23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t="str">
        <f>IFERROR(VLOOKUP(M392,People!B:C,2,0),"")</f>
        <v>Chuck Magee</v>
      </c>
      <c r="W392">
        <f>IF(ISERROR(VLOOKUP(B392,Returns!B:B,1,0)),0,1)</f>
        <v>0</v>
      </c>
    </row>
    <row r="393" spans="1:23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t="str">
        <f>IFERROR(VLOOKUP(M393,People!B:C,2,0),"")</f>
        <v>Anna Andreadi</v>
      </c>
      <c r="W393">
        <f>IF(ISERROR(VLOOKUP(B393,Returns!B:B,1,0)),0,1)</f>
        <v>0</v>
      </c>
    </row>
    <row r="394" spans="1:23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t="str">
        <f>IFERROR(VLOOKUP(M394,People!B:C,2,0),"")</f>
        <v>Anna Andreadi</v>
      </c>
      <c r="W394">
        <f>IF(ISERROR(VLOOKUP(B394,Returns!B:B,1,0)),0,1)</f>
        <v>0</v>
      </c>
    </row>
    <row r="395" spans="1:23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t="str">
        <f>IFERROR(VLOOKUP(M395,People!B:C,2,0),"")</f>
        <v>Kelly Williams</v>
      </c>
      <c r="W395">
        <f>IF(ISERROR(VLOOKUP(B395,Returns!B:B,1,0)),0,1)</f>
        <v>0</v>
      </c>
    </row>
    <row r="396" spans="1:23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t="str">
        <f>IFERROR(VLOOKUP(M396,People!B:C,2,0),"")</f>
        <v>Anna Andreadi</v>
      </c>
      <c r="W396">
        <f>IF(ISERROR(VLOOKUP(B396,Returns!B:B,1,0)),0,1)</f>
        <v>0</v>
      </c>
    </row>
    <row r="397" spans="1:23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t="str">
        <f>IFERROR(VLOOKUP(M397,People!B:C,2,0),"")</f>
        <v>Chuck Magee</v>
      </c>
      <c r="W397">
        <f>IF(ISERROR(VLOOKUP(B397,Returns!B:B,1,0)),0,1)</f>
        <v>0</v>
      </c>
    </row>
    <row r="398" spans="1:23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t="str">
        <f>IFERROR(VLOOKUP(M398,People!B:C,2,0),"")</f>
        <v>Chuck Magee</v>
      </c>
      <c r="W398">
        <f>IF(ISERROR(VLOOKUP(B398,Returns!B:B,1,0)),0,1)</f>
        <v>0</v>
      </c>
    </row>
    <row r="399" spans="1:23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t="str">
        <f>IFERROR(VLOOKUP(M399,People!B:C,2,0),"")</f>
        <v>Kelly Williams</v>
      </c>
      <c r="W399">
        <f>IF(ISERROR(VLOOKUP(B399,Returns!B:B,1,0)),0,1)</f>
        <v>0</v>
      </c>
    </row>
    <row r="400" spans="1:23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t="str">
        <f>IFERROR(VLOOKUP(M400,People!B:C,2,0),"")</f>
        <v>Kelly Williams</v>
      </c>
      <c r="W400">
        <f>IF(ISERROR(VLOOKUP(B400,Returns!B:B,1,0)),0,1)</f>
        <v>0</v>
      </c>
    </row>
    <row r="401" spans="1:23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t="str">
        <f>IFERROR(VLOOKUP(M401,People!B:C,2,0),"")</f>
        <v>Kelly Williams</v>
      </c>
      <c r="W401">
        <f>IF(ISERROR(VLOOKUP(B401,Returns!B:B,1,0)),0,1)</f>
        <v>0</v>
      </c>
    </row>
    <row r="402" spans="1:23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t="str">
        <f>IFERROR(VLOOKUP(M402,People!B:C,2,0),"")</f>
        <v>Kelly Williams</v>
      </c>
      <c r="W402">
        <f>IF(ISERROR(VLOOKUP(B402,Returns!B:B,1,0)),0,1)</f>
        <v>0</v>
      </c>
    </row>
    <row r="403" spans="1:23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t="str">
        <f>IFERROR(VLOOKUP(M403,People!B:C,2,0),"")</f>
        <v>Kelly Williams</v>
      </c>
      <c r="W403">
        <f>IF(ISERROR(VLOOKUP(B403,Returns!B:B,1,0)),0,1)</f>
        <v>0</v>
      </c>
    </row>
    <row r="404" spans="1:23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t="str">
        <f>IFERROR(VLOOKUP(M404,People!B:C,2,0),"")</f>
        <v>Cassandra Brandow</v>
      </c>
      <c r="W404">
        <f>IF(ISERROR(VLOOKUP(B404,Returns!B:B,1,0)),0,1)</f>
        <v>0</v>
      </c>
    </row>
    <row r="405" spans="1:23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t="str">
        <f>IFERROR(VLOOKUP(M405,People!B:C,2,0),"")</f>
        <v>Cassandra Brandow</v>
      </c>
      <c r="W405">
        <f>IF(ISERROR(VLOOKUP(B405,Returns!B:B,1,0)),0,1)</f>
        <v>0</v>
      </c>
    </row>
    <row r="406" spans="1:23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t="str">
        <f>IFERROR(VLOOKUP(M406,People!B:C,2,0),"")</f>
        <v>Chuck Magee</v>
      </c>
      <c r="W406">
        <f>IF(ISERROR(VLOOKUP(B406,Returns!B:B,1,0)),0,1)</f>
        <v>0</v>
      </c>
    </row>
    <row r="407" spans="1:23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t="str">
        <f>IFERROR(VLOOKUP(M407,People!B:C,2,0),"")</f>
        <v>Anna Andreadi</v>
      </c>
      <c r="W407">
        <f>IF(ISERROR(VLOOKUP(B407,Returns!B:B,1,0)),0,1)</f>
        <v>0</v>
      </c>
    </row>
    <row r="408" spans="1:23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t="str">
        <f>IFERROR(VLOOKUP(M408,People!B:C,2,0),"")</f>
        <v>Anna Andreadi</v>
      </c>
      <c r="W408">
        <f>IF(ISERROR(VLOOKUP(B408,Returns!B:B,1,0)),0,1)</f>
        <v>0</v>
      </c>
    </row>
    <row r="409" spans="1:23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t="str">
        <f>IFERROR(VLOOKUP(M409,People!B:C,2,0),"")</f>
        <v>Anna Andreadi</v>
      </c>
      <c r="W409">
        <f>IF(ISERROR(VLOOKUP(B409,Returns!B:B,1,0)),0,1)</f>
        <v>0</v>
      </c>
    </row>
    <row r="410" spans="1:23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t="str">
        <f>IFERROR(VLOOKUP(M410,People!B:C,2,0),"")</f>
        <v>Anna Andreadi</v>
      </c>
      <c r="W410">
        <f>IF(ISERROR(VLOOKUP(B410,Returns!B:B,1,0)),0,1)</f>
        <v>0</v>
      </c>
    </row>
    <row r="411" spans="1:23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t="str">
        <f>IFERROR(VLOOKUP(M411,People!B:C,2,0),"")</f>
        <v>Anna Andreadi</v>
      </c>
      <c r="W411">
        <f>IF(ISERROR(VLOOKUP(B411,Returns!B:B,1,0)),0,1)</f>
        <v>0</v>
      </c>
    </row>
    <row r="412" spans="1:23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t="str">
        <f>IFERROR(VLOOKUP(M412,People!B:C,2,0),"")</f>
        <v>Anna Andreadi</v>
      </c>
      <c r="W412">
        <f>IF(ISERROR(VLOOKUP(B412,Returns!B:B,1,0)),0,1)</f>
        <v>0</v>
      </c>
    </row>
    <row r="413" spans="1:23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t="str">
        <f>IFERROR(VLOOKUP(M413,People!B:C,2,0),"")</f>
        <v>Anna Andreadi</v>
      </c>
      <c r="W413">
        <f>IF(ISERROR(VLOOKUP(B413,Returns!B:B,1,0)),0,1)</f>
        <v>0</v>
      </c>
    </row>
    <row r="414" spans="1:23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t="str">
        <f>IFERROR(VLOOKUP(M414,People!B:C,2,0),"")</f>
        <v>Anna Andreadi</v>
      </c>
      <c r="W414">
        <f>IF(ISERROR(VLOOKUP(B414,Returns!B:B,1,0)),0,1)</f>
        <v>0</v>
      </c>
    </row>
    <row r="415" spans="1:23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t="str">
        <f>IFERROR(VLOOKUP(M415,People!B:C,2,0),"")</f>
        <v>Anna Andreadi</v>
      </c>
      <c r="W415">
        <f>IF(ISERROR(VLOOKUP(B415,Returns!B:B,1,0)),0,1)</f>
        <v>0</v>
      </c>
    </row>
    <row r="416" spans="1:23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t="str">
        <f>IFERROR(VLOOKUP(M416,People!B:C,2,0),"")</f>
        <v>Anna Andreadi</v>
      </c>
      <c r="W416">
        <f>IF(ISERROR(VLOOKUP(B416,Returns!B:B,1,0)),0,1)</f>
        <v>0</v>
      </c>
    </row>
    <row r="417" spans="1:23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t="str">
        <f>IFERROR(VLOOKUP(M417,People!B:C,2,0),"")</f>
        <v>Anna Andreadi</v>
      </c>
      <c r="W417">
        <f>IF(ISERROR(VLOOKUP(B417,Returns!B:B,1,0)),0,1)</f>
        <v>0</v>
      </c>
    </row>
    <row r="418" spans="1:23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t="str">
        <f>IFERROR(VLOOKUP(M418,People!B:C,2,0),"")</f>
        <v>Anna Andreadi</v>
      </c>
      <c r="W418">
        <f>IF(ISERROR(VLOOKUP(B418,Returns!B:B,1,0)),0,1)</f>
        <v>0</v>
      </c>
    </row>
    <row r="419" spans="1:23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t="str">
        <f>IFERROR(VLOOKUP(M419,People!B:C,2,0),"")</f>
        <v>Anna Andreadi</v>
      </c>
      <c r="W419">
        <f>IF(ISERROR(VLOOKUP(B419,Returns!B:B,1,0)),0,1)</f>
        <v>1</v>
      </c>
    </row>
    <row r="420" spans="1:23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t="str">
        <f>IFERROR(VLOOKUP(M420,People!B:C,2,0),"")</f>
        <v>Cassandra Brandow</v>
      </c>
      <c r="W420">
        <f>IF(ISERROR(VLOOKUP(B420,Returns!B:B,1,0)),0,1)</f>
        <v>0</v>
      </c>
    </row>
    <row r="421" spans="1:23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t="str">
        <f>IFERROR(VLOOKUP(M421,People!B:C,2,0),"")</f>
        <v>Anna Andreadi</v>
      </c>
      <c r="W421">
        <f>IF(ISERROR(VLOOKUP(B421,Returns!B:B,1,0)),0,1)</f>
        <v>0</v>
      </c>
    </row>
    <row r="422" spans="1:23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t="str">
        <f>IFERROR(VLOOKUP(M422,People!B:C,2,0),"")</f>
        <v>Anna Andreadi</v>
      </c>
      <c r="W422">
        <f>IF(ISERROR(VLOOKUP(B422,Returns!B:B,1,0)),0,1)</f>
        <v>0</v>
      </c>
    </row>
    <row r="423" spans="1:23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t="str">
        <f>IFERROR(VLOOKUP(M423,People!B:C,2,0),"")</f>
        <v>Anna Andreadi</v>
      </c>
      <c r="W423">
        <f>IF(ISERROR(VLOOKUP(B423,Returns!B:B,1,0)),0,1)</f>
        <v>0</v>
      </c>
    </row>
    <row r="424" spans="1:23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t="str">
        <f>IFERROR(VLOOKUP(M424,People!B:C,2,0),"")</f>
        <v>Chuck Magee</v>
      </c>
      <c r="W424">
        <f>IF(ISERROR(VLOOKUP(B424,Returns!B:B,1,0)),0,1)</f>
        <v>0</v>
      </c>
    </row>
    <row r="425" spans="1:23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t="str">
        <f>IFERROR(VLOOKUP(M425,People!B:C,2,0),"")</f>
        <v>Chuck Magee</v>
      </c>
      <c r="W425">
        <f>IF(ISERROR(VLOOKUP(B425,Returns!B:B,1,0)),0,1)</f>
        <v>0</v>
      </c>
    </row>
    <row r="426" spans="1:23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t="str">
        <f>IFERROR(VLOOKUP(M426,People!B:C,2,0),"")</f>
        <v>Cassandra Brandow</v>
      </c>
      <c r="W426">
        <f>IF(ISERROR(VLOOKUP(B426,Returns!B:B,1,0)),0,1)</f>
        <v>0</v>
      </c>
    </row>
    <row r="427" spans="1:23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t="str">
        <f>IFERROR(VLOOKUP(M427,People!B:C,2,0),"")</f>
        <v>Kelly Williams</v>
      </c>
      <c r="W427">
        <f>IF(ISERROR(VLOOKUP(B427,Returns!B:B,1,0)),0,1)</f>
        <v>0</v>
      </c>
    </row>
    <row r="428" spans="1:23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t="str">
        <f>IFERROR(VLOOKUP(M428,People!B:C,2,0),"")</f>
        <v>Kelly Williams</v>
      </c>
      <c r="W428">
        <f>IF(ISERROR(VLOOKUP(B428,Returns!B:B,1,0)),0,1)</f>
        <v>0</v>
      </c>
    </row>
    <row r="429" spans="1:23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t="str">
        <f>IFERROR(VLOOKUP(M429,People!B:C,2,0),"")</f>
        <v>Chuck Magee</v>
      </c>
      <c r="W429">
        <f>IF(ISERROR(VLOOKUP(B429,Returns!B:B,1,0)),0,1)</f>
        <v>0</v>
      </c>
    </row>
    <row r="430" spans="1:23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t="str">
        <f>IFERROR(VLOOKUP(M430,People!B:C,2,0),"")</f>
        <v>Kelly Williams</v>
      </c>
      <c r="W430">
        <f>IF(ISERROR(VLOOKUP(B430,Returns!B:B,1,0)),0,1)</f>
        <v>0</v>
      </c>
    </row>
    <row r="431" spans="1:23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t="str">
        <f>IFERROR(VLOOKUP(M431,People!B:C,2,0),"")</f>
        <v>Cassandra Brandow</v>
      </c>
      <c r="W431">
        <f>IF(ISERROR(VLOOKUP(B431,Returns!B:B,1,0)),0,1)</f>
        <v>0</v>
      </c>
    </row>
    <row r="432" spans="1:23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t="str">
        <f>IFERROR(VLOOKUP(M432,People!B:C,2,0),"")</f>
        <v>Cassandra Brandow</v>
      </c>
      <c r="W432">
        <f>IF(ISERROR(VLOOKUP(B432,Returns!B:B,1,0)),0,1)</f>
        <v>0</v>
      </c>
    </row>
    <row r="433" spans="1:23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t="str">
        <f>IFERROR(VLOOKUP(M433,People!B:C,2,0),"")</f>
        <v>Cassandra Brandow</v>
      </c>
      <c r="W433">
        <f>IF(ISERROR(VLOOKUP(B433,Returns!B:B,1,0)),0,1)</f>
        <v>0</v>
      </c>
    </row>
    <row r="434" spans="1:23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t="str">
        <f>IFERROR(VLOOKUP(M434,People!B:C,2,0),"")</f>
        <v>Cassandra Brandow</v>
      </c>
      <c r="W434">
        <f>IF(ISERROR(VLOOKUP(B434,Returns!B:B,1,0)),0,1)</f>
        <v>0</v>
      </c>
    </row>
    <row r="435" spans="1:23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t="str">
        <f>IFERROR(VLOOKUP(M435,People!B:C,2,0),"")</f>
        <v>Chuck Magee</v>
      </c>
      <c r="W435">
        <f>IF(ISERROR(VLOOKUP(B435,Returns!B:B,1,0)),0,1)</f>
        <v>0</v>
      </c>
    </row>
    <row r="436" spans="1:23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t="str">
        <f>IFERROR(VLOOKUP(M436,People!B:C,2,0),"")</f>
        <v>Cassandra Brandow</v>
      </c>
      <c r="W436">
        <f>IF(ISERROR(VLOOKUP(B436,Returns!B:B,1,0)),0,1)</f>
        <v>1</v>
      </c>
    </row>
    <row r="437" spans="1:23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t="str">
        <f>IFERROR(VLOOKUP(M437,People!B:C,2,0),"")</f>
        <v>Cassandra Brandow</v>
      </c>
      <c r="W437">
        <f>IF(ISERROR(VLOOKUP(B437,Returns!B:B,1,0)),0,1)</f>
        <v>1</v>
      </c>
    </row>
    <row r="438" spans="1:23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t="str">
        <f>IFERROR(VLOOKUP(M438,People!B:C,2,0),"")</f>
        <v>Kelly Williams</v>
      </c>
      <c r="W438">
        <f>IF(ISERROR(VLOOKUP(B438,Returns!B:B,1,0)),0,1)</f>
        <v>1</v>
      </c>
    </row>
    <row r="439" spans="1:23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t="str">
        <f>IFERROR(VLOOKUP(M439,People!B:C,2,0),"")</f>
        <v>Kelly Williams</v>
      </c>
      <c r="W439">
        <f>IF(ISERROR(VLOOKUP(B439,Returns!B:B,1,0)),0,1)</f>
        <v>1</v>
      </c>
    </row>
    <row r="440" spans="1:23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t="str">
        <f>IFERROR(VLOOKUP(M440,People!B:C,2,0),"")</f>
        <v>Kelly Williams</v>
      </c>
      <c r="W440">
        <f>IF(ISERROR(VLOOKUP(B440,Returns!B:B,1,0)),0,1)</f>
        <v>0</v>
      </c>
    </row>
    <row r="441" spans="1:23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t="str">
        <f>IFERROR(VLOOKUP(M441,People!B:C,2,0),"")</f>
        <v>Chuck Magee</v>
      </c>
      <c r="W441">
        <f>IF(ISERROR(VLOOKUP(B441,Returns!B:B,1,0)),0,1)</f>
        <v>0</v>
      </c>
    </row>
    <row r="442" spans="1:23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t="str">
        <f>IFERROR(VLOOKUP(M442,People!B:C,2,0),"")</f>
        <v>Kelly Williams</v>
      </c>
      <c r="W442">
        <f>IF(ISERROR(VLOOKUP(B442,Returns!B:B,1,0)),0,1)</f>
        <v>0</v>
      </c>
    </row>
    <row r="443" spans="1:23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t="str">
        <f>IFERROR(VLOOKUP(M443,People!B:C,2,0),"")</f>
        <v>Kelly Williams</v>
      </c>
      <c r="W443">
        <f>IF(ISERROR(VLOOKUP(B443,Returns!B:B,1,0)),0,1)</f>
        <v>0</v>
      </c>
    </row>
    <row r="444" spans="1:23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t="str">
        <f>IFERROR(VLOOKUP(M444,People!B:C,2,0),"")</f>
        <v>Kelly Williams</v>
      </c>
      <c r="W444">
        <f>IF(ISERROR(VLOOKUP(B444,Returns!B:B,1,0)),0,1)</f>
        <v>0</v>
      </c>
    </row>
    <row r="445" spans="1:23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t="str">
        <f>IFERROR(VLOOKUP(M445,People!B:C,2,0),"")</f>
        <v>Kelly Williams</v>
      </c>
      <c r="W445">
        <f>IF(ISERROR(VLOOKUP(B445,Returns!B:B,1,0)),0,1)</f>
        <v>0</v>
      </c>
    </row>
    <row r="446" spans="1:23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t="str">
        <f>IFERROR(VLOOKUP(M446,People!B:C,2,0),"")</f>
        <v>Kelly Williams</v>
      </c>
      <c r="W446">
        <f>IF(ISERROR(VLOOKUP(B446,Returns!B:B,1,0)),0,1)</f>
        <v>0</v>
      </c>
    </row>
    <row r="447" spans="1:23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t="str">
        <f>IFERROR(VLOOKUP(M447,People!B:C,2,0),"")</f>
        <v>Kelly Williams</v>
      </c>
      <c r="W447">
        <f>IF(ISERROR(VLOOKUP(B447,Returns!B:B,1,0)),0,1)</f>
        <v>0</v>
      </c>
    </row>
    <row r="448" spans="1:23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t="str">
        <f>IFERROR(VLOOKUP(M448,People!B:C,2,0),"")</f>
        <v>Kelly Williams</v>
      </c>
      <c r="W448">
        <f>IF(ISERROR(VLOOKUP(B448,Returns!B:B,1,0)),0,1)</f>
        <v>1</v>
      </c>
    </row>
    <row r="449" spans="1:23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t="str">
        <f>IFERROR(VLOOKUP(M449,People!B:C,2,0),"")</f>
        <v>Chuck Magee</v>
      </c>
      <c r="W449">
        <f>IF(ISERROR(VLOOKUP(B449,Returns!B:B,1,0)),0,1)</f>
        <v>0</v>
      </c>
    </row>
    <row r="450" spans="1:23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t="str">
        <f>IFERROR(VLOOKUP(M450,People!B:C,2,0),"")</f>
        <v>Chuck Magee</v>
      </c>
      <c r="W450">
        <f>IF(ISERROR(VLOOKUP(B450,Returns!B:B,1,0)),0,1)</f>
        <v>0</v>
      </c>
    </row>
    <row r="451" spans="1:23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t="str">
        <f>IFERROR(VLOOKUP(M451,People!B:C,2,0),"")</f>
        <v>Chuck Magee</v>
      </c>
      <c r="W451">
        <f>IF(ISERROR(VLOOKUP(B451,Returns!B:B,1,0)),0,1)</f>
        <v>0</v>
      </c>
    </row>
    <row r="452" spans="1:23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t="str">
        <f>IFERROR(VLOOKUP(M452,People!B:C,2,0),"")</f>
        <v>Chuck Magee</v>
      </c>
      <c r="W452">
        <f>IF(ISERROR(VLOOKUP(B452,Returns!B:B,1,0)),0,1)</f>
        <v>0</v>
      </c>
    </row>
    <row r="453" spans="1:23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t="str">
        <f>IFERROR(VLOOKUP(M453,People!B:C,2,0),"")</f>
        <v>Chuck Magee</v>
      </c>
      <c r="W453">
        <f>IF(ISERROR(VLOOKUP(B453,Returns!B:B,1,0)),0,1)</f>
        <v>0</v>
      </c>
    </row>
    <row r="454" spans="1:23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t="str">
        <f>IFERROR(VLOOKUP(M454,People!B:C,2,0),"")</f>
        <v>Chuck Magee</v>
      </c>
      <c r="W454">
        <f>IF(ISERROR(VLOOKUP(B454,Returns!B:B,1,0)),0,1)</f>
        <v>0</v>
      </c>
    </row>
    <row r="455" spans="1:23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t="str">
        <f>IFERROR(VLOOKUP(M455,People!B:C,2,0),"")</f>
        <v>Chuck Magee</v>
      </c>
      <c r="W455">
        <f>IF(ISERROR(VLOOKUP(B455,Returns!B:B,1,0)),0,1)</f>
        <v>0</v>
      </c>
    </row>
    <row r="456" spans="1:23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t="str">
        <f>IFERROR(VLOOKUP(M456,People!B:C,2,0),"")</f>
        <v>Chuck Magee</v>
      </c>
      <c r="W456">
        <f>IF(ISERROR(VLOOKUP(B456,Returns!B:B,1,0)),0,1)</f>
        <v>0</v>
      </c>
    </row>
    <row r="457" spans="1:23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t="str">
        <f>IFERROR(VLOOKUP(M457,People!B:C,2,0),"")</f>
        <v>Kelly Williams</v>
      </c>
      <c r="W457">
        <f>IF(ISERROR(VLOOKUP(B457,Returns!B:B,1,0)),0,1)</f>
        <v>0</v>
      </c>
    </row>
    <row r="458" spans="1:23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t="str">
        <f>IFERROR(VLOOKUP(M458,People!B:C,2,0),"")</f>
        <v>Anna Andreadi</v>
      </c>
      <c r="W458">
        <f>IF(ISERROR(VLOOKUP(B458,Returns!B:B,1,0)),0,1)</f>
        <v>0</v>
      </c>
    </row>
    <row r="459" spans="1:23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t="str">
        <f>IFERROR(VLOOKUP(M459,People!B:C,2,0),"")</f>
        <v>Kelly Williams</v>
      </c>
      <c r="W459">
        <f>IF(ISERROR(VLOOKUP(B459,Returns!B:B,1,0)),0,1)</f>
        <v>0</v>
      </c>
    </row>
    <row r="460" spans="1:23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t="str">
        <f>IFERROR(VLOOKUP(M460,People!B:C,2,0),"")</f>
        <v>Kelly Williams</v>
      </c>
      <c r="W460">
        <f>IF(ISERROR(VLOOKUP(B460,Returns!B:B,1,0)),0,1)</f>
        <v>0</v>
      </c>
    </row>
    <row r="461" spans="1:23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t="str">
        <f>IFERROR(VLOOKUP(M461,People!B:C,2,0),"")</f>
        <v>Anna Andreadi</v>
      </c>
      <c r="W461">
        <f>IF(ISERROR(VLOOKUP(B461,Returns!B:B,1,0)),0,1)</f>
        <v>0</v>
      </c>
    </row>
    <row r="462" spans="1:23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t="str">
        <f>IFERROR(VLOOKUP(M462,People!B:C,2,0),"")</f>
        <v>Anna Andreadi</v>
      </c>
      <c r="W462">
        <f>IF(ISERROR(VLOOKUP(B462,Returns!B:B,1,0)),0,1)</f>
        <v>0</v>
      </c>
    </row>
    <row r="463" spans="1:23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t="str">
        <f>IFERROR(VLOOKUP(M463,People!B:C,2,0),"")</f>
        <v>Anna Andreadi</v>
      </c>
      <c r="W463">
        <f>IF(ISERROR(VLOOKUP(B463,Returns!B:B,1,0)),0,1)</f>
        <v>0</v>
      </c>
    </row>
    <row r="464" spans="1:23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t="str">
        <f>IFERROR(VLOOKUP(M464,People!B:C,2,0),"")</f>
        <v>Anna Andreadi</v>
      </c>
      <c r="W464">
        <f>IF(ISERROR(VLOOKUP(B464,Returns!B:B,1,0)),0,1)</f>
        <v>1</v>
      </c>
    </row>
    <row r="465" spans="1:23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t="str">
        <f>IFERROR(VLOOKUP(M465,People!B:C,2,0),"")</f>
        <v>Anna Andreadi</v>
      </c>
      <c r="W465">
        <f>IF(ISERROR(VLOOKUP(B465,Returns!B:B,1,0)),0,1)</f>
        <v>1</v>
      </c>
    </row>
    <row r="466" spans="1:23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t="str">
        <f>IFERROR(VLOOKUP(M466,People!B:C,2,0),"")</f>
        <v>Anna Andreadi</v>
      </c>
      <c r="W466">
        <f>IF(ISERROR(VLOOKUP(B466,Returns!B:B,1,0)),0,1)</f>
        <v>1</v>
      </c>
    </row>
    <row r="467" spans="1:23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t="str">
        <f>IFERROR(VLOOKUP(M467,People!B:C,2,0),"")</f>
        <v>Anna Andreadi</v>
      </c>
      <c r="W467">
        <f>IF(ISERROR(VLOOKUP(B467,Returns!B:B,1,0)),0,1)</f>
        <v>1</v>
      </c>
    </row>
    <row r="468" spans="1:23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t="str">
        <f>IFERROR(VLOOKUP(M468,People!B:C,2,0),"")</f>
        <v>Anna Andreadi</v>
      </c>
      <c r="W468">
        <f>IF(ISERROR(VLOOKUP(B468,Returns!B:B,1,0)),0,1)</f>
        <v>1</v>
      </c>
    </row>
    <row r="469" spans="1:23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t="str">
        <f>IFERROR(VLOOKUP(M469,People!B:C,2,0),"")</f>
        <v>Kelly Williams</v>
      </c>
      <c r="W469">
        <f>IF(ISERROR(VLOOKUP(B469,Returns!B:B,1,0)),0,1)</f>
        <v>0</v>
      </c>
    </row>
    <row r="470" spans="1:23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t="str">
        <f>IFERROR(VLOOKUP(M470,People!B:C,2,0),"")</f>
        <v>Kelly Williams</v>
      </c>
      <c r="W470">
        <f>IF(ISERROR(VLOOKUP(B470,Returns!B:B,1,0)),0,1)</f>
        <v>0</v>
      </c>
    </row>
    <row r="471" spans="1:23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t="str">
        <f>IFERROR(VLOOKUP(M471,People!B:C,2,0),"")</f>
        <v>Kelly Williams</v>
      </c>
      <c r="W471">
        <f>IF(ISERROR(VLOOKUP(B471,Returns!B:B,1,0)),0,1)</f>
        <v>0</v>
      </c>
    </row>
    <row r="472" spans="1:23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t="str">
        <f>IFERROR(VLOOKUP(M472,People!B:C,2,0),"")</f>
        <v>Chuck Magee</v>
      </c>
      <c r="W472">
        <f>IF(ISERROR(VLOOKUP(B472,Returns!B:B,1,0)),0,1)</f>
        <v>0</v>
      </c>
    </row>
    <row r="473" spans="1:23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t="str">
        <f>IFERROR(VLOOKUP(M473,People!B:C,2,0),"")</f>
        <v>Anna Andreadi</v>
      </c>
      <c r="W473">
        <f>IF(ISERROR(VLOOKUP(B473,Returns!B:B,1,0)),0,1)</f>
        <v>0</v>
      </c>
    </row>
    <row r="474" spans="1:23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t="str">
        <f>IFERROR(VLOOKUP(M474,People!B:C,2,0),"")</f>
        <v>Anna Andreadi</v>
      </c>
      <c r="W474">
        <f>IF(ISERROR(VLOOKUP(B474,Returns!B:B,1,0)),0,1)</f>
        <v>0</v>
      </c>
    </row>
    <row r="475" spans="1:23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t="str">
        <f>IFERROR(VLOOKUP(M475,People!B:C,2,0),"")</f>
        <v>Anna Andreadi</v>
      </c>
      <c r="W475">
        <f>IF(ISERROR(VLOOKUP(B475,Returns!B:B,1,0)),0,1)</f>
        <v>0</v>
      </c>
    </row>
    <row r="476" spans="1:23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t="str">
        <f>IFERROR(VLOOKUP(M476,People!B:C,2,0),"")</f>
        <v>Anna Andreadi</v>
      </c>
      <c r="W476">
        <f>IF(ISERROR(VLOOKUP(B476,Returns!B:B,1,0)),0,1)</f>
        <v>0</v>
      </c>
    </row>
    <row r="477" spans="1:23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t="str">
        <f>IFERROR(VLOOKUP(M477,People!B:C,2,0),"")</f>
        <v>Anna Andreadi</v>
      </c>
      <c r="W477">
        <f>IF(ISERROR(VLOOKUP(B477,Returns!B:B,1,0)),0,1)</f>
        <v>0</v>
      </c>
    </row>
    <row r="478" spans="1:23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t="str">
        <f>IFERROR(VLOOKUP(M478,People!B:C,2,0),"")</f>
        <v>Anna Andreadi</v>
      </c>
      <c r="W478">
        <f>IF(ISERROR(VLOOKUP(B478,Returns!B:B,1,0)),0,1)</f>
        <v>0</v>
      </c>
    </row>
    <row r="479" spans="1:23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t="str">
        <f>IFERROR(VLOOKUP(M479,People!B:C,2,0),"")</f>
        <v>Anna Andreadi</v>
      </c>
      <c r="W479">
        <f>IF(ISERROR(VLOOKUP(B479,Returns!B:B,1,0)),0,1)</f>
        <v>0</v>
      </c>
    </row>
    <row r="480" spans="1:23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t="str">
        <f>IFERROR(VLOOKUP(M480,People!B:C,2,0),"")</f>
        <v>Chuck Magee</v>
      </c>
      <c r="W480">
        <f>IF(ISERROR(VLOOKUP(B480,Returns!B:B,1,0)),0,1)</f>
        <v>0</v>
      </c>
    </row>
    <row r="481" spans="1:23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t="str">
        <f>IFERROR(VLOOKUP(M481,People!B:C,2,0),"")</f>
        <v>Chuck Magee</v>
      </c>
      <c r="W481">
        <f>IF(ISERROR(VLOOKUP(B481,Returns!B:B,1,0)),0,1)</f>
        <v>0</v>
      </c>
    </row>
    <row r="482" spans="1:23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t="str">
        <f>IFERROR(VLOOKUP(M482,People!B:C,2,0),"")</f>
        <v>Chuck Magee</v>
      </c>
      <c r="W482">
        <f>IF(ISERROR(VLOOKUP(B482,Returns!B:B,1,0)),0,1)</f>
        <v>0</v>
      </c>
    </row>
    <row r="483" spans="1:23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t="str">
        <f>IFERROR(VLOOKUP(M483,People!B:C,2,0),"")</f>
        <v>Anna Andreadi</v>
      </c>
      <c r="W483">
        <f>IF(ISERROR(VLOOKUP(B483,Returns!B:B,1,0)),0,1)</f>
        <v>0</v>
      </c>
    </row>
    <row r="484" spans="1:23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t="str">
        <f>IFERROR(VLOOKUP(M484,People!B:C,2,0),"")</f>
        <v>Chuck Magee</v>
      </c>
      <c r="W484">
        <f>IF(ISERROR(VLOOKUP(B484,Returns!B:B,1,0)),0,1)</f>
        <v>0</v>
      </c>
    </row>
    <row r="485" spans="1:23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t="str">
        <f>IFERROR(VLOOKUP(M485,People!B:C,2,0),"")</f>
        <v>Chuck Magee</v>
      </c>
      <c r="W485">
        <f>IF(ISERROR(VLOOKUP(B485,Returns!B:B,1,0)),0,1)</f>
        <v>0</v>
      </c>
    </row>
    <row r="486" spans="1:23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t="str">
        <f>IFERROR(VLOOKUP(M486,People!B:C,2,0),"")</f>
        <v>Anna Andreadi</v>
      </c>
      <c r="W486">
        <f>IF(ISERROR(VLOOKUP(B486,Returns!B:B,1,0)),0,1)</f>
        <v>1</v>
      </c>
    </row>
    <row r="487" spans="1:23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t="str">
        <f>IFERROR(VLOOKUP(M487,People!B:C,2,0),"")</f>
        <v>Anna Andreadi</v>
      </c>
      <c r="W487">
        <f>IF(ISERROR(VLOOKUP(B487,Returns!B:B,1,0)),0,1)</f>
        <v>1</v>
      </c>
    </row>
    <row r="488" spans="1:23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t="str">
        <f>IFERROR(VLOOKUP(M488,People!B:C,2,0),"")</f>
        <v>Anna Andreadi</v>
      </c>
      <c r="W488">
        <f>IF(ISERROR(VLOOKUP(B488,Returns!B:B,1,0)),0,1)</f>
        <v>1</v>
      </c>
    </row>
    <row r="489" spans="1:23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t="str">
        <f>IFERROR(VLOOKUP(M489,People!B:C,2,0),"")</f>
        <v>Kelly Williams</v>
      </c>
      <c r="W489">
        <f>IF(ISERROR(VLOOKUP(B489,Returns!B:B,1,0)),0,1)</f>
        <v>0</v>
      </c>
    </row>
    <row r="490" spans="1:23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t="str">
        <f>IFERROR(VLOOKUP(M490,People!B:C,2,0),"")</f>
        <v>Kelly Williams</v>
      </c>
      <c r="W490">
        <f>IF(ISERROR(VLOOKUP(B490,Returns!B:B,1,0)),0,1)</f>
        <v>0</v>
      </c>
    </row>
    <row r="491" spans="1:23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t="str">
        <f>IFERROR(VLOOKUP(M491,People!B:C,2,0),"")</f>
        <v>Kelly Williams</v>
      </c>
      <c r="W491">
        <f>IF(ISERROR(VLOOKUP(B491,Returns!B:B,1,0)),0,1)</f>
        <v>0</v>
      </c>
    </row>
    <row r="492" spans="1:23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t="str">
        <f>IFERROR(VLOOKUP(M492,People!B:C,2,0),"")</f>
        <v>Kelly Williams</v>
      </c>
      <c r="W492">
        <f>IF(ISERROR(VLOOKUP(B492,Returns!B:B,1,0)),0,1)</f>
        <v>0</v>
      </c>
    </row>
    <row r="493" spans="1:23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t="str">
        <f>IFERROR(VLOOKUP(M493,People!B:C,2,0),"")</f>
        <v>Chuck Magee</v>
      </c>
      <c r="W493">
        <f>IF(ISERROR(VLOOKUP(B493,Returns!B:B,1,0)),0,1)</f>
        <v>0</v>
      </c>
    </row>
    <row r="494" spans="1:23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t="str">
        <f>IFERROR(VLOOKUP(M494,People!B:C,2,0),"")</f>
        <v>Chuck Magee</v>
      </c>
      <c r="W494">
        <f>IF(ISERROR(VLOOKUP(B494,Returns!B:B,1,0)),0,1)</f>
        <v>0</v>
      </c>
    </row>
    <row r="495" spans="1:23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t="str">
        <f>IFERROR(VLOOKUP(M495,People!B:C,2,0),"")</f>
        <v>Anna Andreadi</v>
      </c>
      <c r="W495">
        <f>IF(ISERROR(VLOOKUP(B495,Returns!B:B,1,0)),0,1)</f>
        <v>0</v>
      </c>
    </row>
    <row r="496" spans="1:23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t="str">
        <f>IFERROR(VLOOKUP(M496,People!B:C,2,0),"")</f>
        <v>Cassandra Brandow</v>
      </c>
      <c r="W496">
        <f>IF(ISERROR(VLOOKUP(B496,Returns!B:B,1,0)),0,1)</f>
        <v>0</v>
      </c>
    </row>
    <row r="497" spans="1:23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t="str">
        <f>IFERROR(VLOOKUP(M497,People!B:C,2,0),"")</f>
        <v>Cassandra Brandow</v>
      </c>
      <c r="W497">
        <f>IF(ISERROR(VLOOKUP(B497,Returns!B:B,1,0)),0,1)</f>
        <v>0</v>
      </c>
    </row>
    <row r="498" spans="1:23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t="str">
        <f>IFERROR(VLOOKUP(M498,People!B:C,2,0),"")</f>
        <v>Anna Andreadi</v>
      </c>
      <c r="W498">
        <f>IF(ISERROR(VLOOKUP(B498,Returns!B:B,1,0)),0,1)</f>
        <v>0</v>
      </c>
    </row>
    <row r="499" spans="1:23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t="str">
        <f>IFERROR(VLOOKUP(M499,People!B:C,2,0),"")</f>
        <v>Anna Andreadi</v>
      </c>
      <c r="W499">
        <f>IF(ISERROR(VLOOKUP(B499,Returns!B:B,1,0)),0,1)</f>
        <v>0</v>
      </c>
    </row>
    <row r="500" spans="1:23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t="str">
        <f>IFERROR(VLOOKUP(M500,People!B:C,2,0),"")</f>
        <v>Anna Andreadi</v>
      </c>
      <c r="W500">
        <f>IF(ISERROR(VLOOKUP(B500,Returns!B:B,1,0)),0,1)</f>
        <v>0</v>
      </c>
    </row>
    <row r="501" spans="1:23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t="str">
        <f>IFERROR(VLOOKUP(M501,People!B:C,2,0),"")</f>
        <v>Anna Andreadi</v>
      </c>
      <c r="W501">
        <f>IF(ISERROR(VLOOKUP(B501,Returns!B:B,1,0)),0,1)</f>
        <v>0</v>
      </c>
    </row>
    <row r="502" spans="1:23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t="str">
        <f>IFERROR(VLOOKUP(M502,People!B:C,2,0),"")</f>
        <v>Anna Andreadi</v>
      </c>
      <c r="W502">
        <f>IF(ISERROR(VLOOKUP(B502,Returns!B:B,1,0)),0,1)</f>
        <v>1</v>
      </c>
    </row>
    <row r="503" spans="1:23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t="str">
        <f>IFERROR(VLOOKUP(M503,People!B:C,2,0),"")</f>
        <v>Anna Andreadi</v>
      </c>
      <c r="W503">
        <f>IF(ISERROR(VLOOKUP(B503,Returns!B:B,1,0)),0,1)</f>
        <v>1</v>
      </c>
    </row>
    <row r="504" spans="1:23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t="str">
        <f>IFERROR(VLOOKUP(M504,People!B:C,2,0),"")</f>
        <v>Anna Andreadi</v>
      </c>
      <c r="W504">
        <f>IF(ISERROR(VLOOKUP(B504,Returns!B:B,1,0)),0,1)</f>
        <v>1</v>
      </c>
    </row>
    <row r="505" spans="1:23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t="str">
        <f>IFERROR(VLOOKUP(M505,People!B:C,2,0),"")</f>
        <v>Anna Andreadi</v>
      </c>
      <c r="W505">
        <f>IF(ISERROR(VLOOKUP(B505,Returns!B:B,1,0)),0,1)</f>
        <v>1</v>
      </c>
    </row>
    <row r="506" spans="1:23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t="str">
        <f>IFERROR(VLOOKUP(M506,People!B:C,2,0),"")</f>
        <v>Anna Andreadi</v>
      </c>
      <c r="W506">
        <f>IF(ISERROR(VLOOKUP(B506,Returns!B:B,1,0)),0,1)</f>
        <v>1</v>
      </c>
    </row>
    <row r="507" spans="1:23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t="str">
        <f>IFERROR(VLOOKUP(M507,People!B:C,2,0),"")</f>
        <v>Chuck Magee</v>
      </c>
      <c r="W507">
        <f>IF(ISERROR(VLOOKUP(B507,Returns!B:B,1,0)),0,1)</f>
        <v>0</v>
      </c>
    </row>
    <row r="508" spans="1:23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t="str">
        <f>IFERROR(VLOOKUP(M508,People!B:C,2,0),"")</f>
        <v>Cassandra Brandow</v>
      </c>
      <c r="W508">
        <f>IF(ISERROR(VLOOKUP(B508,Returns!B:B,1,0)),0,1)</f>
        <v>0</v>
      </c>
    </row>
    <row r="509" spans="1:23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t="str">
        <f>IFERROR(VLOOKUP(M509,People!B:C,2,0),"")</f>
        <v>Cassandra Brandow</v>
      </c>
      <c r="W509">
        <f>IF(ISERROR(VLOOKUP(B509,Returns!B:B,1,0)),0,1)</f>
        <v>0</v>
      </c>
    </row>
    <row r="510" spans="1:23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t="str">
        <f>IFERROR(VLOOKUP(M510,People!B:C,2,0),"")</f>
        <v>Cassandra Brandow</v>
      </c>
      <c r="W510">
        <f>IF(ISERROR(VLOOKUP(B510,Returns!B:B,1,0)),0,1)</f>
        <v>0</v>
      </c>
    </row>
    <row r="511" spans="1:23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t="str">
        <f>IFERROR(VLOOKUP(M511,People!B:C,2,0),"")</f>
        <v>Cassandra Brandow</v>
      </c>
      <c r="W511">
        <f>IF(ISERROR(VLOOKUP(B511,Returns!B:B,1,0)),0,1)</f>
        <v>0</v>
      </c>
    </row>
    <row r="512" spans="1:23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t="str">
        <f>IFERROR(VLOOKUP(M512,People!B:C,2,0),"")</f>
        <v>Kelly Williams</v>
      </c>
      <c r="W512">
        <f>IF(ISERROR(VLOOKUP(B512,Returns!B:B,1,0)),0,1)</f>
        <v>0</v>
      </c>
    </row>
    <row r="513" spans="1:23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t="str">
        <f>IFERROR(VLOOKUP(M513,People!B:C,2,0),"")</f>
        <v>Kelly Williams</v>
      </c>
      <c r="W513">
        <f>IF(ISERROR(VLOOKUP(B513,Returns!B:B,1,0)),0,1)</f>
        <v>0</v>
      </c>
    </row>
    <row r="514" spans="1:23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t="str">
        <f>IFERROR(VLOOKUP(M514,People!B:C,2,0),"")</f>
        <v>Chuck Magee</v>
      </c>
      <c r="W514">
        <f>IF(ISERROR(VLOOKUP(B514,Returns!B:B,1,0)),0,1)</f>
        <v>0</v>
      </c>
    </row>
    <row r="515" spans="1:23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t="str">
        <f>IFERROR(VLOOKUP(M515,People!B:C,2,0),"")</f>
        <v>Anna Andreadi</v>
      </c>
      <c r="W515">
        <f>IF(ISERROR(VLOOKUP(B515,Returns!B:B,1,0)),0,1)</f>
        <v>0</v>
      </c>
    </row>
    <row r="516" spans="1:23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t="str">
        <f>IFERROR(VLOOKUP(M516,People!B:C,2,0),"")</f>
        <v>Anna Andreadi</v>
      </c>
      <c r="W516">
        <f>IF(ISERROR(VLOOKUP(B516,Returns!B:B,1,0)),0,1)</f>
        <v>0</v>
      </c>
    </row>
    <row r="517" spans="1:23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t="str">
        <f>IFERROR(VLOOKUP(M517,People!B:C,2,0),"")</f>
        <v>Anna Andreadi</v>
      </c>
      <c r="W517">
        <f>IF(ISERROR(VLOOKUP(B517,Returns!B:B,1,0)),0,1)</f>
        <v>0</v>
      </c>
    </row>
    <row r="518" spans="1:23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t="str">
        <f>IFERROR(VLOOKUP(M518,People!B:C,2,0),"")</f>
        <v>Anna Andreadi</v>
      </c>
      <c r="W518">
        <f>IF(ISERROR(VLOOKUP(B518,Returns!B:B,1,0)),0,1)</f>
        <v>0</v>
      </c>
    </row>
    <row r="519" spans="1:23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t="str">
        <f>IFERROR(VLOOKUP(M519,People!B:C,2,0),"")</f>
        <v>Anna Andreadi</v>
      </c>
      <c r="W519">
        <f>IF(ISERROR(VLOOKUP(B519,Returns!B:B,1,0)),0,1)</f>
        <v>0</v>
      </c>
    </row>
    <row r="520" spans="1:23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t="str">
        <f>IFERROR(VLOOKUP(M520,People!B:C,2,0),"")</f>
        <v>Anna Andreadi</v>
      </c>
      <c r="W520">
        <f>IF(ISERROR(VLOOKUP(B520,Returns!B:B,1,0)),0,1)</f>
        <v>0</v>
      </c>
    </row>
    <row r="521" spans="1:23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t="str">
        <f>IFERROR(VLOOKUP(M521,People!B:C,2,0),"")</f>
        <v>Kelly Williams</v>
      </c>
      <c r="W521">
        <f>IF(ISERROR(VLOOKUP(B521,Returns!B:B,1,0)),0,1)</f>
        <v>1</v>
      </c>
    </row>
    <row r="522" spans="1:23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t="str">
        <f>IFERROR(VLOOKUP(M522,People!B:C,2,0),"")</f>
        <v>Kelly Williams</v>
      </c>
      <c r="W522">
        <f>IF(ISERROR(VLOOKUP(B522,Returns!B:B,1,0)),0,1)</f>
        <v>1</v>
      </c>
    </row>
    <row r="523" spans="1:23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t="str">
        <f>IFERROR(VLOOKUP(M523,People!B:C,2,0),"")</f>
        <v>Kelly Williams</v>
      </c>
      <c r="W523">
        <f>IF(ISERROR(VLOOKUP(B523,Returns!B:B,1,0)),0,1)</f>
        <v>1</v>
      </c>
    </row>
    <row r="524" spans="1:23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t="str">
        <f>IFERROR(VLOOKUP(M524,People!B:C,2,0),"")</f>
        <v>Kelly Williams</v>
      </c>
      <c r="W524">
        <f>IF(ISERROR(VLOOKUP(B524,Returns!B:B,1,0)),0,1)</f>
        <v>0</v>
      </c>
    </row>
    <row r="525" spans="1:23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t="str">
        <f>IFERROR(VLOOKUP(M525,People!B:C,2,0),"")</f>
        <v>Anna Andreadi</v>
      </c>
      <c r="W525">
        <f>IF(ISERROR(VLOOKUP(B525,Returns!B:B,1,0)),0,1)</f>
        <v>0</v>
      </c>
    </row>
    <row r="526" spans="1:23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t="str">
        <f>IFERROR(VLOOKUP(M526,People!B:C,2,0),"")</f>
        <v>Anna Andreadi</v>
      </c>
      <c r="W526">
        <f>IF(ISERROR(VLOOKUP(B526,Returns!B:B,1,0)),0,1)</f>
        <v>0</v>
      </c>
    </row>
    <row r="527" spans="1:23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t="str">
        <f>IFERROR(VLOOKUP(M527,People!B:C,2,0),"")</f>
        <v>Chuck Magee</v>
      </c>
      <c r="W527">
        <f>IF(ISERROR(VLOOKUP(B527,Returns!B:B,1,0)),0,1)</f>
        <v>0</v>
      </c>
    </row>
    <row r="528" spans="1:23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t="str">
        <f>IFERROR(VLOOKUP(M528,People!B:C,2,0),"")</f>
        <v>Cassandra Brandow</v>
      </c>
      <c r="W528">
        <f>IF(ISERROR(VLOOKUP(B528,Returns!B:B,1,0)),0,1)</f>
        <v>0</v>
      </c>
    </row>
    <row r="529" spans="1:23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t="str">
        <f>IFERROR(VLOOKUP(M529,People!B:C,2,0),"")</f>
        <v>Cassandra Brandow</v>
      </c>
      <c r="W529">
        <f>IF(ISERROR(VLOOKUP(B529,Returns!B:B,1,0)),0,1)</f>
        <v>0</v>
      </c>
    </row>
    <row r="530" spans="1:23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t="str">
        <f>IFERROR(VLOOKUP(M530,People!B:C,2,0),"")</f>
        <v>Chuck Magee</v>
      </c>
      <c r="W530">
        <f>IF(ISERROR(VLOOKUP(B530,Returns!B:B,1,0)),0,1)</f>
        <v>0</v>
      </c>
    </row>
    <row r="531" spans="1:23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t="str">
        <f>IFERROR(VLOOKUP(M531,People!B:C,2,0),"")</f>
        <v>Chuck Magee</v>
      </c>
      <c r="W531">
        <f>IF(ISERROR(VLOOKUP(B531,Returns!B:B,1,0)),0,1)</f>
        <v>0</v>
      </c>
    </row>
    <row r="532" spans="1:23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t="str">
        <f>IFERROR(VLOOKUP(M532,People!B:C,2,0),"")</f>
        <v>Chuck Magee</v>
      </c>
      <c r="W532">
        <f>IF(ISERROR(VLOOKUP(B532,Returns!B:B,1,0)),0,1)</f>
        <v>0</v>
      </c>
    </row>
    <row r="533" spans="1:23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t="str">
        <f>IFERROR(VLOOKUP(M533,People!B:C,2,0),"")</f>
        <v>Anna Andreadi</v>
      </c>
      <c r="W533">
        <f>IF(ISERROR(VLOOKUP(B533,Returns!B:B,1,0)),0,1)</f>
        <v>0</v>
      </c>
    </row>
    <row r="534" spans="1:23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t="str">
        <f>IFERROR(VLOOKUP(M534,People!B:C,2,0),"")</f>
        <v>Anna Andreadi</v>
      </c>
      <c r="W534">
        <f>IF(ISERROR(VLOOKUP(B534,Returns!B:B,1,0)),0,1)</f>
        <v>0</v>
      </c>
    </row>
    <row r="535" spans="1:23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t="str">
        <f>IFERROR(VLOOKUP(M535,People!B:C,2,0),"")</f>
        <v>Cassandra Brandow</v>
      </c>
      <c r="W535">
        <f>IF(ISERROR(VLOOKUP(B535,Returns!B:B,1,0)),0,1)</f>
        <v>0</v>
      </c>
    </row>
    <row r="536" spans="1:23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t="str">
        <f>IFERROR(VLOOKUP(M536,People!B:C,2,0),"")</f>
        <v>Cassandra Brandow</v>
      </c>
      <c r="W536">
        <f>IF(ISERROR(VLOOKUP(B536,Returns!B:B,1,0)),0,1)</f>
        <v>0</v>
      </c>
    </row>
    <row r="537" spans="1:23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t="str">
        <f>IFERROR(VLOOKUP(M537,People!B:C,2,0),"")</f>
        <v>Anna Andreadi</v>
      </c>
      <c r="W537">
        <f>IF(ISERROR(VLOOKUP(B537,Returns!B:B,1,0)),0,1)</f>
        <v>0</v>
      </c>
    </row>
    <row r="538" spans="1:23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t="str">
        <f>IFERROR(VLOOKUP(M538,People!B:C,2,0),"")</f>
        <v>Kelly Williams</v>
      </c>
      <c r="W538">
        <f>IF(ISERROR(VLOOKUP(B538,Returns!B:B,1,0)),0,1)</f>
        <v>0</v>
      </c>
    </row>
    <row r="539" spans="1:23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t="str">
        <f>IFERROR(VLOOKUP(M539,People!B:C,2,0),"")</f>
        <v>Chuck Magee</v>
      </c>
      <c r="W539">
        <f>IF(ISERROR(VLOOKUP(B539,Returns!B:B,1,0)),0,1)</f>
        <v>0</v>
      </c>
    </row>
    <row r="540" spans="1:23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t="str">
        <f>IFERROR(VLOOKUP(M540,People!B:C,2,0),"")</f>
        <v>Cassandra Brandow</v>
      </c>
      <c r="W540">
        <f>IF(ISERROR(VLOOKUP(B540,Returns!B:B,1,0)),0,1)</f>
        <v>0</v>
      </c>
    </row>
    <row r="541" spans="1:23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t="str">
        <f>IFERROR(VLOOKUP(M541,People!B:C,2,0),"")</f>
        <v>Cassandra Brandow</v>
      </c>
      <c r="W541">
        <f>IF(ISERROR(VLOOKUP(B541,Returns!B:B,1,0)),0,1)</f>
        <v>0</v>
      </c>
    </row>
    <row r="542" spans="1:23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t="str">
        <f>IFERROR(VLOOKUP(M542,People!B:C,2,0),"")</f>
        <v>Kelly Williams</v>
      </c>
      <c r="W542">
        <f>IF(ISERROR(VLOOKUP(B542,Returns!B:B,1,0)),0,1)</f>
        <v>0</v>
      </c>
    </row>
    <row r="543" spans="1:23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t="str">
        <f>IFERROR(VLOOKUP(M543,People!B:C,2,0),"")</f>
        <v>Anna Andreadi</v>
      </c>
      <c r="W543">
        <f>IF(ISERROR(VLOOKUP(B543,Returns!B:B,1,0)),0,1)</f>
        <v>1</v>
      </c>
    </row>
    <row r="544" spans="1:23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t="str">
        <f>IFERROR(VLOOKUP(M544,People!B:C,2,0),"")</f>
        <v>Chuck Magee</v>
      </c>
      <c r="W544">
        <f>IF(ISERROR(VLOOKUP(B544,Returns!B:B,1,0)),0,1)</f>
        <v>0</v>
      </c>
    </row>
    <row r="545" spans="1:23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t="str">
        <f>IFERROR(VLOOKUP(M545,People!B:C,2,0),"")</f>
        <v>Kelly Williams</v>
      </c>
      <c r="W545">
        <f>IF(ISERROR(VLOOKUP(B545,Returns!B:B,1,0)),0,1)</f>
        <v>0</v>
      </c>
    </row>
    <row r="546" spans="1:23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t="str">
        <f>IFERROR(VLOOKUP(M546,People!B:C,2,0),"")</f>
        <v>Kelly Williams</v>
      </c>
      <c r="W546">
        <f>IF(ISERROR(VLOOKUP(B546,Returns!B:B,1,0)),0,1)</f>
        <v>0</v>
      </c>
    </row>
    <row r="547" spans="1:23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t="str">
        <f>IFERROR(VLOOKUP(M547,People!B:C,2,0),"")</f>
        <v>Kelly Williams</v>
      </c>
      <c r="W547">
        <f>IF(ISERROR(VLOOKUP(B547,Returns!B:B,1,0)),0,1)</f>
        <v>0</v>
      </c>
    </row>
    <row r="548" spans="1:23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t="str">
        <f>IFERROR(VLOOKUP(M548,People!B:C,2,0),"")</f>
        <v>Chuck Magee</v>
      </c>
      <c r="W548">
        <f>IF(ISERROR(VLOOKUP(B548,Returns!B:B,1,0)),0,1)</f>
        <v>0</v>
      </c>
    </row>
    <row r="549" spans="1:23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t="str">
        <f>IFERROR(VLOOKUP(M549,People!B:C,2,0),"")</f>
        <v>Chuck Magee</v>
      </c>
      <c r="W549">
        <f>IF(ISERROR(VLOOKUP(B549,Returns!B:B,1,0)),0,1)</f>
        <v>0</v>
      </c>
    </row>
    <row r="550" spans="1:23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t="str">
        <f>IFERROR(VLOOKUP(M550,People!B:C,2,0),"")</f>
        <v>Kelly Williams</v>
      </c>
      <c r="W550">
        <f>IF(ISERROR(VLOOKUP(B550,Returns!B:B,1,0)),0,1)</f>
        <v>0</v>
      </c>
    </row>
    <row r="551" spans="1:23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t="str">
        <f>IFERROR(VLOOKUP(M551,People!B:C,2,0),"")</f>
        <v>Kelly Williams</v>
      </c>
      <c r="W551">
        <f>IF(ISERROR(VLOOKUP(B551,Returns!B:B,1,0)),0,1)</f>
        <v>0</v>
      </c>
    </row>
    <row r="552" spans="1:23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t="str">
        <f>IFERROR(VLOOKUP(M552,People!B:C,2,0),"")</f>
        <v>Kelly Williams</v>
      </c>
      <c r="W552">
        <f>IF(ISERROR(VLOOKUP(B552,Returns!B:B,1,0)),0,1)</f>
        <v>0</v>
      </c>
    </row>
    <row r="553" spans="1:23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t="str">
        <f>IFERROR(VLOOKUP(M553,People!B:C,2,0),"")</f>
        <v>Anna Andreadi</v>
      </c>
      <c r="W553">
        <f>IF(ISERROR(VLOOKUP(B553,Returns!B:B,1,0)),0,1)</f>
        <v>0</v>
      </c>
    </row>
    <row r="554" spans="1:23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t="str">
        <f>IFERROR(VLOOKUP(M554,People!B:C,2,0),"")</f>
        <v>Cassandra Brandow</v>
      </c>
      <c r="W554">
        <f>IF(ISERROR(VLOOKUP(B554,Returns!B:B,1,0)),0,1)</f>
        <v>0</v>
      </c>
    </row>
    <row r="555" spans="1:23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t="str">
        <f>IFERROR(VLOOKUP(M555,People!B:C,2,0),"")</f>
        <v>Kelly Williams</v>
      </c>
      <c r="W555">
        <f>IF(ISERROR(VLOOKUP(B555,Returns!B:B,1,0)),0,1)</f>
        <v>0</v>
      </c>
    </row>
    <row r="556" spans="1:23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t="str">
        <f>IFERROR(VLOOKUP(M556,People!B:C,2,0),"")</f>
        <v>Anna Andreadi</v>
      </c>
      <c r="W556">
        <f>IF(ISERROR(VLOOKUP(B556,Returns!B:B,1,0)),0,1)</f>
        <v>0</v>
      </c>
    </row>
    <row r="557" spans="1:23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t="str">
        <f>IFERROR(VLOOKUP(M557,People!B:C,2,0),"")</f>
        <v>Cassandra Brandow</v>
      </c>
      <c r="W557">
        <f>IF(ISERROR(VLOOKUP(B557,Returns!B:B,1,0)),0,1)</f>
        <v>0</v>
      </c>
    </row>
    <row r="558" spans="1:23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t="str">
        <f>IFERROR(VLOOKUP(M558,People!B:C,2,0),"")</f>
        <v>Anna Andreadi</v>
      </c>
      <c r="W558">
        <f>IF(ISERROR(VLOOKUP(B558,Returns!B:B,1,0)),0,1)</f>
        <v>0</v>
      </c>
    </row>
    <row r="559" spans="1:23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t="str">
        <f>IFERROR(VLOOKUP(M559,People!B:C,2,0),"")</f>
        <v>Anna Andreadi</v>
      </c>
      <c r="W559">
        <f>IF(ISERROR(VLOOKUP(B559,Returns!B:B,1,0)),0,1)</f>
        <v>0</v>
      </c>
    </row>
    <row r="560" spans="1:23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t="str">
        <f>IFERROR(VLOOKUP(M560,People!B:C,2,0),"")</f>
        <v>Anna Andreadi</v>
      </c>
      <c r="W560">
        <f>IF(ISERROR(VLOOKUP(B560,Returns!B:B,1,0)),0,1)</f>
        <v>0</v>
      </c>
    </row>
    <row r="561" spans="1:23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t="str">
        <f>IFERROR(VLOOKUP(M561,People!B:C,2,0),"")</f>
        <v>Anna Andreadi</v>
      </c>
      <c r="W561">
        <f>IF(ISERROR(VLOOKUP(B561,Returns!B:B,1,0)),0,1)</f>
        <v>0</v>
      </c>
    </row>
    <row r="562" spans="1:23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t="str">
        <f>IFERROR(VLOOKUP(M562,People!B:C,2,0),"")</f>
        <v>Anna Andreadi</v>
      </c>
      <c r="W562">
        <f>IF(ISERROR(VLOOKUP(B562,Returns!B:B,1,0)),0,1)</f>
        <v>0</v>
      </c>
    </row>
    <row r="563" spans="1:23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t="str">
        <f>IFERROR(VLOOKUP(M563,People!B:C,2,0),"")</f>
        <v>Cassandra Brandow</v>
      </c>
      <c r="W563">
        <f>IF(ISERROR(VLOOKUP(B563,Returns!B:B,1,0)),0,1)</f>
        <v>0</v>
      </c>
    </row>
    <row r="564" spans="1:23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t="str">
        <f>IFERROR(VLOOKUP(M564,People!B:C,2,0),"")</f>
        <v>Cassandra Brandow</v>
      </c>
      <c r="W564">
        <f>IF(ISERROR(VLOOKUP(B564,Returns!B:B,1,0)),0,1)</f>
        <v>0</v>
      </c>
    </row>
    <row r="565" spans="1:23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t="str">
        <f>IFERROR(VLOOKUP(M565,People!B:C,2,0),"")</f>
        <v>Anna Andreadi</v>
      </c>
      <c r="W565">
        <f>IF(ISERROR(VLOOKUP(B565,Returns!B:B,1,0)),0,1)</f>
        <v>0</v>
      </c>
    </row>
    <row r="566" spans="1:23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t="str">
        <f>IFERROR(VLOOKUP(M566,People!B:C,2,0),"")</f>
        <v>Anna Andreadi</v>
      </c>
      <c r="W566">
        <f>IF(ISERROR(VLOOKUP(B566,Returns!B:B,1,0)),0,1)</f>
        <v>0</v>
      </c>
    </row>
    <row r="567" spans="1:23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t="str">
        <f>IFERROR(VLOOKUP(M567,People!B:C,2,0),"")</f>
        <v>Anna Andreadi</v>
      </c>
      <c r="W567">
        <f>IF(ISERROR(VLOOKUP(B567,Returns!B:B,1,0)),0,1)</f>
        <v>1</v>
      </c>
    </row>
    <row r="568" spans="1:23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t="str">
        <f>IFERROR(VLOOKUP(M568,People!B:C,2,0),"")</f>
        <v>Anna Andreadi</v>
      </c>
      <c r="W568">
        <f>IF(ISERROR(VLOOKUP(B568,Returns!B:B,1,0)),0,1)</f>
        <v>0</v>
      </c>
    </row>
    <row r="569" spans="1:23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t="str">
        <f>IFERROR(VLOOKUP(M569,People!B:C,2,0),"")</f>
        <v>Anna Andreadi</v>
      </c>
      <c r="W569">
        <f>IF(ISERROR(VLOOKUP(B569,Returns!B:B,1,0)),0,1)</f>
        <v>0</v>
      </c>
    </row>
    <row r="570" spans="1:23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t="str">
        <f>IFERROR(VLOOKUP(M570,People!B:C,2,0),"")</f>
        <v>Anna Andreadi</v>
      </c>
      <c r="W570">
        <f>IF(ISERROR(VLOOKUP(B570,Returns!B:B,1,0)),0,1)</f>
        <v>0</v>
      </c>
    </row>
    <row r="571" spans="1:23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t="str">
        <f>IFERROR(VLOOKUP(M571,People!B:C,2,0),"")</f>
        <v>Anna Andreadi</v>
      </c>
      <c r="W571">
        <f>IF(ISERROR(VLOOKUP(B571,Returns!B:B,1,0)),0,1)</f>
        <v>0</v>
      </c>
    </row>
    <row r="572" spans="1:23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t="str">
        <f>IFERROR(VLOOKUP(M572,People!B:C,2,0),"")</f>
        <v>Chuck Magee</v>
      </c>
      <c r="W572">
        <f>IF(ISERROR(VLOOKUP(B572,Returns!B:B,1,0)),0,1)</f>
        <v>0</v>
      </c>
    </row>
    <row r="573" spans="1:23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t="str">
        <f>IFERROR(VLOOKUP(M573,People!B:C,2,0),"")</f>
        <v>Chuck Magee</v>
      </c>
      <c r="W573">
        <f>IF(ISERROR(VLOOKUP(B573,Returns!B:B,1,0)),0,1)</f>
        <v>0</v>
      </c>
    </row>
    <row r="574" spans="1:23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t="str">
        <f>IFERROR(VLOOKUP(M574,People!B:C,2,0),"")</f>
        <v>Chuck Magee</v>
      </c>
      <c r="W574">
        <f>IF(ISERROR(VLOOKUP(B574,Returns!B:B,1,0)),0,1)</f>
        <v>0</v>
      </c>
    </row>
    <row r="575" spans="1:23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t="str">
        <f>IFERROR(VLOOKUP(M575,People!B:C,2,0),"")</f>
        <v>Chuck Magee</v>
      </c>
      <c r="W575">
        <f>IF(ISERROR(VLOOKUP(B575,Returns!B:B,1,0)),0,1)</f>
        <v>0</v>
      </c>
    </row>
    <row r="576" spans="1:23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t="str">
        <f>IFERROR(VLOOKUP(M576,People!B:C,2,0),"")</f>
        <v>Anna Andreadi</v>
      </c>
      <c r="W576">
        <f>IF(ISERROR(VLOOKUP(B576,Returns!B:B,1,0)),0,1)</f>
        <v>0</v>
      </c>
    </row>
    <row r="577" spans="1:23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t="str">
        <f>IFERROR(VLOOKUP(M577,People!B:C,2,0),"")</f>
        <v>Anna Andreadi</v>
      </c>
      <c r="W577">
        <f>IF(ISERROR(VLOOKUP(B577,Returns!B:B,1,0)),0,1)</f>
        <v>0</v>
      </c>
    </row>
    <row r="578" spans="1:23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t="str">
        <f>IFERROR(VLOOKUP(M578,People!B:C,2,0),"")</f>
        <v>Anna Andreadi</v>
      </c>
      <c r="W578">
        <f>IF(ISERROR(VLOOKUP(B578,Returns!B:B,1,0)),0,1)</f>
        <v>0</v>
      </c>
    </row>
    <row r="579" spans="1:23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t="str">
        <f>IFERROR(VLOOKUP(M579,People!B:C,2,0),"")</f>
        <v>Anna Andreadi</v>
      </c>
      <c r="W579">
        <f>IF(ISERROR(VLOOKUP(B579,Returns!B:B,1,0)),0,1)</f>
        <v>0</v>
      </c>
    </row>
    <row r="580" spans="1:23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t="str">
        <f>IFERROR(VLOOKUP(M580,People!B:C,2,0),"")</f>
        <v>Kelly Williams</v>
      </c>
      <c r="W580">
        <f>IF(ISERROR(VLOOKUP(B580,Returns!B:B,1,0)),0,1)</f>
        <v>0</v>
      </c>
    </row>
    <row r="581" spans="1:23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t="str">
        <f>IFERROR(VLOOKUP(M581,People!B:C,2,0),"")</f>
        <v>Kelly Williams</v>
      </c>
      <c r="W581">
        <f>IF(ISERROR(VLOOKUP(B581,Returns!B:B,1,0)),0,1)</f>
        <v>0</v>
      </c>
    </row>
    <row r="582" spans="1:23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t="str">
        <f>IFERROR(VLOOKUP(M582,People!B:C,2,0),"")</f>
        <v>Anna Andreadi</v>
      </c>
      <c r="W582">
        <f>IF(ISERROR(VLOOKUP(B582,Returns!B:B,1,0)),0,1)</f>
        <v>0</v>
      </c>
    </row>
    <row r="583" spans="1:23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t="str">
        <f>IFERROR(VLOOKUP(M583,People!B:C,2,0),"")</f>
        <v>Anna Andreadi</v>
      </c>
      <c r="W583">
        <f>IF(ISERROR(VLOOKUP(B583,Returns!B:B,1,0)),0,1)</f>
        <v>0</v>
      </c>
    </row>
    <row r="584" spans="1:23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t="str">
        <f>IFERROR(VLOOKUP(M584,People!B:C,2,0),"")</f>
        <v>Anna Andreadi</v>
      </c>
      <c r="W584">
        <f>IF(ISERROR(VLOOKUP(B584,Returns!B:B,1,0)),0,1)</f>
        <v>0</v>
      </c>
    </row>
    <row r="585" spans="1:23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t="str">
        <f>IFERROR(VLOOKUP(M585,People!B:C,2,0),"")</f>
        <v>Anna Andreadi</v>
      </c>
      <c r="W585">
        <f>IF(ISERROR(VLOOKUP(B585,Returns!B:B,1,0)),0,1)</f>
        <v>0</v>
      </c>
    </row>
    <row r="586" spans="1:23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t="str">
        <f>IFERROR(VLOOKUP(M586,People!B:C,2,0),"")</f>
        <v>Anna Andreadi</v>
      </c>
      <c r="W586">
        <f>IF(ISERROR(VLOOKUP(B586,Returns!B:B,1,0)),0,1)</f>
        <v>0</v>
      </c>
    </row>
    <row r="587" spans="1:23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t="str">
        <f>IFERROR(VLOOKUP(M587,People!B:C,2,0),"")</f>
        <v>Anna Andreadi</v>
      </c>
      <c r="W587">
        <f>IF(ISERROR(VLOOKUP(B587,Returns!B:B,1,0)),0,1)</f>
        <v>0</v>
      </c>
    </row>
    <row r="588" spans="1:23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t="str">
        <f>IFERROR(VLOOKUP(M588,People!B:C,2,0),"")</f>
        <v>Cassandra Brandow</v>
      </c>
      <c r="W588">
        <f>IF(ISERROR(VLOOKUP(B588,Returns!B:B,1,0)),0,1)</f>
        <v>0</v>
      </c>
    </row>
    <row r="589" spans="1:23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t="str">
        <f>IFERROR(VLOOKUP(M589,People!B:C,2,0),"")</f>
        <v>Cassandra Brandow</v>
      </c>
      <c r="W589">
        <f>IF(ISERROR(VLOOKUP(B589,Returns!B:B,1,0)),0,1)</f>
        <v>0</v>
      </c>
    </row>
    <row r="590" spans="1:23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t="str">
        <f>IFERROR(VLOOKUP(M590,People!B:C,2,0),"")</f>
        <v>Anna Andreadi</v>
      </c>
      <c r="W590">
        <f>IF(ISERROR(VLOOKUP(B590,Returns!B:B,1,0)),0,1)</f>
        <v>1</v>
      </c>
    </row>
    <row r="591" spans="1:23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t="str">
        <f>IFERROR(VLOOKUP(M591,People!B:C,2,0),"")</f>
        <v>Anna Andreadi</v>
      </c>
      <c r="W591">
        <f>IF(ISERROR(VLOOKUP(B591,Returns!B:B,1,0)),0,1)</f>
        <v>1</v>
      </c>
    </row>
    <row r="592" spans="1:23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t="str">
        <f>IFERROR(VLOOKUP(M592,People!B:C,2,0),"")</f>
        <v>Anna Andreadi</v>
      </c>
      <c r="W592">
        <f>IF(ISERROR(VLOOKUP(B592,Returns!B:B,1,0)),0,1)</f>
        <v>1</v>
      </c>
    </row>
    <row r="593" spans="1:23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t="str">
        <f>IFERROR(VLOOKUP(M593,People!B:C,2,0),"")</f>
        <v>Anna Andreadi</v>
      </c>
      <c r="W593">
        <f>IF(ISERROR(VLOOKUP(B593,Returns!B:B,1,0)),0,1)</f>
        <v>1</v>
      </c>
    </row>
    <row r="594" spans="1:23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t="str">
        <f>IFERROR(VLOOKUP(M594,People!B:C,2,0),"")</f>
        <v>Kelly Williams</v>
      </c>
      <c r="W594">
        <f>IF(ISERROR(VLOOKUP(B594,Returns!B:B,1,0)),0,1)</f>
        <v>0</v>
      </c>
    </row>
    <row r="595" spans="1:23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t="str">
        <f>IFERROR(VLOOKUP(M595,People!B:C,2,0),"")</f>
        <v>Kelly Williams</v>
      </c>
      <c r="W595">
        <f>IF(ISERROR(VLOOKUP(B595,Returns!B:B,1,0)),0,1)</f>
        <v>0</v>
      </c>
    </row>
    <row r="596" spans="1:23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t="str">
        <f>IFERROR(VLOOKUP(M596,People!B:C,2,0),"")</f>
        <v>Anna Andreadi</v>
      </c>
      <c r="W596">
        <f>IF(ISERROR(VLOOKUP(B596,Returns!B:B,1,0)),0,1)</f>
        <v>0</v>
      </c>
    </row>
    <row r="597" spans="1:23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t="str">
        <f>IFERROR(VLOOKUP(M597,People!B:C,2,0),"")</f>
        <v>Anna Andreadi</v>
      </c>
      <c r="W597">
        <f>IF(ISERROR(VLOOKUP(B597,Returns!B:B,1,0)),0,1)</f>
        <v>0</v>
      </c>
    </row>
    <row r="598" spans="1:23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t="str">
        <f>IFERROR(VLOOKUP(M598,People!B:C,2,0),"")</f>
        <v>Anna Andreadi</v>
      </c>
      <c r="W598">
        <f>IF(ISERROR(VLOOKUP(B598,Returns!B:B,1,0)),0,1)</f>
        <v>0</v>
      </c>
    </row>
    <row r="599" spans="1:23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t="str">
        <f>IFERROR(VLOOKUP(M599,People!B:C,2,0),"")</f>
        <v>Anna Andreadi</v>
      </c>
      <c r="W599">
        <f>IF(ISERROR(VLOOKUP(B599,Returns!B:B,1,0)),0,1)</f>
        <v>0</v>
      </c>
    </row>
    <row r="600" spans="1:23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t="str">
        <f>IFERROR(VLOOKUP(M600,People!B:C,2,0),"")</f>
        <v>Chuck Magee</v>
      </c>
      <c r="W600">
        <f>IF(ISERROR(VLOOKUP(B600,Returns!B:B,1,0)),0,1)</f>
        <v>0</v>
      </c>
    </row>
    <row r="601" spans="1:23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t="str">
        <f>IFERROR(VLOOKUP(M601,People!B:C,2,0),"")</f>
        <v>Chuck Magee</v>
      </c>
      <c r="W601">
        <f>IF(ISERROR(VLOOKUP(B601,Returns!B:B,1,0)),0,1)</f>
        <v>0</v>
      </c>
    </row>
    <row r="602" spans="1:23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t="str">
        <f>IFERROR(VLOOKUP(M602,People!B:C,2,0),"")</f>
        <v>Chuck Magee</v>
      </c>
      <c r="W602">
        <f>IF(ISERROR(VLOOKUP(B602,Returns!B:B,1,0)),0,1)</f>
        <v>0</v>
      </c>
    </row>
    <row r="603" spans="1:23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t="str">
        <f>IFERROR(VLOOKUP(M603,People!B:C,2,0),"")</f>
        <v>Chuck Magee</v>
      </c>
      <c r="W603">
        <f>IF(ISERROR(VLOOKUP(B603,Returns!B:B,1,0)),0,1)</f>
        <v>0</v>
      </c>
    </row>
    <row r="604" spans="1:23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t="str">
        <f>IFERROR(VLOOKUP(M604,People!B:C,2,0),"")</f>
        <v>Cassandra Brandow</v>
      </c>
      <c r="W604">
        <f>IF(ISERROR(VLOOKUP(B604,Returns!B:B,1,0)),0,1)</f>
        <v>0</v>
      </c>
    </row>
    <row r="605" spans="1:23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t="str">
        <f>IFERROR(VLOOKUP(M605,People!B:C,2,0),"")</f>
        <v>Cassandra Brandow</v>
      </c>
      <c r="W605">
        <f>IF(ISERROR(VLOOKUP(B605,Returns!B:B,1,0)),0,1)</f>
        <v>0</v>
      </c>
    </row>
    <row r="606" spans="1:23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t="str">
        <f>IFERROR(VLOOKUP(M606,People!B:C,2,0),"")</f>
        <v>Cassandra Brandow</v>
      </c>
      <c r="W606">
        <f>IF(ISERROR(VLOOKUP(B606,Returns!B:B,1,0)),0,1)</f>
        <v>0</v>
      </c>
    </row>
    <row r="607" spans="1:23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t="str">
        <f>IFERROR(VLOOKUP(M607,People!B:C,2,0),"")</f>
        <v>Cassandra Brandow</v>
      </c>
      <c r="W607">
        <f>IF(ISERROR(VLOOKUP(B607,Returns!B:B,1,0)),0,1)</f>
        <v>0</v>
      </c>
    </row>
    <row r="608" spans="1:23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t="str">
        <f>IFERROR(VLOOKUP(M608,People!B:C,2,0),"")</f>
        <v>Cassandra Brandow</v>
      </c>
      <c r="W608">
        <f>IF(ISERROR(VLOOKUP(B608,Returns!B:B,1,0)),0,1)</f>
        <v>0</v>
      </c>
    </row>
    <row r="609" spans="1:23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t="str">
        <f>IFERROR(VLOOKUP(M609,People!B:C,2,0),"")</f>
        <v>Chuck Magee</v>
      </c>
      <c r="W609">
        <f>IF(ISERROR(VLOOKUP(B609,Returns!B:B,1,0)),0,1)</f>
        <v>0</v>
      </c>
    </row>
    <row r="610" spans="1:23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t="str">
        <f>IFERROR(VLOOKUP(M610,People!B:C,2,0),"")</f>
        <v>Chuck Magee</v>
      </c>
      <c r="W610">
        <f>IF(ISERROR(VLOOKUP(B610,Returns!B:B,1,0)),0,1)</f>
        <v>0</v>
      </c>
    </row>
    <row r="611" spans="1:23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t="str">
        <f>IFERROR(VLOOKUP(M611,People!B:C,2,0),"")</f>
        <v>Chuck Magee</v>
      </c>
      <c r="W611">
        <f>IF(ISERROR(VLOOKUP(B611,Returns!B:B,1,0)),0,1)</f>
        <v>0</v>
      </c>
    </row>
    <row r="612" spans="1:23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t="str">
        <f>IFERROR(VLOOKUP(M612,People!B:C,2,0),"")</f>
        <v>Kelly Williams</v>
      </c>
      <c r="W612">
        <f>IF(ISERROR(VLOOKUP(B612,Returns!B:B,1,0)),0,1)</f>
        <v>0</v>
      </c>
    </row>
    <row r="613" spans="1:23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t="str">
        <f>IFERROR(VLOOKUP(M613,People!B:C,2,0),"")</f>
        <v>Kelly Williams</v>
      </c>
      <c r="W613">
        <f>IF(ISERROR(VLOOKUP(B613,Returns!B:B,1,0)),0,1)</f>
        <v>0</v>
      </c>
    </row>
    <row r="614" spans="1:23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t="str">
        <f>IFERROR(VLOOKUP(M614,People!B:C,2,0),"")</f>
        <v>Chuck Magee</v>
      </c>
      <c r="W614">
        <f>IF(ISERROR(VLOOKUP(B614,Returns!B:B,1,0)),0,1)</f>
        <v>0</v>
      </c>
    </row>
    <row r="615" spans="1:23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t="str">
        <f>IFERROR(VLOOKUP(M615,People!B:C,2,0),"")</f>
        <v>Chuck Magee</v>
      </c>
      <c r="W615">
        <f>IF(ISERROR(VLOOKUP(B615,Returns!B:B,1,0)),0,1)</f>
        <v>0</v>
      </c>
    </row>
    <row r="616" spans="1:23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t="str">
        <f>IFERROR(VLOOKUP(M616,People!B:C,2,0),"")</f>
        <v>Chuck Magee</v>
      </c>
      <c r="W616">
        <f>IF(ISERROR(VLOOKUP(B616,Returns!B:B,1,0)),0,1)</f>
        <v>0</v>
      </c>
    </row>
    <row r="617" spans="1:23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t="str">
        <f>IFERROR(VLOOKUP(M617,People!B:C,2,0),"")</f>
        <v>Chuck Magee</v>
      </c>
      <c r="W617">
        <f>IF(ISERROR(VLOOKUP(B617,Returns!B:B,1,0)),0,1)</f>
        <v>0</v>
      </c>
    </row>
    <row r="618" spans="1:23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t="str">
        <f>IFERROR(VLOOKUP(M618,People!B:C,2,0),"")</f>
        <v>Chuck Magee</v>
      </c>
      <c r="W618">
        <f>IF(ISERROR(VLOOKUP(B618,Returns!B:B,1,0)),0,1)</f>
        <v>0</v>
      </c>
    </row>
    <row r="619" spans="1:23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t="str">
        <f>IFERROR(VLOOKUP(M619,People!B:C,2,0),"")</f>
        <v>Chuck Magee</v>
      </c>
      <c r="W619">
        <f>IF(ISERROR(VLOOKUP(B619,Returns!B:B,1,0)),0,1)</f>
        <v>0</v>
      </c>
    </row>
    <row r="620" spans="1:23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t="str">
        <f>IFERROR(VLOOKUP(M620,People!B:C,2,0),"")</f>
        <v>Chuck Magee</v>
      </c>
      <c r="W620">
        <f>IF(ISERROR(VLOOKUP(B620,Returns!B:B,1,0)),0,1)</f>
        <v>0</v>
      </c>
    </row>
    <row r="621" spans="1:23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t="str">
        <f>IFERROR(VLOOKUP(M621,People!B:C,2,0),"")</f>
        <v>Chuck Magee</v>
      </c>
      <c r="W621">
        <f>IF(ISERROR(VLOOKUP(B621,Returns!B:B,1,0)),0,1)</f>
        <v>0</v>
      </c>
    </row>
    <row r="622" spans="1:23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t="str">
        <f>IFERROR(VLOOKUP(M622,People!B:C,2,0),"")</f>
        <v>Chuck Magee</v>
      </c>
      <c r="W622">
        <f>IF(ISERROR(VLOOKUP(B622,Returns!B:B,1,0)),0,1)</f>
        <v>0</v>
      </c>
    </row>
    <row r="623" spans="1:23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t="str">
        <f>IFERROR(VLOOKUP(M623,People!B:C,2,0),"")</f>
        <v>Kelly Williams</v>
      </c>
      <c r="W623">
        <f>IF(ISERROR(VLOOKUP(B623,Returns!B:B,1,0)),0,1)</f>
        <v>0</v>
      </c>
    </row>
    <row r="624" spans="1:23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t="str">
        <f>IFERROR(VLOOKUP(M624,People!B:C,2,0),"")</f>
        <v>Kelly Williams</v>
      </c>
      <c r="W624">
        <f>IF(ISERROR(VLOOKUP(B624,Returns!B:B,1,0)),0,1)</f>
        <v>0</v>
      </c>
    </row>
    <row r="625" spans="1:23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t="str">
        <f>IFERROR(VLOOKUP(M625,People!B:C,2,0),"")</f>
        <v>Kelly Williams</v>
      </c>
      <c r="W625">
        <f>IF(ISERROR(VLOOKUP(B625,Returns!B:B,1,0)),0,1)</f>
        <v>0</v>
      </c>
    </row>
    <row r="626" spans="1:23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t="str">
        <f>IFERROR(VLOOKUP(M626,People!B:C,2,0),"")</f>
        <v>Kelly Williams</v>
      </c>
      <c r="W626">
        <f>IF(ISERROR(VLOOKUP(B626,Returns!B:B,1,0)),0,1)</f>
        <v>0</v>
      </c>
    </row>
    <row r="627" spans="1:23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t="str">
        <f>IFERROR(VLOOKUP(M627,People!B:C,2,0),"")</f>
        <v>Kelly Williams</v>
      </c>
      <c r="W627">
        <f>IF(ISERROR(VLOOKUP(B627,Returns!B:B,1,0)),0,1)</f>
        <v>0</v>
      </c>
    </row>
    <row r="628" spans="1:23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t="str">
        <f>IFERROR(VLOOKUP(M628,People!B:C,2,0),"")</f>
        <v>Chuck Magee</v>
      </c>
      <c r="W628">
        <f>IF(ISERROR(VLOOKUP(B628,Returns!B:B,1,0)),0,1)</f>
        <v>0</v>
      </c>
    </row>
    <row r="629" spans="1:23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t="str">
        <f>IFERROR(VLOOKUP(M629,People!B:C,2,0),"")</f>
        <v>Anna Andreadi</v>
      </c>
      <c r="W629">
        <f>IF(ISERROR(VLOOKUP(B629,Returns!B:B,1,0)),0,1)</f>
        <v>0</v>
      </c>
    </row>
    <row r="630" spans="1:23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t="str">
        <f>IFERROR(VLOOKUP(M630,People!B:C,2,0),"")</f>
        <v>Anna Andreadi</v>
      </c>
      <c r="W630">
        <f>IF(ISERROR(VLOOKUP(B630,Returns!B:B,1,0)),0,1)</f>
        <v>0</v>
      </c>
    </row>
    <row r="631" spans="1:23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t="str">
        <f>IFERROR(VLOOKUP(M631,People!B:C,2,0),"")</f>
        <v>Anna Andreadi</v>
      </c>
      <c r="W631">
        <f>IF(ISERROR(VLOOKUP(B631,Returns!B:B,1,0)),0,1)</f>
        <v>0</v>
      </c>
    </row>
    <row r="632" spans="1:23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t="str">
        <f>IFERROR(VLOOKUP(M632,People!B:C,2,0),"")</f>
        <v>Anna Andreadi</v>
      </c>
      <c r="W632">
        <f>IF(ISERROR(VLOOKUP(B632,Returns!B:B,1,0)),0,1)</f>
        <v>1</v>
      </c>
    </row>
    <row r="633" spans="1:23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t="str">
        <f>IFERROR(VLOOKUP(M633,People!B:C,2,0),"")</f>
        <v>Anna Andreadi</v>
      </c>
      <c r="W633">
        <f>IF(ISERROR(VLOOKUP(B633,Returns!B:B,1,0)),0,1)</f>
        <v>1</v>
      </c>
    </row>
    <row r="634" spans="1:23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t="str">
        <f>IFERROR(VLOOKUP(M634,People!B:C,2,0),"")</f>
        <v>Anna Andreadi</v>
      </c>
      <c r="W634">
        <f>IF(ISERROR(VLOOKUP(B634,Returns!B:B,1,0)),0,1)</f>
        <v>1</v>
      </c>
    </row>
    <row r="635" spans="1:23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t="str">
        <f>IFERROR(VLOOKUP(M635,People!B:C,2,0),"")</f>
        <v>Cassandra Brandow</v>
      </c>
      <c r="W635">
        <f>IF(ISERROR(VLOOKUP(B635,Returns!B:B,1,0)),0,1)</f>
        <v>0</v>
      </c>
    </row>
    <row r="636" spans="1:23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t="str">
        <f>IFERROR(VLOOKUP(M636,People!B:C,2,0),"")</f>
        <v>Cassandra Brandow</v>
      </c>
      <c r="W636">
        <f>IF(ISERROR(VLOOKUP(B636,Returns!B:B,1,0)),0,1)</f>
        <v>0</v>
      </c>
    </row>
    <row r="637" spans="1:23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t="str">
        <f>IFERROR(VLOOKUP(M637,People!B:C,2,0),"")</f>
        <v>Cassandra Brandow</v>
      </c>
      <c r="W637">
        <f>IF(ISERROR(VLOOKUP(B637,Returns!B:B,1,0)),0,1)</f>
        <v>0</v>
      </c>
    </row>
    <row r="638" spans="1:23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t="str">
        <f>IFERROR(VLOOKUP(M638,People!B:C,2,0),"")</f>
        <v>Anna Andreadi</v>
      </c>
      <c r="W638">
        <f>IF(ISERROR(VLOOKUP(B638,Returns!B:B,1,0)),0,1)</f>
        <v>0</v>
      </c>
    </row>
    <row r="639" spans="1:23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t="str">
        <f>IFERROR(VLOOKUP(M639,People!B:C,2,0),"")</f>
        <v>Anna Andreadi</v>
      </c>
      <c r="W639">
        <f>IF(ISERROR(VLOOKUP(B639,Returns!B:B,1,0)),0,1)</f>
        <v>0</v>
      </c>
    </row>
    <row r="640" spans="1:23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t="str">
        <f>IFERROR(VLOOKUP(M640,People!B:C,2,0),"")</f>
        <v>Anna Andreadi</v>
      </c>
      <c r="W640">
        <f>IF(ISERROR(VLOOKUP(B640,Returns!B:B,1,0)),0,1)</f>
        <v>1</v>
      </c>
    </row>
    <row r="641" spans="1:23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t="str">
        <f>IFERROR(VLOOKUP(M641,People!B:C,2,0),"")</f>
        <v>Anna Andreadi</v>
      </c>
      <c r="W641">
        <f>IF(ISERROR(VLOOKUP(B641,Returns!B:B,1,0)),0,1)</f>
        <v>1</v>
      </c>
    </row>
    <row r="642" spans="1:23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t="str">
        <f>IFERROR(VLOOKUP(M642,People!B:C,2,0),"")</f>
        <v>Kelly Williams</v>
      </c>
      <c r="W642">
        <f>IF(ISERROR(VLOOKUP(B642,Returns!B:B,1,0)),0,1)</f>
        <v>0</v>
      </c>
    </row>
    <row r="643" spans="1:23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t="str">
        <f>IFERROR(VLOOKUP(M643,People!B:C,2,0),"")</f>
        <v>Anna Andreadi</v>
      </c>
      <c r="W643">
        <f>IF(ISERROR(VLOOKUP(B643,Returns!B:B,1,0)),0,1)</f>
        <v>0</v>
      </c>
    </row>
    <row r="644" spans="1:23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t="str">
        <f>IFERROR(VLOOKUP(M644,People!B:C,2,0),"")</f>
        <v>Anna Andreadi</v>
      </c>
      <c r="W644">
        <f>IF(ISERROR(VLOOKUP(B644,Returns!B:B,1,0)),0,1)</f>
        <v>0</v>
      </c>
    </row>
    <row r="645" spans="1:23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t="str">
        <f>IFERROR(VLOOKUP(M645,People!B:C,2,0),"")</f>
        <v>Kelly Williams</v>
      </c>
      <c r="W645">
        <f>IF(ISERROR(VLOOKUP(B645,Returns!B:B,1,0)),0,1)</f>
        <v>0</v>
      </c>
    </row>
    <row r="646" spans="1:23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t="str">
        <f>IFERROR(VLOOKUP(M646,People!B:C,2,0),"")</f>
        <v>Chuck Magee</v>
      </c>
      <c r="W646">
        <f>IF(ISERROR(VLOOKUP(B646,Returns!B:B,1,0)),0,1)</f>
        <v>0</v>
      </c>
    </row>
    <row r="647" spans="1:23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t="str">
        <f>IFERROR(VLOOKUP(M647,People!B:C,2,0),"")</f>
        <v>Kelly Williams</v>
      </c>
      <c r="W647">
        <f>IF(ISERROR(VLOOKUP(B647,Returns!B:B,1,0)),0,1)</f>
        <v>0</v>
      </c>
    </row>
    <row r="648" spans="1:23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t="str">
        <f>IFERROR(VLOOKUP(M648,People!B:C,2,0),"")</f>
        <v>Anna Andreadi</v>
      </c>
      <c r="W648">
        <f>IF(ISERROR(VLOOKUP(B648,Returns!B:B,1,0)),0,1)</f>
        <v>0</v>
      </c>
    </row>
    <row r="649" spans="1:23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t="str">
        <f>IFERROR(VLOOKUP(M649,People!B:C,2,0),"")</f>
        <v>Anna Andreadi</v>
      </c>
      <c r="W649">
        <f>IF(ISERROR(VLOOKUP(B649,Returns!B:B,1,0)),0,1)</f>
        <v>0</v>
      </c>
    </row>
    <row r="650" spans="1:23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t="str">
        <f>IFERROR(VLOOKUP(M650,People!B:C,2,0),"")</f>
        <v>Anna Andreadi</v>
      </c>
      <c r="W650">
        <f>IF(ISERROR(VLOOKUP(B650,Returns!B:B,1,0)),0,1)</f>
        <v>0</v>
      </c>
    </row>
    <row r="651" spans="1:23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t="str">
        <f>IFERROR(VLOOKUP(M651,People!B:C,2,0),"")</f>
        <v>Anna Andreadi</v>
      </c>
      <c r="W651">
        <f>IF(ISERROR(VLOOKUP(B651,Returns!B:B,1,0)),0,1)</f>
        <v>0</v>
      </c>
    </row>
    <row r="652" spans="1:23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t="str">
        <f>IFERROR(VLOOKUP(M652,People!B:C,2,0),"")</f>
        <v>Anna Andreadi</v>
      </c>
      <c r="W652">
        <f>IF(ISERROR(VLOOKUP(B652,Returns!B:B,1,0)),0,1)</f>
        <v>0</v>
      </c>
    </row>
    <row r="653" spans="1:23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t="str">
        <f>IFERROR(VLOOKUP(M653,People!B:C,2,0),"")</f>
        <v>Chuck Magee</v>
      </c>
      <c r="W653">
        <f>IF(ISERROR(VLOOKUP(B653,Returns!B:B,1,0)),0,1)</f>
        <v>0</v>
      </c>
    </row>
    <row r="654" spans="1:23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t="str">
        <f>IFERROR(VLOOKUP(M654,People!B:C,2,0),"")</f>
        <v>Chuck Magee</v>
      </c>
      <c r="W654">
        <f>IF(ISERROR(VLOOKUP(B654,Returns!B:B,1,0)),0,1)</f>
        <v>0</v>
      </c>
    </row>
    <row r="655" spans="1:23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t="str">
        <f>IFERROR(VLOOKUP(M655,People!B:C,2,0),"")</f>
        <v>Chuck Magee</v>
      </c>
      <c r="W655">
        <f>IF(ISERROR(VLOOKUP(B655,Returns!B:B,1,0)),0,1)</f>
        <v>0</v>
      </c>
    </row>
    <row r="656" spans="1:23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t="str">
        <f>IFERROR(VLOOKUP(M656,People!B:C,2,0),"")</f>
        <v>Chuck Magee</v>
      </c>
      <c r="W656">
        <f>IF(ISERROR(VLOOKUP(B656,Returns!B:B,1,0)),0,1)</f>
        <v>0</v>
      </c>
    </row>
    <row r="657" spans="1:23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t="str">
        <f>IFERROR(VLOOKUP(M657,People!B:C,2,0),"")</f>
        <v>Chuck Magee</v>
      </c>
      <c r="W657">
        <f>IF(ISERROR(VLOOKUP(B657,Returns!B:B,1,0)),0,1)</f>
        <v>0</v>
      </c>
    </row>
    <row r="658" spans="1:23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t="str">
        <f>IFERROR(VLOOKUP(M658,People!B:C,2,0),"")</f>
        <v>Chuck Magee</v>
      </c>
      <c r="W658">
        <f>IF(ISERROR(VLOOKUP(B658,Returns!B:B,1,0)),0,1)</f>
        <v>0</v>
      </c>
    </row>
    <row r="659" spans="1:23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t="str">
        <f>IFERROR(VLOOKUP(M659,People!B:C,2,0),"")</f>
        <v>Kelly Williams</v>
      </c>
      <c r="W659">
        <f>IF(ISERROR(VLOOKUP(B659,Returns!B:B,1,0)),0,1)</f>
        <v>0</v>
      </c>
    </row>
    <row r="660" spans="1:23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t="str">
        <f>IFERROR(VLOOKUP(M660,People!B:C,2,0),"")</f>
        <v>Kelly Williams</v>
      </c>
      <c r="W660">
        <f>IF(ISERROR(VLOOKUP(B660,Returns!B:B,1,0)),0,1)</f>
        <v>0</v>
      </c>
    </row>
    <row r="661" spans="1:23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t="str">
        <f>IFERROR(VLOOKUP(M661,People!B:C,2,0),"")</f>
        <v>Kelly Williams</v>
      </c>
      <c r="W661">
        <f>IF(ISERROR(VLOOKUP(B661,Returns!B:B,1,0)),0,1)</f>
        <v>0</v>
      </c>
    </row>
    <row r="662" spans="1:23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t="str">
        <f>IFERROR(VLOOKUP(M662,People!B:C,2,0),"")</f>
        <v>Kelly Williams</v>
      </c>
      <c r="W662">
        <f>IF(ISERROR(VLOOKUP(B662,Returns!B:B,1,0)),0,1)</f>
        <v>0</v>
      </c>
    </row>
    <row r="663" spans="1:23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t="str">
        <f>IFERROR(VLOOKUP(M663,People!B:C,2,0),"")</f>
        <v>Kelly Williams</v>
      </c>
      <c r="W663">
        <f>IF(ISERROR(VLOOKUP(B663,Returns!B:B,1,0)),0,1)</f>
        <v>0</v>
      </c>
    </row>
    <row r="664" spans="1:23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t="str">
        <f>IFERROR(VLOOKUP(M664,People!B:C,2,0),"")</f>
        <v>Kelly Williams</v>
      </c>
      <c r="W664">
        <f>IF(ISERROR(VLOOKUP(B664,Returns!B:B,1,0)),0,1)</f>
        <v>0</v>
      </c>
    </row>
    <row r="665" spans="1:23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t="str">
        <f>IFERROR(VLOOKUP(M665,People!B:C,2,0),"")</f>
        <v>Chuck Magee</v>
      </c>
      <c r="W665">
        <f>IF(ISERROR(VLOOKUP(B665,Returns!B:B,1,0)),0,1)</f>
        <v>0</v>
      </c>
    </row>
    <row r="666" spans="1:23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t="str">
        <f>IFERROR(VLOOKUP(M666,People!B:C,2,0),"")</f>
        <v>Cassandra Brandow</v>
      </c>
      <c r="W666">
        <f>IF(ISERROR(VLOOKUP(B666,Returns!B:B,1,0)),0,1)</f>
        <v>0</v>
      </c>
    </row>
    <row r="667" spans="1:23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t="str">
        <f>IFERROR(VLOOKUP(M667,People!B:C,2,0),"")</f>
        <v>Kelly Williams</v>
      </c>
      <c r="W667">
        <f>IF(ISERROR(VLOOKUP(B667,Returns!B:B,1,0)),0,1)</f>
        <v>0</v>
      </c>
    </row>
    <row r="668" spans="1:23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t="str">
        <f>IFERROR(VLOOKUP(M668,People!B:C,2,0),"")</f>
        <v>Kelly Williams</v>
      </c>
      <c r="W668">
        <f>IF(ISERROR(VLOOKUP(B668,Returns!B:B,1,0)),0,1)</f>
        <v>0</v>
      </c>
    </row>
    <row r="669" spans="1:23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t="str">
        <f>IFERROR(VLOOKUP(M669,People!B:C,2,0),"")</f>
        <v>Kelly Williams</v>
      </c>
      <c r="W669">
        <f>IF(ISERROR(VLOOKUP(B669,Returns!B:B,1,0)),0,1)</f>
        <v>0</v>
      </c>
    </row>
    <row r="670" spans="1:23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t="str">
        <f>IFERROR(VLOOKUP(M670,People!B:C,2,0),"")</f>
        <v>Chuck Magee</v>
      </c>
      <c r="W670">
        <f>IF(ISERROR(VLOOKUP(B670,Returns!B:B,1,0)),0,1)</f>
        <v>0</v>
      </c>
    </row>
    <row r="671" spans="1:23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t="str">
        <f>IFERROR(VLOOKUP(M671,People!B:C,2,0),"")</f>
        <v>Kelly Williams</v>
      </c>
      <c r="W671">
        <f>IF(ISERROR(VLOOKUP(B671,Returns!B:B,1,0)),0,1)</f>
        <v>0</v>
      </c>
    </row>
    <row r="672" spans="1:23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t="str">
        <f>IFERROR(VLOOKUP(M672,People!B:C,2,0),"")</f>
        <v>Kelly Williams</v>
      </c>
      <c r="W672">
        <f>IF(ISERROR(VLOOKUP(B672,Returns!B:B,1,0)),0,1)</f>
        <v>0</v>
      </c>
    </row>
    <row r="673" spans="1:23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t="str">
        <f>IFERROR(VLOOKUP(M673,People!B:C,2,0),"")</f>
        <v>Kelly Williams</v>
      </c>
      <c r="W673">
        <f>IF(ISERROR(VLOOKUP(B673,Returns!B:B,1,0)),0,1)</f>
        <v>0</v>
      </c>
    </row>
    <row r="674" spans="1:23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t="str">
        <f>IFERROR(VLOOKUP(M674,People!B:C,2,0),"")</f>
        <v>Kelly Williams</v>
      </c>
      <c r="W674">
        <f>IF(ISERROR(VLOOKUP(B674,Returns!B:B,1,0)),0,1)</f>
        <v>0</v>
      </c>
    </row>
    <row r="675" spans="1:23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t="str">
        <f>IFERROR(VLOOKUP(M675,People!B:C,2,0),"")</f>
        <v>Kelly Williams</v>
      </c>
      <c r="W675">
        <f>IF(ISERROR(VLOOKUP(B675,Returns!B:B,1,0)),0,1)</f>
        <v>0</v>
      </c>
    </row>
    <row r="676" spans="1:23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t="str">
        <f>IFERROR(VLOOKUP(M676,People!B:C,2,0),"")</f>
        <v>Kelly Williams</v>
      </c>
      <c r="W676">
        <f>IF(ISERROR(VLOOKUP(B676,Returns!B:B,1,0)),0,1)</f>
        <v>0</v>
      </c>
    </row>
    <row r="677" spans="1:23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t="str">
        <f>IFERROR(VLOOKUP(M677,People!B:C,2,0),"")</f>
        <v>Kelly Williams</v>
      </c>
      <c r="W677">
        <f>IF(ISERROR(VLOOKUP(B677,Returns!B:B,1,0)),0,1)</f>
        <v>0</v>
      </c>
    </row>
    <row r="678" spans="1:23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t="str">
        <f>IFERROR(VLOOKUP(M678,People!B:C,2,0),"")</f>
        <v>Kelly Williams</v>
      </c>
      <c r="W678">
        <f>IF(ISERROR(VLOOKUP(B678,Returns!B:B,1,0)),0,1)</f>
        <v>0</v>
      </c>
    </row>
    <row r="679" spans="1:23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t="str">
        <f>IFERROR(VLOOKUP(M679,People!B:C,2,0),"")</f>
        <v>Kelly Williams</v>
      </c>
      <c r="W679">
        <f>IF(ISERROR(VLOOKUP(B679,Returns!B:B,1,0)),0,1)</f>
        <v>0</v>
      </c>
    </row>
    <row r="680" spans="1:23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t="str">
        <f>IFERROR(VLOOKUP(M680,People!B:C,2,0),"")</f>
        <v>Kelly Williams</v>
      </c>
      <c r="W680">
        <f>IF(ISERROR(VLOOKUP(B680,Returns!B:B,1,0)),0,1)</f>
        <v>0</v>
      </c>
    </row>
    <row r="681" spans="1:23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t="str">
        <f>IFERROR(VLOOKUP(M681,People!B:C,2,0),"")</f>
        <v>Kelly Williams</v>
      </c>
      <c r="W681">
        <f>IF(ISERROR(VLOOKUP(B681,Returns!B:B,1,0)),0,1)</f>
        <v>0</v>
      </c>
    </row>
    <row r="682" spans="1:23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t="str">
        <f>IFERROR(VLOOKUP(M682,People!B:C,2,0),"")</f>
        <v>Chuck Magee</v>
      </c>
      <c r="W682">
        <f>IF(ISERROR(VLOOKUP(B682,Returns!B:B,1,0)),0,1)</f>
        <v>0</v>
      </c>
    </row>
    <row r="683" spans="1:23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t="str">
        <f>IFERROR(VLOOKUP(M683,People!B:C,2,0),"")</f>
        <v>Chuck Magee</v>
      </c>
      <c r="W683">
        <f>IF(ISERROR(VLOOKUP(B683,Returns!B:B,1,0)),0,1)</f>
        <v>0</v>
      </c>
    </row>
    <row r="684" spans="1:23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t="str">
        <f>IFERROR(VLOOKUP(M684,People!B:C,2,0),"")</f>
        <v>Chuck Magee</v>
      </c>
      <c r="W684">
        <f>IF(ISERROR(VLOOKUP(B684,Returns!B:B,1,0)),0,1)</f>
        <v>0</v>
      </c>
    </row>
    <row r="685" spans="1:23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t="str">
        <f>IFERROR(VLOOKUP(M685,People!B:C,2,0),"")</f>
        <v>Cassandra Brandow</v>
      </c>
      <c r="W685">
        <f>IF(ISERROR(VLOOKUP(B685,Returns!B:B,1,0)),0,1)</f>
        <v>0</v>
      </c>
    </row>
    <row r="686" spans="1:23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t="str">
        <f>IFERROR(VLOOKUP(M686,People!B:C,2,0),"")</f>
        <v>Cassandra Brandow</v>
      </c>
      <c r="W686">
        <f>IF(ISERROR(VLOOKUP(B686,Returns!B:B,1,0)),0,1)</f>
        <v>0</v>
      </c>
    </row>
    <row r="687" spans="1:23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t="str">
        <f>IFERROR(VLOOKUP(M687,People!B:C,2,0),"")</f>
        <v>Cassandra Brandow</v>
      </c>
      <c r="W687">
        <f>IF(ISERROR(VLOOKUP(B687,Returns!B:B,1,0)),0,1)</f>
        <v>0</v>
      </c>
    </row>
    <row r="688" spans="1:23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t="str">
        <f>IFERROR(VLOOKUP(M688,People!B:C,2,0),"")</f>
        <v>Cassandra Brandow</v>
      </c>
      <c r="W688">
        <f>IF(ISERROR(VLOOKUP(B688,Returns!B:B,1,0)),0,1)</f>
        <v>0</v>
      </c>
    </row>
    <row r="689" spans="1:23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t="str">
        <f>IFERROR(VLOOKUP(M689,People!B:C,2,0),"")</f>
        <v>Cassandra Brandow</v>
      </c>
      <c r="W689">
        <f>IF(ISERROR(VLOOKUP(B689,Returns!B:B,1,0)),0,1)</f>
        <v>0</v>
      </c>
    </row>
    <row r="690" spans="1:23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t="str">
        <f>IFERROR(VLOOKUP(M690,People!B:C,2,0),"")</f>
        <v>Chuck Magee</v>
      </c>
      <c r="W690">
        <f>IF(ISERROR(VLOOKUP(B690,Returns!B:B,1,0)),0,1)</f>
        <v>0</v>
      </c>
    </row>
    <row r="691" spans="1:23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t="str">
        <f>IFERROR(VLOOKUP(M691,People!B:C,2,0),"")</f>
        <v>Cassandra Brandow</v>
      </c>
      <c r="W691">
        <f>IF(ISERROR(VLOOKUP(B691,Returns!B:B,1,0)),0,1)</f>
        <v>0</v>
      </c>
    </row>
    <row r="692" spans="1:23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t="str">
        <f>IFERROR(VLOOKUP(M692,People!B:C,2,0),"")</f>
        <v>Cassandra Brandow</v>
      </c>
      <c r="W692">
        <f>IF(ISERROR(VLOOKUP(B692,Returns!B:B,1,0)),0,1)</f>
        <v>0</v>
      </c>
    </row>
    <row r="693" spans="1:23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t="str">
        <f>IFERROR(VLOOKUP(M693,People!B:C,2,0),"")</f>
        <v>Cassandra Brandow</v>
      </c>
      <c r="W693">
        <f>IF(ISERROR(VLOOKUP(B693,Returns!B:B,1,0)),0,1)</f>
        <v>0</v>
      </c>
    </row>
    <row r="694" spans="1:23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t="str">
        <f>IFERROR(VLOOKUP(M694,People!B:C,2,0),"")</f>
        <v>Anna Andreadi</v>
      </c>
      <c r="W694">
        <f>IF(ISERROR(VLOOKUP(B694,Returns!B:B,1,0)),0,1)</f>
        <v>0</v>
      </c>
    </row>
    <row r="695" spans="1:23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t="str">
        <f>IFERROR(VLOOKUP(M695,People!B:C,2,0),"")</f>
        <v>Anna Andreadi</v>
      </c>
      <c r="W695">
        <f>IF(ISERROR(VLOOKUP(B695,Returns!B:B,1,0)),0,1)</f>
        <v>0</v>
      </c>
    </row>
    <row r="696" spans="1:23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t="str">
        <f>IFERROR(VLOOKUP(M696,People!B:C,2,0),"")</f>
        <v>Chuck Magee</v>
      </c>
      <c r="W696">
        <f>IF(ISERROR(VLOOKUP(B696,Returns!B:B,1,0)),0,1)</f>
        <v>0</v>
      </c>
    </row>
    <row r="697" spans="1:23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t="str">
        <f>IFERROR(VLOOKUP(M697,People!B:C,2,0),"")</f>
        <v>Chuck Magee</v>
      </c>
      <c r="W697">
        <f>IF(ISERROR(VLOOKUP(B697,Returns!B:B,1,0)),0,1)</f>
        <v>0</v>
      </c>
    </row>
    <row r="698" spans="1:23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t="str">
        <f>IFERROR(VLOOKUP(M698,People!B:C,2,0),"")</f>
        <v>Chuck Magee</v>
      </c>
      <c r="W698">
        <f>IF(ISERROR(VLOOKUP(B698,Returns!B:B,1,0)),0,1)</f>
        <v>0</v>
      </c>
    </row>
    <row r="699" spans="1:23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t="str">
        <f>IFERROR(VLOOKUP(M699,People!B:C,2,0),"")</f>
        <v>Chuck Magee</v>
      </c>
      <c r="W699">
        <f>IF(ISERROR(VLOOKUP(B699,Returns!B:B,1,0)),0,1)</f>
        <v>0</v>
      </c>
    </row>
    <row r="700" spans="1:23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t="str">
        <f>IFERROR(VLOOKUP(M700,People!B:C,2,0),"")</f>
        <v>Chuck Magee</v>
      </c>
      <c r="W700">
        <f>IF(ISERROR(VLOOKUP(B700,Returns!B:B,1,0)),0,1)</f>
        <v>0</v>
      </c>
    </row>
    <row r="701" spans="1:23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t="str">
        <f>IFERROR(VLOOKUP(M701,People!B:C,2,0),"")</f>
        <v>Chuck Magee</v>
      </c>
      <c r="W701">
        <f>IF(ISERROR(VLOOKUP(B701,Returns!B:B,1,0)),0,1)</f>
        <v>0</v>
      </c>
    </row>
    <row r="702" spans="1:23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t="str">
        <f>IFERROR(VLOOKUP(M702,People!B:C,2,0),"")</f>
        <v>Chuck Magee</v>
      </c>
      <c r="W702">
        <f>IF(ISERROR(VLOOKUP(B702,Returns!B:B,1,0)),0,1)</f>
        <v>0</v>
      </c>
    </row>
    <row r="703" spans="1:23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t="str">
        <f>IFERROR(VLOOKUP(M703,People!B:C,2,0),"")</f>
        <v>Chuck Magee</v>
      </c>
      <c r="W703">
        <f>IF(ISERROR(VLOOKUP(B703,Returns!B:B,1,0)),0,1)</f>
        <v>0</v>
      </c>
    </row>
    <row r="704" spans="1:23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t="str">
        <f>IFERROR(VLOOKUP(M704,People!B:C,2,0),"")</f>
        <v>Anna Andreadi</v>
      </c>
      <c r="W704">
        <f>IF(ISERROR(VLOOKUP(B704,Returns!B:B,1,0)),0,1)</f>
        <v>0</v>
      </c>
    </row>
    <row r="705" spans="1:23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t="str">
        <f>IFERROR(VLOOKUP(M705,People!B:C,2,0),"")</f>
        <v>Anna Andreadi</v>
      </c>
      <c r="W705">
        <f>IF(ISERROR(VLOOKUP(B705,Returns!B:B,1,0)),0,1)</f>
        <v>0</v>
      </c>
    </row>
    <row r="706" spans="1:23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t="str">
        <f>IFERROR(VLOOKUP(M706,People!B:C,2,0),"")</f>
        <v>Cassandra Brandow</v>
      </c>
      <c r="W706">
        <f>IF(ISERROR(VLOOKUP(B706,Returns!B:B,1,0)),0,1)</f>
        <v>0</v>
      </c>
    </row>
    <row r="707" spans="1:23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t="str">
        <f>IFERROR(VLOOKUP(M707,People!B:C,2,0),"")</f>
        <v>Cassandra Brandow</v>
      </c>
      <c r="W707">
        <f>IF(ISERROR(VLOOKUP(B707,Returns!B:B,1,0)),0,1)</f>
        <v>0</v>
      </c>
    </row>
    <row r="708" spans="1:23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t="str">
        <f>IFERROR(VLOOKUP(M708,People!B:C,2,0),"")</f>
        <v>Cassandra Brandow</v>
      </c>
      <c r="W708">
        <f>IF(ISERROR(VLOOKUP(B708,Returns!B:B,1,0)),0,1)</f>
        <v>0</v>
      </c>
    </row>
    <row r="709" spans="1:23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t="str">
        <f>IFERROR(VLOOKUP(M709,People!B:C,2,0),"")</f>
        <v>Chuck Magee</v>
      </c>
      <c r="W709">
        <f>IF(ISERROR(VLOOKUP(B709,Returns!B:B,1,0)),0,1)</f>
        <v>0</v>
      </c>
    </row>
    <row r="710" spans="1:23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t="str">
        <f>IFERROR(VLOOKUP(M710,People!B:C,2,0),"")</f>
        <v>Chuck Magee</v>
      </c>
      <c r="W710">
        <f>IF(ISERROR(VLOOKUP(B710,Returns!B:B,1,0)),0,1)</f>
        <v>0</v>
      </c>
    </row>
    <row r="711" spans="1:23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t="str">
        <f>IFERROR(VLOOKUP(M711,People!B:C,2,0),"")</f>
        <v>Chuck Magee</v>
      </c>
      <c r="W711">
        <f>IF(ISERROR(VLOOKUP(B711,Returns!B:B,1,0)),0,1)</f>
        <v>0</v>
      </c>
    </row>
    <row r="712" spans="1:23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t="str">
        <f>IFERROR(VLOOKUP(M712,People!B:C,2,0),"")</f>
        <v>Chuck Magee</v>
      </c>
      <c r="W712">
        <f>IF(ISERROR(VLOOKUP(B712,Returns!B:B,1,0)),0,1)</f>
        <v>0</v>
      </c>
    </row>
    <row r="713" spans="1:23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t="str">
        <f>IFERROR(VLOOKUP(M713,People!B:C,2,0),"")</f>
        <v>Cassandra Brandow</v>
      </c>
      <c r="W713">
        <f>IF(ISERROR(VLOOKUP(B713,Returns!B:B,1,0)),0,1)</f>
        <v>0</v>
      </c>
    </row>
    <row r="714" spans="1:23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t="str">
        <f>IFERROR(VLOOKUP(M714,People!B:C,2,0),"")</f>
        <v>Chuck Magee</v>
      </c>
      <c r="W714">
        <f>IF(ISERROR(VLOOKUP(B714,Returns!B:B,1,0)),0,1)</f>
        <v>0</v>
      </c>
    </row>
    <row r="715" spans="1:23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t="str">
        <f>IFERROR(VLOOKUP(M715,People!B:C,2,0),"")</f>
        <v>Chuck Magee</v>
      </c>
      <c r="W715">
        <f>IF(ISERROR(VLOOKUP(B715,Returns!B:B,1,0)),0,1)</f>
        <v>0</v>
      </c>
    </row>
    <row r="716" spans="1:23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t="str">
        <f>IFERROR(VLOOKUP(M716,People!B:C,2,0),"")</f>
        <v>Chuck Magee</v>
      </c>
      <c r="W716">
        <f>IF(ISERROR(VLOOKUP(B716,Returns!B:B,1,0)),0,1)</f>
        <v>0</v>
      </c>
    </row>
    <row r="717" spans="1:23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t="str">
        <f>IFERROR(VLOOKUP(M717,People!B:C,2,0),"")</f>
        <v>Anna Andreadi</v>
      </c>
      <c r="W717">
        <f>IF(ISERROR(VLOOKUP(B717,Returns!B:B,1,0)),0,1)</f>
        <v>1</v>
      </c>
    </row>
    <row r="718" spans="1:23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t="str">
        <f>IFERROR(VLOOKUP(M718,People!B:C,2,0),"")</f>
        <v>Chuck Magee</v>
      </c>
      <c r="W718">
        <f>IF(ISERROR(VLOOKUP(B718,Returns!B:B,1,0)),0,1)</f>
        <v>0</v>
      </c>
    </row>
    <row r="719" spans="1:23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t="str">
        <f>IFERROR(VLOOKUP(M719,People!B:C,2,0),"")</f>
        <v>Chuck Magee</v>
      </c>
      <c r="W719">
        <f>IF(ISERROR(VLOOKUP(B719,Returns!B:B,1,0)),0,1)</f>
        <v>0</v>
      </c>
    </row>
    <row r="720" spans="1:23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t="str">
        <f>IFERROR(VLOOKUP(M720,People!B:C,2,0),"")</f>
        <v>Anna Andreadi</v>
      </c>
      <c r="W720">
        <f>IF(ISERROR(VLOOKUP(B720,Returns!B:B,1,0)),0,1)</f>
        <v>0</v>
      </c>
    </row>
    <row r="721" spans="1:23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t="str">
        <f>IFERROR(VLOOKUP(M721,People!B:C,2,0),"")</f>
        <v>Anna Andreadi</v>
      </c>
      <c r="W721">
        <f>IF(ISERROR(VLOOKUP(B721,Returns!B:B,1,0)),0,1)</f>
        <v>0</v>
      </c>
    </row>
    <row r="722" spans="1:23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t="str">
        <f>IFERROR(VLOOKUP(M722,People!B:C,2,0),"")</f>
        <v>Anna Andreadi</v>
      </c>
      <c r="W722">
        <f>IF(ISERROR(VLOOKUP(B722,Returns!B:B,1,0)),0,1)</f>
        <v>0</v>
      </c>
    </row>
    <row r="723" spans="1:23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t="str">
        <f>IFERROR(VLOOKUP(M723,People!B:C,2,0),"")</f>
        <v>Kelly Williams</v>
      </c>
      <c r="W723">
        <f>IF(ISERROR(VLOOKUP(B723,Returns!B:B,1,0)),0,1)</f>
        <v>0</v>
      </c>
    </row>
    <row r="724" spans="1:23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t="str">
        <f>IFERROR(VLOOKUP(M724,People!B:C,2,0),"")</f>
        <v>Kelly Williams</v>
      </c>
      <c r="W724">
        <f>IF(ISERROR(VLOOKUP(B724,Returns!B:B,1,0)),0,1)</f>
        <v>0</v>
      </c>
    </row>
    <row r="725" spans="1:23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t="str">
        <f>IFERROR(VLOOKUP(M725,People!B:C,2,0),"")</f>
        <v>Chuck Magee</v>
      </c>
      <c r="W725">
        <f>IF(ISERROR(VLOOKUP(B725,Returns!B:B,1,0)),0,1)</f>
        <v>0</v>
      </c>
    </row>
    <row r="726" spans="1:23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t="str">
        <f>IFERROR(VLOOKUP(M726,People!B:C,2,0),"")</f>
        <v>Cassandra Brandow</v>
      </c>
      <c r="W726">
        <f>IF(ISERROR(VLOOKUP(B726,Returns!B:B,1,0)),0,1)</f>
        <v>0</v>
      </c>
    </row>
    <row r="727" spans="1:23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t="str">
        <f>IFERROR(VLOOKUP(M727,People!B:C,2,0),"")</f>
        <v>Kelly Williams</v>
      </c>
      <c r="W727">
        <f>IF(ISERROR(VLOOKUP(B727,Returns!B:B,1,0)),0,1)</f>
        <v>0</v>
      </c>
    </row>
    <row r="728" spans="1:23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t="str">
        <f>IFERROR(VLOOKUP(M728,People!B:C,2,0),"")</f>
        <v>Kelly Williams</v>
      </c>
      <c r="W728">
        <f>IF(ISERROR(VLOOKUP(B728,Returns!B:B,1,0)),0,1)</f>
        <v>0</v>
      </c>
    </row>
    <row r="729" spans="1:23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t="str">
        <f>IFERROR(VLOOKUP(M729,People!B:C,2,0),"")</f>
        <v>Chuck Magee</v>
      </c>
      <c r="W729">
        <f>IF(ISERROR(VLOOKUP(B729,Returns!B:B,1,0)),0,1)</f>
        <v>0</v>
      </c>
    </row>
    <row r="730" spans="1:23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t="str">
        <f>IFERROR(VLOOKUP(M730,People!B:C,2,0),"")</f>
        <v>Chuck Magee</v>
      </c>
      <c r="W730">
        <f>IF(ISERROR(VLOOKUP(B730,Returns!B:B,1,0)),0,1)</f>
        <v>0</v>
      </c>
    </row>
    <row r="731" spans="1:23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t="str">
        <f>IFERROR(VLOOKUP(M731,People!B:C,2,0),"")</f>
        <v>Chuck Magee</v>
      </c>
      <c r="W731">
        <f>IF(ISERROR(VLOOKUP(B731,Returns!B:B,1,0)),0,1)</f>
        <v>0</v>
      </c>
    </row>
    <row r="732" spans="1:23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t="str">
        <f>IFERROR(VLOOKUP(M732,People!B:C,2,0),"")</f>
        <v>Chuck Magee</v>
      </c>
      <c r="W732">
        <f>IF(ISERROR(VLOOKUP(B732,Returns!B:B,1,0)),0,1)</f>
        <v>0</v>
      </c>
    </row>
    <row r="733" spans="1:23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t="str">
        <f>IFERROR(VLOOKUP(M733,People!B:C,2,0),"")</f>
        <v>Chuck Magee</v>
      </c>
      <c r="W733">
        <f>IF(ISERROR(VLOOKUP(B733,Returns!B:B,1,0)),0,1)</f>
        <v>0</v>
      </c>
    </row>
    <row r="734" spans="1:23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t="str">
        <f>IFERROR(VLOOKUP(M734,People!B:C,2,0),"")</f>
        <v>Anna Andreadi</v>
      </c>
      <c r="W734">
        <f>IF(ISERROR(VLOOKUP(B734,Returns!B:B,1,0)),0,1)</f>
        <v>0</v>
      </c>
    </row>
    <row r="735" spans="1:23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t="str">
        <f>IFERROR(VLOOKUP(M735,People!B:C,2,0),"")</f>
        <v>Anna Andreadi</v>
      </c>
      <c r="W735">
        <f>IF(ISERROR(VLOOKUP(B735,Returns!B:B,1,0)),0,1)</f>
        <v>0</v>
      </c>
    </row>
    <row r="736" spans="1:23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t="str">
        <f>IFERROR(VLOOKUP(M736,People!B:C,2,0),"")</f>
        <v>Anna Andreadi</v>
      </c>
      <c r="W736">
        <f>IF(ISERROR(VLOOKUP(B736,Returns!B:B,1,0)),0,1)</f>
        <v>0</v>
      </c>
    </row>
    <row r="737" spans="1:23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t="str">
        <f>IFERROR(VLOOKUP(M737,People!B:C,2,0),"")</f>
        <v>Anna Andreadi</v>
      </c>
      <c r="W737">
        <f>IF(ISERROR(VLOOKUP(B737,Returns!B:B,1,0)),0,1)</f>
        <v>0</v>
      </c>
    </row>
    <row r="738" spans="1:23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t="str">
        <f>IFERROR(VLOOKUP(M738,People!B:C,2,0),"")</f>
        <v>Anna Andreadi</v>
      </c>
      <c r="W738">
        <f>IF(ISERROR(VLOOKUP(B738,Returns!B:B,1,0)),0,1)</f>
        <v>0</v>
      </c>
    </row>
    <row r="739" spans="1:23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t="str">
        <f>IFERROR(VLOOKUP(M739,People!B:C,2,0),"")</f>
        <v>Anna Andreadi</v>
      </c>
      <c r="W739">
        <f>IF(ISERROR(VLOOKUP(B739,Returns!B:B,1,0)),0,1)</f>
        <v>0</v>
      </c>
    </row>
    <row r="740" spans="1:23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t="str">
        <f>IFERROR(VLOOKUP(M740,People!B:C,2,0),"")</f>
        <v>Anna Andreadi</v>
      </c>
      <c r="W740">
        <f>IF(ISERROR(VLOOKUP(B740,Returns!B:B,1,0)),0,1)</f>
        <v>0</v>
      </c>
    </row>
    <row r="741" spans="1:23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t="str">
        <f>IFERROR(VLOOKUP(M741,People!B:C,2,0),"")</f>
        <v>Kelly Williams</v>
      </c>
      <c r="W741">
        <f>IF(ISERROR(VLOOKUP(B741,Returns!B:B,1,0)),0,1)</f>
        <v>0</v>
      </c>
    </row>
    <row r="742" spans="1:23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t="str">
        <f>IFERROR(VLOOKUP(M742,People!B:C,2,0),"")</f>
        <v>Kelly Williams</v>
      </c>
      <c r="W742">
        <f>IF(ISERROR(VLOOKUP(B742,Returns!B:B,1,0)),0,1)</f>
        <v>0</v>
      </c>
    </row>
    <row r="743" spans="1:23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t="str">
        <f>IFERROR(VLOOKUP(M743,People!B:C,2,0),"")</f>
        <v>Kelly Williams</v>
      </c>
      <c r="W743">
        <f>IF(ISERROR(VLOOKUP(B743,Returns!B:B,1,0)),0,1)</f>
        <v>0</v>
      </c>
    </row>
    <row r="744" spans="1:23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t="str">
        <f>IFERROR(VLOOKUP(M744,People!B:C,2,0),"")</f>
        <v>Kelly Williams</v>
      </c>
      <c r="W744">
        <f>IF(ISERROR(VLOOKUP(B744,Returns!B:B,1,0)),0,1)</f>
        <v>0</v>
      </c>
    </row>
    <row r="745" spans="1:23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t="str">
        <f>IFERROR(VLOOKUP(M745,People!B:C,2,0),"")</f>
        <v>Kelly Williams</v>
      </c>
      <c r="W745">
        <f>IF(ISERROR(VLOOKUP(B745,Returns!B:B,1,0)),0,1)</f>
        <v>0</v>
      </c>
    </row>
    <row r="746" spans="1:23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t="str">
        <f>IFERROR(VLOOKUP(M746,People!B:C,2,0),"")</f>
        <v>Kelly Williams</v>
      </c>
      <c r="W746">
        <f>IF(ISERROR(VLOOKUP(B746,Returns!B:B,1,0)),0,1)</f>
        <v>0</v>
      </c>
    </row>
    <row r="747" spans="1:23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t="str">
        <f>IFERROR(VLOOKUP(M747,People!B:C,2,0),"")</f>
        <v>Kelly Williams</v>
      </c>
      <c r="W747">
        <f>IF(ISERROR(VLOOKUP(B747,Returns!B:B,1,0)),0,1)</f>
        <v>0</v>
      </c>
    </row>
    <row r="748" spans="1:23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t="str">
        <f>IFERROR(VLOOKUP(M748,People!B:C,2,0),"")</f>
        <v>Anna Andreadi</v>
      </c>
      <c r="W748">
        <f>IF(ISERROR(VLOOKUP(B748,Returns!B:B,1,0)),0,1)</f>
        <v>0</v>
      </c>
    </row>
    <row r="749" spans="1:23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t="str">
        <f>IFERROR(VLOOKUP(M749,People!B:C,2,0),"")</f>
        <v>Anna Andreadi</v>
      </c>
      <c r="W749">
        <f>IF(ISERROR(VLOOKUP(B749,Returns!B:B,1,0)),0,1)</f>
        <v>0</v>
      </c>
    </row>
    <row r="750" spans="1:23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t="str">
        <f>IFERROR(VLOOKUP(M750,People!B:C,2,0),"")</f>
        <v>Kelly Williams</v>
      </c>
      <c r="W750">
        <f>IF(ISERROR(VLOOKUP(B750,Returns!B:B,1,0)),0,1)</f>
        <v>0</v>
      </c>
    </row>
    <row r="751" spans="1:23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t="str">
        <f>IFERROR(VLOOKUP(M751,People!B:C,2,0),"")</f>
        <v>Kelly Williams</v>
      </c>
      <c r="W751">
        <f>IF(ISERROR(VLOOKUP(B751,Returns!B:B,1,0)),0,1)</f>
        <v>0</v>
      </c>
    </row>
    <row r="752" spans="1:23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t="str">
        <f>IFERROR(VLOOKUP(M752,People!B:C,2,0),"")</f>
        <v>Kelly Williams</v>
      </c>
      <c r="W752">
        <f>IF(ISERROR(VLOOKUP(B752,Returns!B:B,1,0)),0,1)</f>
        <v>0</v>
      </c>
    </row>
    <row r="753" spans="1:23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t="str">
        <f>IFERROR(VLOOKUP(M753,People!B:C,2,0),"")</f>
        <v>Kelly Williams</v>
      </c>
      <c r="W753">
        <f>IF(ISERROR(VLOOKUP(B753,Returns!B:B,1,0)),0,1)</f>
        <v>0</v>
      </c>
    </row>
    <row r="754" spans="1:23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t="str">
        <f>IFERROR(VLOOKUP(M754,People!B:C,2,0),"")</f>
        <v>Kelly Williams</v>
      </c>
      <c r="W754">
        <f>IF(ISERROR(VLOOKUP(B754,Returns!B:B,1,0)),0,1)</f>
        <v>0</v>
      </c>
    </row>
    <row r="755" spans="1:23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t="str">
        <f>IFERROR(VLOOKUP(M755,People!B:C,2,0),"")</f>
        <v>Anna Andreadi</v>
      </c>
      <c r="W755">
        <f>IF(ISERROR(VLOOKUP(B755,Returns!B:B,1,0)),0,1)</f>
        <v>0</v>
      </c>
    </row>
    <row r="756" spans="1:23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t="str">
        <f>IFERROR(VLOOKUP(M756,People!B:C,2,0),"")</f>
        <v>Anna Andreadi</v>
      </c>
      <c r="W756">
        <f>IF(ISERROR(VLOOKUP(B756,Returns!B:B,1,0)),0,1)</f>
        <v>0</v>
      </c>
    </row>
    <row r="757" spans="1:23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t="str">
        <f>IFERROR(VLOOKUP(M757,People!B:C,2,0),"")</f>
        <v>Cassandra Brandow</v>
      </c>
      <c r="W757">
        <f>IF(ISERROR(VLOOKUP(B757,Returns!B:B,1,0)),0,1)</f>
        <v>0</v>
      </c>
    </row>
    <row r="758" spans="1:23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t="str">
        <f>IFERROR(VLOOKUP(M758,People!B:C,2,0),"")</f>
        <v>Kelly Williams</v>
      </c>
      <c r="W758">
        <f>IF(ISERROR(VLOOKUP(B758,Returns!B:B,1,0)),0,1)</f>
        <v>0</v>
      </c>
    </row>
    <row r="759" spans="1:23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t="str">
        <f>IFERROR(VLOOKUP(M759,People!B:C,2,0),"")</f>
        <v>Kelly Williams</v>
      </c>
      <c r="W759">
        <f>IF(ISERROR(VLOOKUP(B759,Returns!B:B,1,0)),0,1)</f>
        <v>0</v>
      </c>
    </row>
    <row r="760" spans="1:23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t="str">
        <f>IFERROR(VLOOKUP(M760,People!B:C,2,0),"")</f>
        <v>Chuck Magee</v>
      </c>
      <c r="W760">
        <f>IF(ISERROR(VLOOKUP(B760,Returns!B:B,1,0)),0,1)</f>
        <v>0</v>
      </c>
    </row>
    <row r="761" spans="1:23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t="str">
        <f>IFERROR(VLOOKUP(M761,People!B:C,2,0),"")</f>
        <v>Kelly Williams</v>
      </c>
      <c r="W761">
        <f>IF(ISERROR(VLOOKUP(B761,Returns!B:B,1,0)),0,1)</f>
        <v>0</v>
      </c>
    </row>
    <row r="762" spans="1:23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t="str">
        <f>IFERROR(VLOOKUP(M762,People!B:C,2,0),"")</f>
        <v>Anna Andreadi</v>
      </c>
      <c r="W762">
        <f>IF(ISERROR(VLOOKUP(B762,Returns!B:B,1,0)),0,1)</f>
        <v>0</v>
      </c>
    </row>
    <row r="763" spans="1:23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t="str">
        <f>IFERROR(VLOOKUP(M763,People!B:C,2,0),"")</f>
        <v>Cassandra Brandow</v>
      </c>
      <c r="W763">
        <f>IF(ISERROR(VLOOKUP(B763,Returns!B:B,1,0)),0,1)</f>
        <v>0</v>
      </c>
    </row>
    <row r="764" spans="1:23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t="str">
        <f>IFERROR(VLOOKUP(M764,People!B:C,2,0),"")</f>
        <v>Chuck Magee</v>
      </c>
      <c r="W764">
        <f>IF(ISERROR(VLOOKUP(B764,Returns!B:B,1,0)),0,1)</f>
        <v>0</v>
      </c>
    </row>
    <row r="765" spans="1:23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t="str">
        <f>IFERROR(VLOOKUP(M765,People!B:C,2,0),"")</f>
        <v>Cassandra Brandow</v>
      </c>
      <c r="W765">
        <f>IF(ISERROR(VLOOKUP(B765,Returns!B:B,1,0)),0,1)</f>
        <v>0</v>
      </c>
    </row>
    <row r="766" spans="1:23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t="str">
        <f>IFERROR(VLOOKUP(M766,People!B:C,2,0),"")</f>
        <v>Cassandra Brandow</v>
      </c>
      <c r="W766">
        <f>IF(ISERROR(VLOOKUP(B766,Returns!B:B,1,0)),0,1)</f>
        <v>0</v>
      </c>
    </row>
    <row r="767" spans="1:23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t="str">
        <f>IFERROR(VLOOKUP(M767,People!B:C,2,0),"")</f>
        <v>Cassandra Brandow</v>
      </c>
      <c r="W767">
        <f>IF(ISERROR(VLOOKUP(B767,Returns!B:B,1,0)),0,1)</f>
        <v>0</v>
      </c>
    </row>
    <row r="768" spans="1:23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t="str">
        <f>IFERROR(VLOOKUP(M768,People!B:C,2,0),"")</f>
        <v>Cassandra Brandow</v>
      </c>
      <c r="W768">
        <f>IF(ISERROR(VLOOKUP(B768,Returns!B:B,1,0)),0,1)</f>
        <v>0</v>
      </c>
    </row>
    <row r="769" spans="1:23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t="str">
        <f>IFERROR(VLOOKUP(M769,People!B:C,2,0),"")</f>
        <v>Cassandra Brandow</v>
      </c>
      <c r="W769">
        <f>IF(ISERROR(VLOOKUP(B769,Returns!B:B,1,0)),0,1)</f>
        <v>0</v>
      </c>
    </row>
    <row r="770" spans="1:23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t="str">
        <f>IFERROR(VLOOKUP(M770,People!B:C,2,0),"")</f>
        <v>Cassandra Brandow</v>
      </c>
      <c r="W770">
        <f>IF(ISERROR(VLOOKUP(B770,Returns!B:B,1,0)),0,1)</f>
        <v>0</v>
      </c>
    </row>
    <row r="771" spans="1:23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t="str">
        <f>IFERROR(VLOOKUP(M771,People!B:C,2,0),"")</f>
        <v>Cassandra Brandow</v>
      </c>
      <c r="W771">
        <f>IF(ISERROR(VLOOKUP(B771,Returns!B:B,1,0)),0,1)</f>
        <v>0</v>
      </c>
    </row>
    <row r="772" spans="1:23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t="str">
        <f>IFERROR(VLOOKUP(M772,People!B:C,2,0),"")</f>
        <v>Kelly Williams</v>
      </c>
      <c r="W772">
        <f>IF(ISERROR(VLOOKUP(B772,Returns!B:B,1,0)),0,1)</f>
        <v>0</v>
      </c>
    </row>
    <row r="773" spans="1:23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t="str">
        <f>IFERROR(VLOOKUP(M773,People!B:C,2,0),"")</f>
        <v>Kelly Williams</v>
      </c>
      <c r="W773">
        <f>IF(ISERROR(VLOOKUP(B773,Returns!B:B,1,0)),0,1)</f>
        <v>0</v>
      </c>
    </row>
    <row r="774" spans="1:23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t="str">
        <f>IFERROR(VLOOKUP(M774,People!B:C,2,0),"")</f>
        <v>Kelly Williams</v>
      </c>
      <c r="W774">
        <f>IF(ISERROR(VLOOKUP(B774,Returns!B:B,1,0)),0,1)</f>
        <v>0</v>
      </c>
    </row>
    <row r="775" spans="1:23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t="str">
        <f>IFERROR(VLOOKUP(M775,People!B:C,2,0),"")</f>
        <v>Kelly Williams</v>
      </c>
      <c r="W775">
        <f>IF(ISERROR(VLOOKUP(B775,Returns!B:B,1,0)),0,1)</f>
        <v>0</v>
      </c>
    </row>
    <row r="776" spans="1:23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t="str">
        <f>IFERROR(VLOOKUP(M776,People!B:C,2,0),"")</f>
        <v>Kelly Williams</v>
      </c>
      <c r="W776">
        <f>IF(ISERROR(VLOOKUP(B776,Returns!B:B,1,0)),0,1)</f>
        <v>0</v>
      </c>
    </row>
    <row r="777" spans="1:23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t="str">
        <f>IFERROR(VLOOKUP(M777,People!B:C,2,0),"")</f>
        <v>Kelly Williams</v>
      </c>
      <c r="W777">
        <f>IF(ISERROR(VLOOKUP(B777,Returns!B:B,1,0)),0,1)</f>
        <v>0</v>
      </c>
    </row>
    <row r="778" spans="1:23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t="str">
        <f>IFERROR(VLOOKUP(M778,People!B:C,2,0),"")</f>
        <v>Chuck Magee</v>
      </c>
      <c r="W778">
        <f>IF(ISERROR(VLOOKUP(B778,Returns!B:B,1,0)),0,1)</f>
        <v>0</v>
      </c>
    </row>
    <row r="779" spans="1:23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t="str">
        <f>IFERROR(VLOOKUP(M779,People!B:C,2,0),"")</f>
        <v>Anna Andreadi</v>
      </c>
      <c r="W779">
        <f>IF(ISERROR(VLOOKUP(B779,Returns!B:B,1,0)),0,1)</f>
        <v>1</v>
      </c>
    </row>
    <row r="780" spans="1:23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t="str">
        <f>IFERROR(VLOOKUP(M780,People!B:C,2,0),"")</f>
        <v>Anna Andreadi</v>
      </c>
      <c r="W780">
        <f>IF(ISERROR(VLOOKUP(B780,Returns!B:B,1,0)),0,1)</f>
        <v>1</v>
      </c>
    </row>
    <row r="781" spans="1:23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t="str">
        <f>IFERROR(VLOOKUP(M781,People!B:C,2,0),"")</f>
        <v>Anna Andreadi</v>
      </c>
      <c r="W781">
        <f>IF(ISERROR(VLOOKUP(B781,Returns!B:B,1,0)),0,1)</f>
        <v>1</v>
      </c>
    </row>
    <row r="782" spans="1:23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t="str">
        <f>IFERROR(VLOOKUP(M782,People!B:C,2,0),"")</f>
        <v>Anna Andreadi</v>
      </c>
      <c r="W782">
        <f>IF(ISERROR(VLOOKUP(B782,Returns!B:B,1,0)),0,1)</f>
        <v>1</v>
      </c>
    </row>
    <row r="783" spans="1:23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t="str">
        <f>IFERROR(VLOOKUP(M783,People!B:C,2,0),"")</f>
        <v>Chuck Magee</v>
      </c>
      <c r="W783">
        <f>IF(ISERROR(VLOOKUP(B783,Returns!B:B,1,0)),0,1)</f>
        <v>0</v>
      </c>
    </row>
    <row r="784" spans="1:23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t="str">
        <f>IFERROR(VLOOKUP(M784,People!B:C,2,0),"")</f>
        <v>Chuck Magee</v>
      </c>
      <c r="W784">
        <f>IF(ISERROR(VLOOKUP(B784,Returns!B:B,1,0)),0,1)</f>
        <v>0</v>
      </c>
    </row>
    <row r="785" spans="1:23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t="str">
        <f>IFERROR(VLOOKUP(M785,People!B:C,2,0),"")</f>
        <v>Chuck Magee</v>
      </c>
      <c r="W785">
        <f>IF(ISERROR(VLOOKUP(B785,Returns!B:B,1,0)),0,1)</f>
        <v>0</v>
      </c>
    </row>
    <row r="786" spans="1:23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t="str">
        <f>IFERROR(VLOOKUP(M786,People!B:C,2,0),"")</f>
        <v>Chuck Magee</v>
      </c>
      <c r="W786">
        <f>IF(ISERROR(VLOOKUP(B786,Returns!B:B,1,0)),0,1)</f>
        <v>0</v>
      </c>
    </row>
    <row r="787" spans="1:23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t="str">
        <f>IFERROR(VLOOKUP(M787,People!B:C,2,0),"")</f>
        <v>Cassandra Brandow</v>
      </c>
      <c r="W787">
        <f>IF(ISERROR(VLOOKUP(B787,Returns!B:B,1,0)),0,1)</f>
        <v>0</v>
      </c>
    </row>
    <row r="788" spans="1:23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t="str">
        <f>IFERROR(VLOOKUP(M788,People!B:C,2,0),"")</f>
        <v>Anna Andreadi</v>
      </c>
      <c r="W788">
        <f>IF(ISERROR(VLOOKUP(B788,Returns!B:B,1,0)),0,1)</f>
        <v>0</v>
      </c>
    </row>
    <row r="789" spans="1:23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t="str">
        <f>IFERROR(VLOOKUP(M789,People!B:C,2,0),"")</f>
        <v>Anna Andreadi</v>
      </c>
      <c r="W789">
        <f>IF(ISERROR(VLOOKUP(B789,Returns!B:B,1,0)),0,1)</f>
        <v>0</v>
      </c>
    </row>
    <row r="790" spans="1:23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t="str">
        <f>IFERROR(VLOOKUP(M790,People!B:C,2,0),"")</f>
        <v>Cassandra Brandow</v>
      </c>
      <c r="W790">
        <f>IF(ISERROR(VLOOKUP(B790,Returns!B:B,1,0)),0,1)</f>
        <v>0</v>
      </c>
    </row>
    <row r="791" spans="1:23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t="str">
        <f>IFERROR(VLOOKUP(M791,People!B:C,2,0),"")</f>
        <v>Cassandra Brandow</v>
      </c>
      <c r="W791">
        <f>IF(ISERROR(VLOOKUP(B791,Returns!B:B,1,0)),0,1)</f>
        <v>0</v>
      </c>
    </row>
    <row r="792" spans="1:23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t="str">
        <f>IFERROR(VLOOKUP(M792,People!B:C,2,0),"")</f>
        <v>Cassandra Brandow</v>
      </c>
      <c r="W792">
        <f>IF(ISERROR(VLOOKUP(B792,Returns!B:B,1,0)),0,1)</f>
        <v>0</v>
      </c>
    </row>
    <row r="793" spans="1:23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t="str">
        <f>IFERROR(VLOOKUP(M793,People!B:C,2,0),"")</f>
        <v>Cassandra Brandow</v>
      </c>
      <c r="W793">
        <f>IF(ISERROR(VLOOKUP(B793,Returns!B:B,1,0)),0,1)</f>
        <v>0</v>
      </c>
    </row>
    <row r="794" spans="1:23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t="str">
        <f>IFERROR(VLOOKUP(M794,People!B:C,2,0),"")</f>
        <v>Cassandra Brandow</v>
      </c>
      <c r="W794">
        <f>IF(ISERROR(VLOOKUP(B794,Returns!B:B,1,0)),0,1)</f>
        <v>0</v>
      </c>
    </row>
    <row r="795" spans="1:23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t="str">
        <f>IFERROR(VLOOKUP(M795,People!B:C,2,0),"")</f>
        <v>Anna Andreadi</v>
      </c>
      <c r="W795">
        <f>IF(ISERROR(VLOOKUP(B795,Returns!B:B,1,0)),0,1)</f>
        <v>0</v>
      </c>
    </row>
    <row r="796" spans="1:23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t="str">
        <f>IFERROR(VLOOKUP(M796,People!B:C,2,0),"")</f>
        <v>Anna Andreadi</v>
      </c>
      <c r="W796">
        <f>IF(ISERROR(VLOOKUP(B796,Returns!B:B,1,0)),0,1)</f>
        <v>0</v>
      </c>
    </row>
    <row r="797" spans="1:23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t="str">
        <f>IFERROR(VLOOKUP(M797,People!B:C,2,0),"")</f>
        <v>Kelly Williams</v>
      </c>
      <c r="W797">
        <f>IF(ISERROR(VLOOKUP(B797,Returns!B:B,1,0)),0,1)</f>
        <v>0</v>
      </c>
    </row>
    <row r="798" spans="1:23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t="str">
        <f>IFERROR(VLOOKUP(M798,People!B:C,2,0),"")</f>
        <v>Chuck Magee</v>
      </c>
      <c r="W798">
        <f>IF(ISERROR(VLOOKUP(B798,Returns!B:B,1,0)),0,1)</f>
        <v>0</v>
      </c>
    </row>
    <row r="799" spans="1:23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t="str">
        <f>IFERROR(VLOOKUP(M799,People!B:C,2,0),"")</f>
        <v>Chuck Magee</v>
      </c>
      <c r="W799">
        <f>IF(ISERROR(VLOOKUP(B799,Returns!B:B,1,0)),0,1)</f>
        <v>0</v>
      </c>
    </row>
    <row r="800" spans="1:23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t="str">
        <f>IFERROR(VLOOKUP(M800,People!B:C,2,0),"")</f>
        <v>Chuck Magee</v>
      </c>
      <c r="W800">
        <f>IF(ISERROR(VLOOKUP(B800,Returns!B:B,1,0)),0,1)</f>
        <v>0</v>
      </c>
    </row>
    <row r="801" spans="1:23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t="str">
        <f>IFERROR(VLOOKUP(M801,People!B:C,2,0),"")</f>
        <v>Anna Andreadi</v>
      </c>
      <c r="W801">
        <f>IF(ISERROR(VLOOKUP(B801,Returns!B:B,1,0)),0,1)</f>
        <v>1</v>
      </c>
    </row>
    <row r="802" spans="1:23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t="str">
        <f>IFERROR(VLOOKUP(M802,People!B:C,2,0),"")</f>
        <v>Anna Andreadi</v>
      </c>
      <c r="W802">
        <f>IF(ISERROR(VLOOKUP(B802,Returns!B:B,1,0)),0,1)</f>
        <v>0</v>
      </c>
    </row>
    <row r="803" spans="1:23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t="str">
        <f>IFERROR(VLOOKUP(M803,People!B:C,2,0),"")</f>
        <v>Anna Andreadi</v>
      </c>
      <c r="W803">
        <f>IF(ISERROR(VLOOKUP(B803,Returns!B:B,1,0)),0,1)</f>
        <v>0</v>
      </c>
    </row>
    <row r="804" spans="1:23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t="str">
        <f>IFERROR(VLOOKUP(M804,People!B:C,2,0),"")</f>
        <v>Chuck Magee</v>
      </c>
      <c r="W804">
        <f>IF(ISERROR(VLOOKUP(B804,Returns!B:B,1,0)),0,1)</f>
        <v>0</v>
      </c>
    </row>
    <row r="805" spans="1:23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t="str">
        <f>IFERROR(VLOOKUP(M805,People!B:C,2,0),"")</f>
        <v>Cassandra Brandow</v>
      </c>
      <c r="W805">
        <f>IF(ISERROR(VLOOKUP(B805,Returns!B:B,1,0)),0,1)</f>
        <v>0</v>
      </c>
    </row>
    <row r="806" spans="1:23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t="str">
        <f>IFERROR(VLOOKUP(M806,People!B:C,2,0),"")</f>
        <v>Anna Andreadi</v>
      </c>
      <c r="W806">
        <f>IF(ISERROR(VLOOKUP(B806,Returns!B:B,1,0)),0,1)</f>
        <v>0</v>
      </c>
    </row>
    <row r="807" spans="1:23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t="str">
        <f>IFERROR(VLOOKUP(M807,People!B:C,2,0),"")</f>
        <v>Anna Andreadi</v>
      </c>
      <c r="W807">
        <f>IF(ISERROR(VLOOKUP(B807,Returns!B:B,1,0)),0,1)</f>
        <v>0</v>
      </c>
    </row>
    <row r="808" spans="1:23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t="str">
        <f>IFERROR(VLOOKUP(M808,People!B:C,2,0),"")</f>
        <v>Anna Andreadi</v>
      </c>
      <c r="W808">
        <f>IF(ISERROR(VLOOKUP(B808,Returns!B:B,1,0)),0,1)</f>
        <v>0</v>
      </c>
    </row>
    <row r="809" spans="1:23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t="str">
        <f>IFERROR(VLOOKUP(M809,People!B:C,2,0),"")</f>
        <v>Kelly Williams</v>
      </c>
      <c r="W809">
        <f>IF(ISERROR(VLOOKUP(B809,Returns!B:B,1,0)),0,1)</f>
        <v>0</v>
      </c>
    </row>
    <row r="810" spans="1:23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t="str">
        <f>IFERROR(VLOOKUP(M810,People!B:C,2,0),"")</f>
        <v>Kelly Williams</v>
      </c>
      <c r="W810">
        <f>IF(ISERROR(VLOOKUP(B810,Returns!B:B,1,0)),0,1)</f>
        <v>0</v>
      </c>
    </row>
    <row r="811" spans="1:23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t="str">
        <f>IFERROR(VLOOKUP(M811,People!B:C,2,0),"")</f>
        <v>Anna Andreadi</v>
      </c>
      <c r="W811">
        <f>IF(ISERROR(VLOOKUP(B811,Returns!B:B,1,0)),0,1)</f>
        <v>0</v>
      </c>
    </row>
    <row r="812" spans="1:23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t="str">
        <f>IFERROR(VLOOKUP(M812,People!B:C,2,0),"")</f>
        <v>Anna Andreadi</v>
      </c>
      <c r="W812">
        <f>IF(ISERROR(VLOOKUP(B812,Returns!B:B,1,0)),0,1)</f>
        <v>0</v>
      </c>
    </row>
    <row r="813" spans="1:23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t="str">
        <f>IFERROR(VLOOKUP(M813,People!B:C,2,0),"")</f>
        <v>Anna Andreadi</v>
      </c>
      <c r="W813">
        <f>IF(ISERROR(VLOOKUP(B813,Returns!B:B,1,0)),0,1)</f>
        <v>0</v>
      </c>
    </row>
    <row r="814" spans="1:23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t="str">
        <f>IFERROR(VLOOKUP(M814,People!B:C,2,0),"")</f>
        <v>Anna Andreadi</v>
      </c>
      <c r="W814">
        <f>IF(ISERROR(VLOOKUP(B814,Returns!B:B,1,0)),0,1)</f>
        <v>0</v>
      </c>
    </row>
    <row r="815" spans="1:23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t="str">
        <f>IFERROR(VLOOKUP(M815,People!B:C,2,0),"")</f>
        <v>Anna Andreadi</v>
      </c>
      <c r="W815">
        <f>IF(ISERROR(VLOOKUP(B815,Returns!B:B,1,0)),0,1)</f>
        <v>0</v>
      </c>
    </row>
    <row r="816" spans="1:23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t="str">
        <f>IFERROR(VLOOKUP(M816,People!B:C,2,0),"")</f>
        <v>Anna Andreadi</v>
      </c>
      <c r="W816">
        <f>IF(ISERROR(VLOOKUP(B816,Returns!B:B,1,0)),0,1)</f>
        <v>0</v>
      </c>
    </row>
    <row r="817" spans="1:23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t="str">
        <f>IFERROR(VLOOKUP(M817,People!B:C,2,0),"")</f>
        <v>Kelly Williams</v>
      </c>
      <c r="W817">
        <f>IF(ISERROR(VLOOKUP(B817,Returns!B:B,1,0)),0,1)</f>
        <v>0</v>
      </c>
    </row>
    <row r="818" spans="1:23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t="str">
        <f>IFERROR(VLOOKUP(M818,People!B:C,2,0),"")</f>
        <v>Chuck Magee</v>
      </c>
      <c r="W818">
        <f>IF(ISERROR(VLOOKUP(B818,Returns!B:B,1,0)),0,1)</f>
        <v>0</v>
      </c>
    </row>
    <row r="819" spans="1:23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t="str">
        <f>IFERROR(VLOOKUP(M819,People!B:C,2,0),"")</f>
        <v>Chuck Magee</v>
      </c>
      <c r="W819">
        <f>IF(ISERROR(VLOOKUP(B819,Returns!B:B,1,0)),0,1)</f>
        <v>0</v>
      </c>
    </row>
    <row r="820" spans="1:23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t="str">
        <f>IFERROR(VLOOKUP(M820,People!B:C,2,0),"")</f>
        <v>Chuck Magee</v>
      </c>
      <c r="W820">
        <f>IF(ISERROR(VLOOKUP(B820,Returns!B:B,1,0)),0,1)</f>
        <v>0</v>
      </c>
    </row>
    <row r="821" spans="1:23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t="str">
        <f>IFERROR(VLOOKUP(M821,People!B:C,2,0),"")</f>
        <v>Chuck Magee</v>
      </c>
      <c r="W821">
        <f>IF(ISERROR(VLOOKUP(B821,Returns!B:B,1,0)),0,1)</f>
        <v>0</v>
      </c>
    </row>
    <row r="822" spans="1:23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t="str">
        <f>IFERROR(VLOOKUP(M822,People!B:C,2,0),"")</f>
        <v>Chuck Magee</v>
      </c>
      <c r="W822">
        <f>IF(ISERROR(VLOOKUP(B822,Returns!B:B,1,0)),0,1)</f>
        <v>0</v>
      </c>
    </row>
    <row r="823" spans="1:23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t="str">
        <f>IFERROR(VLOOKUP(M823,People!B:C,2,0),"")</f>
        <v>Chuck Magee</v>
      </c>
      <c r="W823">
        <f>IF(ISERROR(VLOOKUP(B823,Returns!B:B,1,0)),0,1)</f>
        <v>0</v>
      </c>
    </row>
    <row r="824" spans="1:23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t="str">
        <f>IFERROR(VLOOKUP(M824,People!B:C,2,0),"")</f>
        <v>Chuck Magee</v>
      </c>
      <c r="W824">
        <f>IF(ISERROR(VLOOKUP(B824,Returns!B:B,1,0)),0,1)</f>
        <v>0</v>
      </c>
    </row>
    <row r="825" spans="1:23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t="str">
        <f>IFERROR(VLOOKUP(M825,People!B:C,2,0),"")</f>
        <v>Chuck Magee</v>
      </c>
      <c r="W825">
        <f>IF(ISERROR(VLOOKUP(B825,Returns!B:B,1,0)),0,1)</f>
        <v>0</v>
      </c>
    </row>
    <row r="826" spans="1:23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t="str">
        <f>IFERROR(VLOOKUP(M826,People!B:C,2,0),"")</f>
        <v>Anna Andreadi</v>
      </c>
      <c r="W826">
        <f>IF(ISERROR(VLOOKUP(B826,Returns!B:B,1,0)),0,1)</f>
        <v>0</v>
      </c>
    </row>
    <row r="827" spans="1:23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t="str">
        <f>IFERROR(VLOOKUP(M827,People!B:C,2,0),"")</f>
        <v>Anna Andreadi</v>
      </c>
      <c r="W827">
        <f>IF(ISERROR(VLOOKUP(B827,Returns!B:B,1,0)),0,1)</f>
        <v>0</v>
      </c>
    </row>
    <row r="828" spans="1:23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t="str">
        <f>IFERROR(VLOOKUP(M828,People!B:C,2,0),"")</f>
        <v>Kelly Williams</v>
      </c>
      <c r="W828">
        <f>IF(ISERROR(VLOOKUP(B828,Returns!B:B,1,0)),0,1)</f>
        <v>0</v>
      </c>
    </row>
    <row r="829" spans="1:23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t="str">
        <f>IFERROR(VLOOKUP(M829,People!B:C,2,0),"")</f>
        <v>Kelly Williams</v>
      </c>
      <c r="W829">
        <f>IF(ISERROR(VLOOKUP(B829,Returns!B:B,1,0)),0,1)</f>
        <v>0</v>
      </c>
    </row>
    <row r="830" spans="1:23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t="str">
        <f>IFERROR(VLOOKUP(M830,People!B:C,2,0),"")</f>
        <v>Kelly Williams</v>
      </c>
      <c r="W830">
        <f>IF(ISERROR(VLOOKUP(B830,Returns!B:B,1,0)),0,1)</f>
        <v>0</v>
      </c>
    </row>
    <row r="831" spans="1:23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t="str">
        <f>IFERROR(VLOOKUP(M831,People!B:C,2,0),"")</f>
        <v>Cassandra Brandow</v>
      </c>
      <c r="W831">
        <f>IF(ISERROR(VLOOKUP(B831,Returns!B:B,1,0)),0,1)</f>
        <v>0</v>
      </c>
    </row>
    <row r="832" spans="1:23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t="str">
        <f>IFERROR(VLOOKUP(M832,People!B:C,2,0),"")</f>
        <v>Cassandra Brandow</v>
      </c>
      <c r="W832">
        <f>IF(ISERROR(VLOOKUP(B832,Returns!B:B,1,0)),0,1)</f>
        <v>0</v>
      </c>
    </row>
    <row r="833" spans="1:23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t="str">
        <f>IFERROR(VLOOKUP(M833,People!B:C,2,0),"")</f>
        <v>Cassandra Brandow</v>
      </c>
      <c r="W833">
        <f>IF(ISERROR(VLOOKUP(B833,Returns!B:B,1,0)),0,1)</f>
        <v>0</v>
      </c>
    </row>
    <row r="834" spans="1:23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t="str">
        <f>IFERROR(VLOOKUP(M834,People!B:C,2,0),"")</f>
        <v>Cassandra Brandow</v>
      </c>
      <c r="W834">
        <f>IF(ISERROR(VLOOKUP(B834,Returns!B:B,1,0)),0,1)</f>
        <v>0</v>
      </c>
    </row>
    <row r="835" spans="1:23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t="str">
        <f>IFERROR(VLOOKUP(M835,People!B:C,2,0),"")</f>
        <v>Cassandra Brandow</v>
      </c>
      <c r="W835">
        <f>IF(ISERROR(VLOOKUP(B835,Returns!B:B,1,0)),0,1)</f>
        <v>0</v>
      </c>
    </row>
    <row r="836" spans="1:23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t="str">
        <f>IFERROR(VLOOKUP(M836,People!B:C,2,0),"")</f>
        <v>Cassandra Brandow</v>
      </c>
      <c r="W836">
        <f>IF(ISERROR(VLOOKUP(B836,Returns!B:B,1,0)),0,1)</f>
        <v>0</v>
      </c>
    </row>
    <row r="837" spans="1:23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t="str">
        <f>IFERROR(VLOOKUP(M837,People!B:C,2,0),"")</f>
        <v>Cassandra Brandow</v>
      </c>
      <c r="W837">
        <f>IF(ISERROR(VLOOKUP(B837,Returns!B:B,1,0)),0,1)</f>
        <v>0</v>
      </c>
    </row>
    <row r="838" spans="1:23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t="str">
        <f>IFERROR(VLOOKUP(M838,People!B:C,2,0),"")</f>
        <v>Kelly Williams</v>
      </c>
      <c r="W838">
        <f>IF(ISERROR(VLOOKUP(B838,Returns!B:B,1,0)),0,1)</f>
        <v>0</v>
      </c>
    </row>
    <row r="839" spans="1:23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t="str">
        <f>IFERROR(VLOOKUP(M839,People!B:C,2,0),"")</f>
        <v>Cassandra Brandow</v>
      </c>
      <c r="W839">
        <f>IF(ISERROR(VLOOKUP(B839,Returns!B:B,1,0)),0,1)</f>
        <v>0</v>
      </c>
    </row>
    <row r="840" spans="1:23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t="str">
        <f>IFERROR(VLOOKUP(M840,People!B:C,2,0),"")</f>
        <v>Kelly Williams</v>
      </c>
      <c r="W840">
        <f>IF(ISERROR(VLOOKUP(B840,Returns!B:B,1,0)),0,1)</f>
        <v>0</v>
      </c>
    </row>
    <row r="841" spans="1:23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t="str">
        <f>IFERROR(VLOOKUP(M841,People!B:C,2,0),"")</f>
        <v>Chuck Magee</v>
      </c>
      <c r="W841">
        <f>IF(ISERROR(VLOOKUP(B841,Returns!B:B,1,0)),0,1)</f>
        <v>0</v>
      </c>
    </row>
    <row r="842" spans="1:23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t="str">
        <f>IFERROR(VLOOKUP(M842,People!B:C,2,0),"")</f>
        <v>Chuck Magee</v>
      </c>
      <c r="W842">
        <f>IF(ISERROR(VLOOKUP(B842,Returns!B:B,1,0)),0,1)</f>
        <v>0</v>
      </c>
    </row>
    <row r="843" spans="1:23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t="str">
        <f>IFERROR(VLOOKUP(M843,People!B:C,2,0),"")</f>
        <v>Chuck Magee</v>
      </c>
      <c r="W843">
        <f>IF(ISERROR(VLOOKUP(B843,Returns!B:B,1,0)),0,1)</f>
        <v>0</v>
      </c>
    </row>
    <row r="844" spans="1:23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t="str">
        <f>IFERROR(VLOOKUP(M844,People!B:C,2,0),"")</f>
        <v>Anna Andreadi</v>
      </c>
      <c r="W844">
        <f>IF(ISERROR(VLOOKUP(B844,Returns!B:B,1,0)),0,1)</f>
        <v>0</v>
      </c>
    </row>
    <row r="845" spans="1:23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t="str">
        <f>IFERROR(VLOOKUP(M845,People!B:C,2,0),"")</f>
        <v>Anna Andreadi</v>
      </c>
      <c r="W845">
        <f>IF(ISERROR(VLOOKUP(B845,Returns!B:B,1,0)),0,1)</f>
        <v>0</v>
      </c>
    </row>
    <row r="846" spans="1:23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t="str">
        <f>IFERROR(VLOOKUP(M846,People!B:C,2,0),"")</f>
        <v>Anna Andreadi</v>
      </c>
      <c r="W846">
        <f>IF(ISERROR(VLOOKUP(B846,Returns!B:B,1,0)),0,1)</f>
        <v>0</v>
      </c>
    </row>
    <row r="847" spans="1:23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t="str">
        <f>IFERROR(VLOOKUP(M847,People!B:C,2,0),"")</f>
        <v>Anna Andreadi</v>
      </c>
      <c r="W847">
        <f>IF(ISERROR(VLOOKUP(B847,Returns!B:B,1,0)),0,1)</f>
        <v>0</v>
      </c>
    </row>
    <row r="848" spans="1:23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t="str">
        <f>IFERROR(VLOOKUP(M848,People!B:C,2,0),"")</f>
        <v>Cassandra Brandow</v>
      </c>
      <c r="W848">
        <f>IF(ISERROR(VLOOKUP(B848,Returns!B:B,1,0)),0,1)</f>
        <v>0</v>
      </c>
    </row>
    <row r="849" spans="1:23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t="str">
        <f>IFERROR(VLOOKUP(M849,People!B:C,2,0),"")</f>
        <v>Cassandra Brandow</v>
      </c>
      <c r="W849">
        <f>IF(ISERROR(VLOOKUP(B849,Returns!B:B,1,0)),0,1)</f>
        <v>0</v>
      </c>
    </row>
    <row r="850" spans="1:23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t="str">
        <f>IFERROR(VLOOKUP(M850,People!B:C,2,0),"")</f>
        <v>Chuck Magee</v>
      </c>
      <c r="W850">
        <f>IF(ISERROR(VLOOKUP(B850,Returns!B:B,1,0)),0,1)</f>
        <v>0</v>
      </c>
    </row>
    <row r="851" spans="1:23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t="str">
        <f>IFERROR(VLOOKUP(M851,People!B:C,2,0),"")</f>
        <v>Chuck Magee</v>
      </c>
      <c r="W851">
        <f>IF(ISERROR(VLOOKUP(B851,Returns!B:B,1,0)),0,1)</f>
        <v>0</v>
      </c>
    </row>
    <row r="852" spans="1:23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t="str">
        <f>IFERROR(VLOOKUP(M852,People!B:C,2,0),"")</f>
        <v>Anna Andreadi</v>
      </c>
      <c r="W852">
        <f>IF(ISERROR(VLOOKUP(B852,Returns!B:B,1,0)),0,1)</f>
        <v>0</v>
      </c>
    </row>
    <row r="853" spans="1:23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t="str">
        <f>IFERROR(VLOOKUP(M853,People!B:C,2,0),"")</f>
        <v>Anna Andreadi</v>
      </c>
      <c r="W853">
        <f>IF(ISERROR(VLOOKUP(B853,Returns!B:B,1,0)),0,1)</f>
        <v>0</v>
      </c>
    </row>
    <row r="854" spans="1:23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t="str">
        <f>IFERROR(VLOOKUP(M854,People!B:C,2,0),"")</f>
        <v>Cassandra Brandow</v>
      </c>
      <c r="W854">
        <f>IF(ISERROR(VLOOKUP(B854,Returns!B:B,1,0)),0,1)</f>
        <v>0</v>
      </c>
    </row>
    <row r="855" spans="1:23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t="str">
        <f>IFERROR(VLOOKUP(M855,People!B:C,2,0),"")</f>
        <v>Chuck Magee</v>
      </c>
      <c r="W855">
        <f>IF(ISERROR(VLOOKUP(B855,Returns!B:B,1,0)),0,1)</f>
        <v>0</v>
      </c>
    </row>
    <row r="856" spans="1:23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t="str">
        <f>IFERROR(VLOOKUP(M856,People!B:C,2,0),"")</f>
        <v>Chuck Magee</v>
      </c>
      <c r="W856">
        <f>IF(ISERROR(VLOOKUP(B856,Returns!B:B,1,0)),0,1)</f>
        <v>0</v>
      </c>
    </row>
    <row r="857" spans="1:23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t="str">
        <f>IFERROR(VLOOKUP(M857,People!B:C,2,0),"")</f>
        <v>Chuck Magee</v>
      </c>
      <c r="W857">
        <f>IF(ISERROR(VLOOKUP(B857,Returns!B:B,1,0)),0,1)</f>
        <v>0</v>
      </c>
    </row>
    <row r="858" spans="1:23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t="str">
        <f>IFERROR(VLOOKUP(M858,People!B:C,2,0),"")</f>
        <v>Chuck Magee</v>
      </c>
      <c r="W858">
        <f>IF(ISERROR(VLOOKUP(B858,Returns!B:B,1,0)),0,1)</f>
        <v>0</v>
      </c>
    </row>
    <row r="859" spans="1:23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t="str">
        <f>IFERROR(VLOOKUP(M859,People!B:C,2,0),"")</f>
        <v>Chuck Magee</v>
      </c>
      <c r="W859">
        <f>IF(ISERROR(VLOOKUP(B859,Returns!B:B,1,0)),0,1)</f>
        <v>0</v>
      </c>
    </row>
    <row r="860" spans="1:23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t="str">
        <f>IFERROR(VLOOKUP(M860,People!B:C,2,0),"")</f>
        <v>Chuck Magee</v>
      </c>
      <c r="W860">
        <f>IF(ISERROR(VLOOKUP(B860,Returns!B:B,1,0)),0,1)</f>
        <v>0</v>
      </c>
    </row>
    <row r="861" spans="1:23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t="str">
        <f>IFERROR(VLOOKUP(M861,People!B:C,2,0),"")</f>
        <v>Chuck Magee</v>
      </c>
      <c r="W861">
        <f>IF(ISERROR(VLOOKUP(B861,Returns!B:B,1,0)),0,1)</f>
        <v>0</v>
      </c>
    </row>
    <row r="862" spans="1:23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t="str">
        <f>IFERROR(VLOOKUP(M862,People!B:C,2,0),"")</f>
        <v>Anna Andreadi</v>
      </c>
      <c r="W862">
        <f>IF(ISERROR(VLOOKUP(B862,Returns!B:B,1,0)),0,1)</f>
        <v>0</v>
      </c>
    </row>
    <row r="863" spans="1:23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t="str">
        <f>IFERROR(VLOOKUP(M863,People!B:C,2,0),"")</f>
        <v>Anna Andreadi</v>
      </c>
      <c r="W863">
        <f>IF(ISERROR(VLOOKUP(B863,Returns!B:B,1,0)),0,1)</f>
        <v>0</v>
      </c>
    </row>
    <row r="864" spans="1:23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t="str">
        <f>IFERROR(VLOOKUP(M864,People!B:C,2,0),"")</f>
        <v>Cassandra Brandow</v>
      </c>
      <c r="W864">
        <f>IF(ISERROR(VLOOKUP(B864,Returns!B:B,1,0)),0,1)</f>
        <v>0</v>
      </c>
    </row>
    <row r="865" spans="1:23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t="str">
        <f>IFERROR(VLOOKUP(M865,People!B:C,2,0),"")</f>
        <v>Cassandra Brandow</v>
      </c>
      <c r="W865">
        <f>IF(ISERROR(VLOOKUP(B865,Returns!B:B,1,0)),0,1)</f>
        <v>0</v>
      </c>
    </row>
    <row r="866" spans="1:23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t="str">
        <f>IFERROR(VLOOKUP(M866,People!B:C,2,0),"")</f>
        <v>Cassandra Brandow</v>
      </c>
      <c r="W866">
        <f>IF(ISERROR(VLOOKUP(B866,Returns!B:B,1,0)),0,1)</f>
        <v>0</v>
      </c>
    </row>
    <row r="867" spans="1:23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t="str">
        <f>IFERROR(VLOOKUP(M867,People!B:C,2,0),"")</f>
        <v>Cassandra Brandow</v>
      </c>
      <c r="W867">
        <f>IF(ISERROR(VLOOKUP(B867,Returns!B:B,1,0)),0,1)</f>
        <v>0</v>
      </c>
    </row>
    <row r="868" spans="1:23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t="str">
        <f>IFERROR(VLOOKUP(M868,People!B:C,2,0),"")</f>
        <v>Cassandra Brandow</v>
      </c>
      <c r="W868">
        <f>IF(ISERROR(VLOOKUP(B868,Returns!B:B,1,0)),0,1)</f>
        <v>0</v>
      </c>
    </row>
    <row r="869" spans="1:23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t="str">
        <f>IFERROR(VLOOKUP(M869,People!B:C,2,0),"")</f>
        <v>Chuck Magee</v>
      </c>
      <c r="W869">
        <f>IF(ISERROR(VLOOKUP(B869,Returns!B:B,1,0)),0,1)</f>
        <v>0</v>
      </c>
    </row>
    <row r="870" spans="1:23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t="str">
        <f>IFERROR(VLOOKUP(M870,People!B:C,2,0),"")</f>
        <v>Chuck Magee</v>
      </c>
      <c r="W870">
        <f>IF(ISERROR(VLOOKUP(B870,Returns!B:B,1,0)),0,1)</f>
        <v>0</v>
      </c>
    </row>
    <row r="871" spans="1:23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t="str">
        <f>IFERROR(VLOOKUP(M871,People!B:C,2,0),"")</f>
        <v>Chuck Magee</v>
      </c>
      <c r="W871">
        <f>IF(ISERROR(VLOOKUP(B871,Returns!B:B,1,0)),0,1)</f>
        <v>0</v>
      </c>
    </row>
    <row r="872" spans="1:23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t="str">
        <f>IFERROR(VLOOKUP(M872,People!B:C,2,0),"")</f>
        <v>Chuck Magee</v>
      </c>
      <c r="W872">
        <f>IF(ISERROR(VLOOKUP(B872,Returns!B:B,1,0)),0,1)</f>
        <v>0</v>
      </c>
    </row>
    <row r="873" spans="1:23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t="str">
        <f>IFERROR(VLOOKUP(M873,People!B:C,2,0),"")</f>
        <v>Chuck Magee</v>
      </c>
      <c r="W873">
        <f>IF(ISERROR(VLOOKUP(B873,Returns!B:B,1,0)),0,1)</f>
        <v>0</v>
      </c>
    </row>
    <row r="874" spans="1:23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t="str">
        <f>IFERROR(VLOOKUP(M874,People!B:C,2,0),"")</f>
        <v>Chuck Magee</v>
      </c>
      <c r="W874">
        <f>IF(ISERROR(VLOOKUP(B874,Returns!B:B,1,0)),0,1)</f>
        <v>0</v>
      </c>
    </row>
    <row r="875" spans="1:23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t="str">
        <f>IFERROR(VLOOKUP(M875,People!B:C,2,0),"")</f>
        <v>Chuck Magee</v>
      </c>
      <c r="W875">
        <f>IF(ISERROR(VLOOKUP(B875,Returns!B:B,1,0)),0,1)</f>
        <v>0</v>
      </c>
    </row>
    <row r="876" spans="1:23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t="str">
        <f>IFERROR(VLOOKUP(M876,People!B:C,2,0),"")</f>
        <v>Cassandra Brandow</v>
      </c>
      <c r="W876">
        <f>IF(ISERROR(VLOOKUP(B876,Returns!B:B,1,0)),0,1)</f>
        <v>0</v>
      </c>
    </row>
    <row r="877" spans="1:23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t="str">
        <f>IFERROR(VLOOKUP(M877,People!B:C,2,0),"")</f>
        <v>Chuck Magee</v>
      </c>
      <c r="W877">
        <f>IF(ISERROR(VLOOKUP(B877,Returns!B:B,1,0)),0,1)</f>
        <v>1</v>
      </c>
    </row>
    <row r="878" spans="1:23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t="str">
        <f>IFERROR(VLOOKUP(M878,People!B:C,2,0),"")</f>
        <v>Chuck Magee</v>
      </c>
      <c r="W878">
        <f>IF(ISERROR(VLOOKUP(B878,Returns!B:B,1,0)),0,1)</f>
        <v>1</v>
      </c>
    </row>
    <row r="879" spans="1:23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t="str">
        <f>IFERROR(VLOOKUP(M879,People!B:C,2,0),"")</f>
        <v>Chuck Magee</v>
      </c>
      <c r="W879">
        <f>IF(ISERROR(VLOOKUP(B879,Returns!B:B,1,0)),0,1)</f>
        <v>1</v>
      </c>
    </row>
    <row r="880" spans="1:23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t="str">
        <f>IFERROR(VLOOKUP(M880,People!B:C,2,0),"")</f>
        <v>Chuck Magee</v>
      </c>
      <c r="W880">
        <f>IF(ISERROR(VLOOKUP(B880,Returns!B:B,1,0)),0,1)</f>
        <v>0</v>
      </c>
    </row>
    <row r="881" spans="1:23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t="str">
        <f>IFERROR(VLOOKUP(M881,People!B:C,2,0),"")</f>
        <v>Chuck Magee</v>
      </c>
      <c r="W881">
        <f>IF(ISERROR(VLOOKUP(B881,Returns!B:B,1,0)),0,1)</f>
        <v>0</v>
      </c>
    </row>
    <row r="882" spans="1:23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t="str">
        <f>IFERROR(VLOOKUP(M882,People!B:C,2,0),"")</f>
        <v>Chuck Magee</v>
      </c>
      <c r="W882">
        <f>IF(ISERROR(VLOOKUP(B882,Returns!B:B,1,0)),0,1)</f>
        <v>0</v>
      </c>
    </row>
    <row r="883" spans="1:23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t="str">
        <f>IFERROR(VLOOKUP(M883,People!B:C,2,0),"")</f>
        <v>Cassandra Brandow</v>
      </c>
      <c r="W883">
        <f>IF(ISERROR(VLOOKUP(B883,Returns!B:B,1,0)),0,1)</f>
        <v>0</v>
      </c>
    </row>
    <row r="884" spans="1:23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t="str">
        <f>IFERROR(VLOOKUP(M884,People!B:C,2,0),"")</f>
        <v>Anna Andreadi</v>
      </c>
      <c r="W884">
        <f>IF(ISERROR(VLOOKUP(B884,Returns!B:B,1,0)),0,1)</f>
        <v>0</v>
      </c>
    </row>
    <row r="885" spans="1:23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t="str">
        <f>IFERROR(VLOOKUP(M885,People!B:C,2,0),"")</f>
        <v>Kelly Williams</v>
      </c>
      <c r="W885">
        <f>IF(ISERROR(VLOOKUP(B885,Returns!B:B,1,0)),0,1)</f>
        <v>0</v>
      </c>
    </row>
    <row r="886" spans="1:23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t="str">
        <f>IFERROR(VLOOKUP(M886,People!B:C,2,0),"")</f>
        <v>Chuck Magee</v>
      </c>
      <c r="W886">
        <f>IF(ISERROR(VLOOKUP(B886,Returns!B:B,1,0)),0,1)</f>
        <v>0</v>
      </c>
    </row>
    <row r="887" spans="1:23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t="str">
        <f>IFERROR(VLOOKUP(M887,People!B:C,2,0),"")</f>
        <v>Anna Andreadi</v>
      </c>
      <c r="W887">
        <f>IF(ISERROR(VLOOKUP(B887,Returns!B:B,1,0)),0,1)</f>
        <v>1</v>
      </c>
    </row>
    <row r="888" spans="1:23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t="str">
        <f>IFERROR(VLOOKUP(M888,People!B:C,2,0),"")</f>
        <v>Anna Andreadi</v>
      </c>
      <c r="W888">
        <f>IF(ISERROR(VLOOKUP(B888,Returns!B:B,1,0)),0,1)</f>
        <v>0</v>
      </c>
    </row>
    <row r="889" spans="1:23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t="str">
        <f>IFERROR(VLOOKUP(M889,People!B:C,2,0),"")</f>
        <v>Chuck Magee</v>
      </c>
      <c r="W889">
        <f>IF(ISERROR(VLOOKUP(B889,Returns!B:B,1,0)),0,1)</f>
        <v>0</v>
      </c>
    </row>
    <row r="890" spans="1:23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t="str">
        <f>IFERROR(VLOOKUP(M890,People!B:C,2,0),"")</f>
        <v>Anna Andreadi</v>
      </c>
      <c r="W890">
        <f>IF(ISERROR(VLOOKUP(B890,Returns!B:B,1,0)),0,1)</f>
        <v>0</v>
      </c>
    </row>
    <row r="891" spans="1:23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t="str">
        <f>IFERROR(VLOOKUP(M891,People!B:C,2,0),"")</f>
        <v>Chuck Magee</v>
      </c>
      <c r="W891">
        <f>IF(ISERROR(VLOOKUP(B891,Returns!B:B,1,0)),0,1)</f>
        <v>0</v>
      </c>
    </row>
    <row r="892" spans="1:23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t="str">
        <f>IFERROR(VLOOKUP(M892,People!B:C,2,0),"")</f>
        <v>Chuck Magee</v>
      </c>
      <c r="W892">
        <f>IF(ISERROR(VLOOKUP(B892,Returns!B:B,1,0)),0,1)</f>
        <v>0</v>
      </c>
    </row>
    <row r="893" spans="1:23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t="str">
        <f>IFERROR(VLOOKUP(M893,People!B:C,2,0),"")</f>
        <v>Kelly Williams</v>
      </c>
      <c r="W893">
        <f>IF(ISERROR(VLOOKUP(B893,Returns!B:B,1,0)),0,1)</f>
        <v>0</v>
      </c>
    </row>
    <row r="894" spans="1:23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t="str">
        <f>IFERROR(VLOOKUP(M894,People!B:C,2,0),"")</f>
        <v>Kelly Williams</v>
      </c>
      <c r="W894">
        <f>IF(ISERROR(VLOOKUP(B894,Returns!B:B,1,0)),0,1)</f>
        <v>0</v>
      </c>
    </row>
    <row r="895" spans="1:23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t="str">
        <f>IFERROR(VLOOKUP(M895,People!B:C,2,0),"")</f>
        <v>Kelly Williams</v>
      </c>
      <c r="W895">
        <f>IF(ISERROR(VLOOKUP(B895,Returns!B:B,1,0)),0,1)</f>
        <v>0</v>
      </c>
    </row>
    <row r="896" spans="1:23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t="str">
        <f>IFERROR(VLOOKUP(M896,People!B:C,2,0),"")</f>
        <v>Anna Andreadi</v>
      </c>
      <c r="W896">
        <f>IF(ISERROR(VLOOKUP(B896,Returns!B:B,1,0)),0,1)</f>
        <v>0</v>
      </c>
    </row>
    <row r="897" spans="1:23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t="str">
        <f>IFERROR(VLOOKUP(M897,People!B:C,2,0),"")</f>
        <v>Anna Andreadi</v>
      </c>
      <c r="W897">
        <f>IF(ISERROR(VLOOKUP(B897,Returns!B:B,1,0)),0,1)</f>
        <v>0</v>
      </c>
    </row>
    <row r="898" spans="1:23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t="str">
        <f>IFERROR(VLOOKUP(M898,People!B:C,2,0),"")</f>
        <v>Kelly Williams</v>
      </c>
      <c r="W898">
        <f>IF(ISERROR(VLOOKUP(B898,Returns!B:B,1,0)),0,1)</f>
        <v>0</v>
      </c>
    </row>
    <row r="899" spans="1:23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t="str">
        <f>IFERROR(VLOOKUP(M899,People!B:C,2,0),"")</f>
        <v>Kelly Williams</v>
      </c>
      <c r="W899">
        <f>IF(ISERROR(VLOOKUP(B899,Returns!B:B,1,0)),0,1)</f>
        <v>0</v>
      </c>
    </row>
    <row r="900" spans="1:23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t="str">
        <f>IFERROR(VLOOKUP(M900,People!B:C,2,0),"")</f>
        <v>Chuck Magee</v>
      </c>
      <c r="W900">
        <f>IF(ISERROR(VLOOKUP(B900,Returns!B:B,1,0)),0,1)</f>
        <v>0</v>
      </c>
    </row>
    <row r="901" spans="1:23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t="str">
        <f>IFERROR(VLOOKUP(M901,People!B:C,2,0),"")</f>
        <v>Chuck Magee</v>
      </c>
      <c r="W901">
        <f>IF(ISERROR(VLOOKUP(B901,Returns!B:B,1,0)),0,1)</f>
        <v>0</v>
      </c>
    </row>
    <row r="902" spans="1:23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t="str">
        <f>IFERROR(VLOOKUP(M902,People!B:C,2,0),"")</f>
        <v>Kelly Williams</v>
      </c>
      <c r="W902">
        <f>IF(ISERROR(VLOOKUP(B902,Returns!B:B,1,0)),0,1)</f>
        <v>0</v>
      </c>
    </row>
    <row r="903" spans="1:23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t="str">
        <f>IFERROR(VLOOKUP(M903,People!B:C,2,0),"")</f>
        <v>Kelly Williams</v>
      </c>
      <c r="W903">
        <f>IF(ISERROR(VLOOKUP(B903,Returns!B:B,1,0)),0,1)</f>
        <v>0</v>
      </c>
    </row>
    <row r="904" spans="1:23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t="str">
        <f>IFERROR(VLOOKUP(M904,People!B:C,2,0),"")</f>
        <v>Kelly Williams</v>
      </c>
      <c r="W904">
        <f>IF(ISERROR(VLOOKUP(B904,Returns!B:B,1,0)),0,1)</f>
        <v>0</v>
      </c>
    </row>
    <row r="905" spans="1:23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t="str">
        <f>IFERROR(VLOOKUP(M905,People!B:C,2,0),"")</f>
        <v>Anna Andreadi</v>
      </c>
      <c r="W905">
        <f>IF(ISERROR(VLOOKUP(B905,Returns!B:B,1,0)),0,1)</f>
        <v>1</v>
      </c>
    </row>
    <row r="906" spans="1:23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t="str">
        <f>IFERROR(VLOOKUP(M906,People!B:C,2,0),"")</f>
        <v>Anna Andreadi</v>
      </c>
      <c r="W906">
        <f>IF(ISERROR(VLOOKUP(B906,Returns!B:B,1,0)),0,1)</f>
        <v>1</v>
      </c>
    </row>
    <row r="907" spans="1:23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t="str">
        <f>IFERROR(VLOOKUP(M907,People!B:C,2,0),"")</f>
        <v>Anna Andreadi</v>
      </c>
      <c r="W907">
        <f>IF(ISERROR(VLOOKUP(B907,Returns!B:B,1,0)),0,1)</f>
        <v>1</v>
      </c>
    </row>
    <row r="908" spans="1:23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t="str">
        <f>IFERROR(VLOOKUP(M908,People!B:C,2,0),"")</f>
        <v>Chuck Magee</v>
      </c>
      <c r="W908">
        <f>IF(ISERROR(VLOOKUP(B908,Returns!B:B,1,0)),0,1)</f>
        <v>0</v>
      </c>
    </row>
    <row r="909" spans="1:23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t="str">
        <f>IFERROR(VLOOKUP(M909,People!B:C,2,0),"")</f>
        <v>Chuck Magee</v>
      </c>
      <c r="W909">
        <f>IF(ISERROR(VLOOKUP(B909,Returns!B:B,1,0)),0,1)</f>
        <v>0</v>
      </c>
    </row>
    <row r="910" spans="1:23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t="str">
        <f>IFERROR(VLOOKUP(M910,People!B:C,2,0),"")</f>
        <v>Chuck Magee</v>
      </c>
      <c r="W910">
        <f>IF(ISERROR(VLOOKUP(B910,Returns!B:B,1,0)),0,1)</f>
        <v>0</v>
      </c>
    </row>
    <row r="911" spans="1:23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t="str">
        <f>IFERROR(VLOOKUP(M911,People!B:C,2,0),"")</f>
        <v>Kelly Williams</v>
      </c>
      <c r="W911">
        <f>IF(ISERROR(VLOOKUP(B911,Returns!B:B,1,0)),0,1)</f>
        <v>0</v>
      </c>
    </row>
    <row r="912" spans="1:23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t="str">
        <f>IFERROR(VLOOKUP(M912,People!B:C,2,0),"")</f>
        <v>Kelly Williams</v>
      </c>
      <c r="W912">
        <f>IF(ISERROR(VLOOKUP(B912,Returns!B:B,1,0)),0,1)</f>
        <v>0</v>
      </c>
    </row>
    <row r="913" spans="1:23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t="str">
        <f>IFERROR(VLOOKUP(M913,People!B:C,2,0),"")</f>
        <v>Kelly Williams</v>
      </c>
      <c r="W913">
        <f>IF(ISERROR(VLOOKUP(B913,Returns!B:B,1,0)),0,1)</f>
        <v>0</v>
      </c>
    </row>
    <row r="914" spans="1:23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t="str">
        <f>IFERROR(VLOOKUP(M914,People!B:C,2,0),"")</f>
        <v>Chuck Magee</v>
      </c>
      <c r="W914">
        <f>IF(ISERROR(VLOOKUP(B914,Returns!B:B,1,0)),0,1)</f>
        <v>0</v>
      </c>
    </row>
    <row r="915" spans="1:23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t="str">
        <f>IFERROR(VLOOKUP(M915,People!B:C,2,0),"")</f>
        <v>Kelly Williams</v>
      </c>
      <c r="W915">
        <f>IF(ISERROR(VLOOKUP(B915,Returns!B:B,1,0)),0,1)</f>
        <v>1</v>
      </c>
    </row>
    <row r="916" spans="1:23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t="str">
        <f>IFERROR(VLOOKUP(M916,People!B:C,2,0),"")</f>
        <v>Kelly Williams</v>
      </c>
      <c r="W916">
        <f>IF(ISERROR(VLOOKUP(B916,Returns!B:B,1,0)),0,1)</f>
        <v>1</v>
      </c>
    </row>
    <row r="917" spans="1:23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t="str">
        <f>IFERROR(VLOOKUP(M917,People!B:C,2,0),"")</f>
        <v>Kelly Williams</v>
      </c>
      <c r="W917">
        <f>IF(ISERROR(VLOOKUP(B917,Returns!B:B,1,0)),0,1)</f>
        <v>0</v>
      </c>
    </row>
    <row r="918" spans="1:23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t="str">
        <f>IFERROR(VLOOKUP(M918,People!B:C,2,0),"")</f>
        <v>Kelly Williams</v>
      </c>
      <c r="W918">
        <f>IF(ISERROR(VLOOKUP(B918,Returns!B:B,1,0)),0,1)</f>
        <v>0</v>
      </c>
    </row>
    <row r="919" spans="1:23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t="str">
        <f>IFERROR(VLOOKUP(M919,People!B:C,2,0),"")</f>
        <v>Kelly Williams</v>
      </c>
      <c r="W919">
        <f>IF(ISERROR(VLOOKUP(B919,Returns!B:B,1,0)),0,1)</f>
        <v>0</v>
      </c>
    </row>
    <row r="920" spans="1:23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t="str">
        <f>IFERROR(VLOOKUP(M920,People!B:C,2,0),"")</f>
        <v>Kelly Williams</v>
      </c>
      <c r="W920">
        <f>IF(ISERROR(VLOOKUP(B920,Returns!B:B,1,0)),0,1)</f>
        <v>0</v>
      </c>
    </row>
    <row r="921" spans="1:23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t="str">
        <f>IFERROR(VLOOKUP(M921,People!B:C,2,0),"")</f>
        <v>Kelly Williams</v>
      </c>
      <c r="W921">
        <f>IF(ISERROR(VLOOKUP(B921,Returns!B:B,1,0)),0,1)</f>
        <v>0</v>
      </c>
    </row>
    <row r="922" spans="1:23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t="str">
        <f>IFERROR(VLOOKUP(M922,People!B:C,2,0),"")</f>
        <v>Cassandra Brandow</v>
      </c>
      <c r="W922">
        <f>IF(ISERROR(VLOOKUP(B922,Returns!B:B,1,0)),0,1)</f>
        <v>0</v>
      </c>
    </row>
    <row r="923" spans="1:23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t="str">
        <f>IFERROR(VLOOKUP(M923,People!B:C,2,0),"")</f>
        <v>Chuck Magee</v>
      </c>
      <c r="W923">
        <f>IF(ISERROR(VLOOKUP(B923,Returns!B:B,1,0)),0,1)</f>
        <v>0</v>
      </c>
    </row>
    <row r="924" spans="1:23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t="str">
        <f>IFERROR(VLOOKUP(M924,People!B:C,2,0),"")</f>
        <v>Chuck Magee</v>
      </c>
      <c r="W924">
        <f>IF(ISERROR(VLOOKUP(B924,Returns!B:B,1,0)),0,1)</f>
        <v>0</v>
      </c>
    </row>
    <row r="925" spans="1:23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t="str">
        <f>IFERROR(VLOOKUP(M925,People!B:C,2,0),"")</f>
        <v>Chuck Magee</v>
      </c>
      <c r="W925">
        <f>IF(ISERROR(VLOOKUP(B925,Returns!B:B,1,0)),0,1)</f>
        <v>0</v>
      </c>
    </row>
    <row r="926" spans="1:23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t="str">
        <f>IFERROR(VLOOKUP(M926,People!B:C,2,0),"")</f>
        <v>Chuck Magee</v>
      </c>
      <c r="W926">
        <f>IF(ISERROR(VLOOKUP(B926,Returns!B:B,1,0)),0,1)</f>
        <v>0</v>
      </c>
    </row>
    <row r="927" spans="1:23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t="str">
        <f>IFERROR(VLOOKUP(M927,People!B:C,2,0),"")</f>
        <v>Chuck Magee</v>
      </c>
      <c r="W927">
        <f>IF(ISERROR(VLOOKUP(B927,Returns!B:B,1,0)),0,1)</f>
        <v>0</v>
      </c>
    </row>
    <row r="928" spans="1:23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t="str">
        <f>IFERROR(VLOOKUP(M928,People!B:C,2,0),"")</f>
        <v>Chuck Magee</v>
      </c>
      <c r="W928">
        <f>IF(ISERROR(VLOOKUP(B928,Returns!B:B,1,0)),0,1)</f>
        <v>0</v>
      </c>
    </row>
    <row r="929" spans="1:23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t="str">
        <f>IFERROR(VLOOKUP(M929,People!B:C,2,0),"")</f>
        <v>Cassandra Brandow</v>
      </c>
      <c r="W929">
        <f>IF(ISERROR(VLOOKUP(B929,Returns!B:B,1,0)),0,1)</f>
        <v>0</v>
      </c>
    </row>
    <row r="930" spans="1:23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t="str">
        <f>IFERROR(VLOOKUP(M930,People!B:C,2,0),"")</f>
        <v>Cassandra Brandow</v>
      </c>
      <c r="W930">
        <f>IF(ISERROR(VLOOKUP(B930,Returns!B:B,1,0)),0,1)</f>
        <v>0</v>
      </c>
    </row>
    <row r="931" spans="1:23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t="str">
        <f>IFERROR(VLOOKUP(M931,People!B:C,2,0),"")</f>
        <v>Chuck Magee</v>
      </c>
      <c r="W931">
        <f>IF(ISERROR(VLOOKUP(B931,Returns!B:B,1,0)),0,1)</f>
        <v>0</v>
      </c>
    </row>
    <row r="932" spans="1:23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t="str">
        <f>IFERROR(VLOOKUP(M932,People!B:C,2,0),"")</f>
        <v>Chuck Magee</v>
      </c>
      <c r="W932">
        <f>IF(ISERROR(VLOOKUP(B932,Returns!B:B,1,0)),0,1)</f>
        <v>0</v>
      </c>
    </row>
    <row r="933" spans="1:23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t="str">
        <f>IFERROR(VLOOKUP(M933,People!B:C,2,0),"")</f>
        <v>Chuck Magee</v>
      </c>
      <c r="W933">
        <f>IF(ISERROR(VLOOKUP(B933,Returns!B:B,1,0)),0,1)</f>
        <v>0</v>
      </c>
    </row>
    <row r="934" spans="1:23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t="str">
        <f>IFERROR(VLOOKUP(M934,People!B:C,2,0),"")</f>
        <v>Chuck Magee</v>
      </c>
      <c r="W934">
        <f>IF(ISERROR(VLOOKUP(B934,Returns!B:B,1,0)),0,1)</f>
        <v>0</v>
      </c>
    </row>
    <row r="935" spans="1:23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t="str">
        <f>IFERROR(VLOOKUP(M935,People!B:C,2,0),"")</f>
        <v>Chuck Magee</v>
      </c>
      <c r="W935">
        <f>IF(ISERROR(VLOOKUP(B935,Returns!B:B,1,0)),0,1)</f>
        <v>0</v>
      </c>
    </row>
    <row r="936" spans="1:23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t="str">
        <f>IFERROR(VLOOKUP(M936,People!B:C,2,0),"")</f>
        <v>Chuck Magee</v>
      </c>
      <c r="W936">
        <f>IF(ISERROR(VLOOKUP(B936,Returns!B:B,1,0)),0,1)</f>
        <v>0</v>
      </c>
    </row>
    <row r="937" spans="1:23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t="str">
        <f>IFERROR(VLOOKUP(M937,People!B:C,2,0),"")</f>
        <v>Chuck Magee</v>
      </c>
      <c r="W937">
        <f>IF(ISERROR(VLOOKUP(B937,Returns!B:B,1,0)),0,1)</f>
        <v>0</v>
      </c>
    </row>
    <row r="938" spans="1:23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t="str">
        <f>IFERROR(VLOOKUP(M938,People!B:C,2,0),"")</f>
        <v>Chuck Magee</v>
      </c>
      <c r="W938">
        <f>IF(ISERROR(VLOOKUP(B938,Returns!B:B,1,0)),0,1)</f>
        <v>0</v>
      </c>
    </row>
    <row r="939" spans="1:23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t="str">
        <f>IFERROR(VLOOKUP(M939,People!B:C,2,0),"")</f>
        <v>Anna Andreadi</v>
      </c>
      <c r="W939">
        <f>IF(ISERROR(VLOOKUP(B939,Returns!B:B,1,0)),0,1)</f>
        <v>0</v>
      </c>
    </row>
    <row r="940" spans="1:23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t="str">
        <f>IFERROR(VLOOKUP(M940,People!B:C,2,0),"")</f>
        <v>Anna Andreadi</v>
      </c>
      <c r="W940">
        <f>IF(ISERROR(VLOOKUP(B940,Returns!B:B,1,0)),0,1)</f>
        <v>0</v>
      </c>
    </row>
    <row r="941" spans="1:23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t="str">
        <f>IFERROR(VLOOKUP(M941,People!B:C,2,0),"")</f>
        <v>Anna Andreadi</v>
      </c>
      <c r="W941">
        <f>IF(ISERROR(VLOOKUP(B941,Returns!B:B,1,0)),0,1)</f>
        <v>0</v>
      </c>
    </row>
    <row r="942" spans="1:23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t="str">
        <f>IFERROR(VLOOKUP(M942,People!B:C,2,0),"")</f>
        <v>Anna Andreadi</v>
      </c>
      <c r="W942">
        <f>IF(ISERROR(VLOOKUP(B942,Returns!B:B,1,0)),0,1)</f>
        <v>0</v>
      </c>
    </row>
    <row r="943" spans="1:23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t="str">
        <f>IFERROR(VLOOKUP(M943,People!B:C,2,0),"")</f>
        <v>Anna Andreadi</v>
      </c>
      <c r="W943">
        <f>IF(ISERROR(VLOOKUP(B943,Returns!B:B,1,0)),0,1)</f>
        <v>0</v>
      </c>
    </row>
    <row r="944" spans="1:23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t="str">
        <f>IFERROR(VLOOKUP(M944,People!B:C,2,0),"")</f>
        <v>Anna Andreadi</v>
      </c>
      <c r="W944">
        <f>IF(ISERROR(VLOOKUP(B944,Returns!B:B,1,0)),0,1)</f>
        <v>0</v>
      </c>
    </row>
    <row r="945" spans="1:23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t="str">
        <f>IFERROR(VLOOKUP(M945,People!B:C,2,0),"")</f>
        <v>Anna Andreadi</v>
      </c>
      <c r="W945">
        <f>IF(ISERROR(VLOOKUP(B945,Returns!B:B,1,0)),0,1)</f>
        <v>0</v>
      </c>
    </row>
    <row r="946" spans="1:23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t="str">
        <f>IFERROR(VLOOKUP(M946,People!B:C,2,0),"")</f>
        <v>Anna Andreadi</v>
      </c>
      <c r="W946">
        <f>IF(ISERROR(VLOOKUP(B946,Returns!B:B,1,0)),0,1)</f>
        <v>0</v>
      </c>
    </row>
    <row r="947" spans="1:23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t="str">
        <f>IFERROR(VLOOKUP(M947,People!B:C,2,0),"")</f>
        <v>Anna Andreadi</v>
      </c>
      <c r="W947">
        <f>IF(ISERROR(VLOOKUP(B947,Returns!B:B,1,0)),0,1)</f>
        <v>0</v>
      </c>
    </row>
    <row r="948" spans="1:23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t="str">
        <f>IFERROR(VLOOKUP(M948,People!B:C,2,0),"")</f>
        <v>Anna Andreadi</v>
      </c>
      <c r="W948">
        <f>IF(ISERROR(VLOOKUP(B948,Returns!B:B,1,0)),0,1)</f>
        <v>0</v>
      </c>
    </row>
    <row r="949" spans="1:23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t="str">
        <f>IFERROR(VLOOKUP(M949,People!B:C,2,0),"")</f>
        <v>Chuck Magee</v>
      </c>
      <c r="W949">
        <f>IF(ISERROR(VLOOKUP(B949,Returns!B:B,1,0)),0,1)</f>
        <v>0</v>
      </c>
    </row>
    <row r="950" spans="1:23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t="str">
        <f>IFERROR(VLOOKUP(M950,People!B:C,2,0),"")</f>
        <v>Chuck Magee</v>
      </c>
      <c r="W950">
        <f>IF(ISERROR(VLOOKUP(B950,Returns!B:B,1,0)),0,1)</f>
        <v>0</v>
      </c>
    </row>
    <row r="951" spans="1:23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t="str">
        <f>IFERROR(VLOOKUP(M951,People!B:C,2,0),"")</f>
        <v>Chuck Magee</v>
      </c>
      <c r="W951">
        <f>IF(ISERROR(VLOOKUP(B951,Returns!B:B,1,0)),0,1)</f>
        <v>0</v>
      </c>
    </row>
    <row r="952" spans="1:23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t="str">
        <f>IFERROR(VLOOKUP(M952,People!B:C,2,0),"")</f>
        <v>Chuck Magee</v>
      </c>
      <c r="W952">
        <f>IF(ISERROR(VLOOKUP(B952,Returns!B:B,1,0)),0,1)</f>
        <v>0</v>
      </c>
    </row>
    <row r="953" spans="1:23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t="str">
        <f>IFERROR(VLOOKUP(M953,People!B:C,2,0),"")</f>
        <v>Chuck Magee</v>
      </c>
      <c r="W953">
        <f>IF(ISERROR(VLOOKUP(B953,Returns!B:B,1,0)),0,1)</f>
        <v>0</v>
      </c>
    </row>
    <row r="954" spans="1:23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t="str">
        <f>IFERROR(VLOOKUP(M954,People!B:C,2,0),"")</f>
        <v>Chuck Magee</v>
      </c>
      <c r="W954">
        <f>IF(ISERROR(VLOOKUP(B954,Returns!B:B,1,0)),0,1)</f>
        <v>0</v>
      </c>
    </row>
    <row r="955" spans="1:23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t="str">
        <f>IFERROR(VLOOKUP(M955,People!B:C,2,0),"")</f>
        <v>Kelly Williams</v>
      </c>
      <c r="W955">
        <f>IF(ISERROR(VLOOKUP(B955,Returns!B:B,1,0)),0,1)</f>
        <v>1</v>
      </c>
    </row>
    <row r="956" spans="1:23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t="str">
        <f>IFERROR(VLOOKUP(M956,People!B:C,2,0),"")</f>
        <v>Kelly Williams</v>
      </c>
      <c r="W956">
        <f>IF(ISERROR(VLOOKUP(B956,Returns!B:B,1,0)),0,1)</f>
        <v>1</v>
      </c>
    </row>
    <row r="957" spans="1:23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t="str">
        <f>IFERROR(VLOOKUP(M957,People!B:C,2,0),"")</f>
        <v>Cassandra Brandow</v>
      </c>
      <c r="W957">
        <f>IF(ISERROR(VLOOKUP(B957,Returns!B:B,1,0)),0,1)</f>
        <v>0</v>
      </c>
    </row>
    <row r="958" spans="1:23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t="str">
        <f>IFERROR(VLOOKUP(M958,People!B:C,2,0),"")</f>
        <v>Anna Andreadi</v>
      </c>
      <c r="W958">
        <f>IF(ISERROR(VLOOKUP(B958,Returns!B:B,1,0)),0,1)</f>
        <v>0</v>
      </c>
    </row>
    <row r="959" spans="1:23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t="str">
        <f>IFERROR(VLOOKUP(M959,People!B:C,2,0),"")</f>
        <v>Anna Andreadi</v>
      </c>
      <c r="W959">
        <f>IF(ISERROR(VLOOKUP(B959,Returns!B:B,1,0)),0,1)</f>
        <v>0</v>
      </c>
    </row>
    <row r="960" spans="1:23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t="str">
        <f>IFERROR(VLOOKUP(M960,People!B:C,2,0),"")</f>
        <v>Anna Andreadi</v>
      </c>
      <c r="W960">
        <f>IF(ISERROR(VLOOKUP(B960,Returns!B:B,1,0)),0,1)</f>
        <v>0</v>
      </c>
    </row>
    <row r="961" spans="1:23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t="str">
        <f>IFERROR(VLOOKUP(M961,People!B:C,2,0),"")</f>
        <v>Anna Andreadi</v>
      </c>
      <c r="W961">
        <f>IF(ISERROR(VLOOKUP(B961,Returns!B:B,1,0)),0,1)</f>
        <v>0</v>
      </c>
    </row>
    <row r="962" spans="1:23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t="str">
        <f>IFERROR(VLOOKUP(M962,People!B:C,2,0),"")</f>
        <v>Anna Andreadi</v>
      </c>
      <c r="W962">
        <f>IF(ISERROR(VLOOKUP(B962,Returns!B:B,1,0)),0,1)</f>
        <v>0</v>
      </c>
    </row>
    <row r="963" spans="1:23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t="str">
        <f>IFERROR(VLOOKUP(M963,People!B:C,2,0),"")</f>
        <v>Cassandra Brandow</v>
      </c>
      <c r="W963">
        <f>IF(ISERROR(VLOOKUP(B963,Returns!B:B,1,0)),0,1)</f>
        <v>0</v>
      </c>
    </row>
    <row r="964" spans="1:23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t="str">
        <f>IFERROR(VLOOKUP(M964,People!B:C,2,0),"")</f>
        <v>Anna Andreadi</v>
      </c>
      <c r="W964">
        <f>IF(ISERROR(VLOOKUP(B964,Returns!B:B,1,0)),0,1)</f>
        <v>0</v>
      </c>
    </row>
    <row r="965" spans="1:23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t="str">
        <f>IFERROR(VLOOKUP(M965,People!B:C,2,0),"")</f>
        <v>Cassandra Brandow</v>
      </c>
      <c r="W965">
        <f>IF(ISERROR(VLOOKUP(B965,Returns!B:B,1,0)),0,1)</f>
        <v>0</v>
      </c>
    </row>
    <row r="966" spans="1:23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t="str">
        <f>IFERROR(VLOOKUP(M966,People!B:C,2,0),"")</f>
        <v>Chuck Magee</v>
      </c>
      <c r="W966">
        <f>IF(ISERROR(VLOOKUP(B966,Returns!B:B,1,0)),0,1)</f>
        <v>0</v>
      </c>
    </row>
    <row r="967" spans="1:23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t="str">
        <f>IFERROR(VLOOKUP(M967,People!B:C,2,0),"")</f>
        <v>Chuck Magee</v>
      </c>
      <c r="W967">
        <f>IF(ISERROR(VLOOKUP(B967,Returns!B:B,1,0)),0,1)</f>
        <v>0</v>
      </c>
    </row>
    <row r="968" spans="1:23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t="str">
        <f>IFERROR(VLOOKUP(M968,People!B:C,2,0),"")</f>
        <v>Chuck Magee</v>
      </c>
      <c r="W968">
        <f>IF(ISERROR(VLOOKUP(B968,Returns!B:B,1,0)),0,1)</f>
        <v>0</v>
      </c>
    </row>
    <row r="969" spans="1:23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t="str">
        <f>IFERROR(VLOOKUP(M969,People!B:C,2,0),"")</f>
        <v>Chuck Magee</v>
      </c>
      <c r="W969">
        <f>IF(ISERROR(VLOOKUP(B969,Returns!B:B,1,0)),0,1)</f>
        <v>0</v>
      </c>
    </row>
    <row r="970" spans="1:23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t="str">
        <f>IFERROR(VLOOKUP(M970,People!B:C,2,0),"")</f>
        <v>Chuck Magee</v>
      </c>
      <c r="W970">
        <f>IF(ISERROR(VLOOKUP(B970,Returns!B:B,1,0)),0,1)</f>
        <v>0</v>
      </c>
    </row>
    <row r="971" spans="1:23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t="str">
        <f>IFERROR(VLOOKUP(M971,People!B:C,2,0),"")</f>
        <v>Chuck Magee</v>
      </c>
      <c r="W971">
        <f>IF(ISERROR(VLOOKUP(B971,Returns!B:B,1,0)),0,1)</f>
        <v>0</v>
      </c>
    </row>
    <row r="972" spans="1:23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t="str">
        <f>IFERROR(VLOOKUP(M972,People!B:C,2,0),"")</f>
        <v>Chuck Magee</v>
      </c>
      <c r="W972">
        <f>IF(ISERROR(VLOOKUP(B972,Returns!B:B,1,0)),0,1)</f>
        <v>0</v>
      </c>
    </row>
    <row r="973" spans="1:23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t="str">
        <f>IFERROR(VLOOKUP(M973,People!B:C,2,0),"")</f>
        <v>Chuck Magee</v>
      </c>
      <c r="W973">
        <f>IF(ISERROR(VLOOKUP(B973,Returns!B:B,1,0)),0,1)</f>
        <v>0</v>
      </c>
    </row>
    <row r="974" spans="1:23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t="str">
        <f>IFERROR(VLOOKUP(M974,People!B:C,2,0),"")</f>
        <v>Chuck Magee</v>
      </c>
      <c r="W974">
        <f>IF(ISERROR(VLOOKUP(B974,Returns!B:B,1,0)),0,1)</f>
        <v>0</v>
      </c>
    </row>
    <row r="975" spans="1:23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t="str">
        <f>IFERROR(VLOOKUP(M975,People!B:C,2,0),"")</f>
        <v>Chuck Magee</v>
      </c>
      <c r="W975">
        <f>IF(ISERROR(VLOOKUP(B975,Returns!B:B,1,0)),0,1)</f>
        <v>0</v>
      </c>
    </row>
    <row r="976" spans="1:23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t="str">
        <f>IFERROR(VLOOKUP(M976,People!B:C,2,0),"")</f>
        <v>Chuck Magee</v>
      </c>
      <c r="W976">
        <f>IF(ISERROR(VLOOKUP(B976,Returns!B:B,1,0)),0,1)</f>
        <v>1</v>
      </c>
    </row>
    <row r="977" spans="1:23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t="str">
        <f>IFERROR(VLOOKUP(M977,People!B:C,2,0),"")</f>
        <v>Chuck Magee</v>
      </c>
      <c r="W977">
        <f>IF(ISERROR(VLOOKUP(B977,Returns!B:B,1,0)),0,1)</f>
        <v>1</v>
      </c>
    </row>
    <row r="978" spans="1:23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t="str">
        <f>IFERROR(VLOOKUP(M978,People!B:C,2,0),"")</f>
        <v>Anna Andreadi</v>
      </c>
      <c r="W978">
        <f>IF(ISERROR(VLOOKUP(B978,Returns!B:B,1,0)),0,1)</f>
        <v>0</v>
      </c>
    </row>
    <row r="979" spans="1:23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t="str">
        <f>IFERROR(VLOOKUP(M979,People!B:C,2,0),"")</f>
        <v>Kelly Williams</v>
      </c>
      <c r="W979">
        <f>IF(ISERROR(VLOOKUP(B979,Returns!B:B,1,0)),0,1)</f>
        <v>0</v>
      </c>
    </row>
    <row r="980" spans="1:23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t="str">
        <f>IFERROR(VLOOKUP(M980,People!B:C,2,0),"")</f>
        <v>Cassandra Brandow</v>
      </c>
      <c r="W980">
        <f>IF(ISERROR(VLOOKUP(B980,Returns!B:B,1,0)),0,1)</f>
        <v>0</v>
      </c>
    </row>
    <row r="981" spans="1:23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t="str">
        <f>IFERROR(VLOOKUP(M981,People!B:C,2,0),"")</f>
        <v>Kelly Williams</v>
      </c>
      <c r="W981">
        <f>IF(ISERROR(VLOOKUP(B981,Returns!B:B,1,0)),0,1)</f>
        <v>0</v>
      </c>
    </row>
    <row r="982" spans="1:23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t="str">
        <f>IFERROR(VLOOKUP(M982,People!B:C,2,0),"")</f>
        <v>Chuck Magee</v>
      </c>
      <c r="W982">
        <f>IF(ISERROR(VLOOKUP(B982,Returns!B:B,1,0)),0,1)</f>
        <v>0</v>
      </c>
    </row>
    <row r="983" spans="1:23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t="str">
        <f>IFERROR(VLOOKUP(M983,People!B:C,2,0),"")</f>
        <v>Anna Andreadi</v>
      </c>
      <c r="W983">
        <f>IF(ISERROR(VLOOKUP(B983,Returns!B:B,1,0)),0,1)</f>
        <v>0</v>
      </c>
    </row>
    <row r="984" spans="1:23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t="str">
        <f>IFERROR(VLOOKUP(M984,People!B:C,2,0),"")</f>
        <v>Anna Andreadi</v>
      </c>
      <c r="W984">
        <f>IF(ISERROR(VLOOKUP(B984,Returns!B:B,1,0)),0,1)</f>
        <v>0</v>
      </c>
    </row>
    <row r="985" spans="1:23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t="str">
        <f>IFERROR(VLOOKUP(M985,People!B:C,2,0),"")</f>
        <v>Anna Andreadi</v>
      </c>
      <c r="W985">
        <f>IF(ISERROR(VLOOKUP(B985,Returns!B:B,1,0)),0,1)</f>
        <v>0</v>
      </c>
    </row>
    <row r="986" spans="1:23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t="str">
        <f>IFERROR(VLOOKUP(M986,People!B:C,2,0),"")</f>
        <v>Kelly Williams</v>
      </c>
      <c r="W986">
        <f>IF(ISERROR(VLOOKUP(B986,Returns!B:B,1,0)),0,1)</f>
        <v>0</v>
      </c>
    </row>
    <row r="987" spans="1:23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t="str">
        <f>IFERROR(VLOOKUP(M987,People!B:C,2,0),"")</f>
        <v>Kelly Williams</v>
      </c>
      <c r="W987">
        <f>IF(ISERROR(VLOOKUP(B987,Returns!B:B,1,0)),0,1)</f>
        <v>0</v>
      </c>
    </row>
    <row r="988" spans="1:23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t="str">
        <f>IFERROR(VLOOKUP(M988,People!B:C,2,0),"")</f>
        <v>Kelly Williams</v>
      </c>
      <c r="W988">
        <f>IF(ISERROR(VLOOKUP(B988,Returns!B:B,1,0)),0,1)</f>
        <v>0</v>
      </c>
    </row>
    <row r="989" spans="1:23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t="str">
        <f>IFERROR(VLOOKUP(M989,People!B:C,2,0),"")</f>
        <v>Kelly Williams</v>
      </c>
      <c r="W989">
        <f>IF(ISERROR(VLOOKUP(B989,Returns!B:B,1,0)),0,1)</f>
        <v>0</v>
      </c>
    </row>
    <row r="990" spans="1:23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t="str">
        <f>IFERROR(VLOOKUP(M990,People!B:C,2,0),"")</f>
        <v>Chuck Magee</v>
      </c>
      <c r="W990">
        <f>IF(ISERROR(VLOOKUP(B990,Returns!B:B,1,0)),0,1)</f>
        <v>0</v>
      </c>
    </row>
    <row r="991" spans="1:23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t="str">
        <f>IFERROR(VLOOKUP(M991,People!B:C,2,0),"")</f>
        <v>Chuck Magee</v>
      </c>
      <c r="W991">
        <f>IF(ISERROR(VLOOKUP(B991,Returns!B:B,1,0)),0,1)</f>
        <v>0</v>
      </c>
    </row>
    <row r="992" spans="1:23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t="str">
        <f>IFERROR(VLOOKUP(M992,People!B:C,2,0),"")</f>
        <v>Cassandra Brandow</v>
      </c>
      <c r="W992">
        <f>IF(ISERROR(VLOOKUP(B992,Returns!B:B,1,0)),0,1)</f>
        <v>0</v>
      </c>
    </row>
    <row r="993" spans="1:23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t="str">
        <f>IFERROR(VLOOKUP(M993,People!B:C,2,0),"")</f>
        <v>Chuck Magee</v>
      </c>
      <c r="W993">
        <f>IF(ISERROR(VLOOKUP(B993,Returns!B:B,1,0)),0,1)</f>
        <v>0</v>
      </c>
    </row>
    <row r="994" spans="1:23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t="str">
        <f>IFERROR(VLOOKUP(M994,People!B:C,2,0),"")</f>
        <v>Anna Andreadi</v>
      </c>
      <c r="W994">
        <f>IF(ISERROR(VLOOKUP(B994,Returns!B:B,1,0)),0,1)</f>
        <v>1</v>
      </c>
    </row>
    <row r="995" spans="1:23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t="str">
        <f>IFERROR(VLOOKUP(M995,People!B:C,2,0),"")</f>
        <v>Anna Andreadi</v>
      </c>
      <c r="W995">
        <f>IF(ISERROR(VLOOKUP(B995,Returns!B:B,1,0)),0,1)</f>
        <v>1</v>
      </c>
    </row>
    <row r="996" spans="1:23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t="str">
        <f>IFERROR(VLOOKUP(M996,People!B:C,2,0),"")</f>
        <v>Cassandra Brandow</v>
      </c>
      <c r="W996">
        <f>IF(ISERROR(VLOOKUP(B996,Returns!B:B,1,0)),0,1)</f>
        <v>0</v>
      </c>
    </row>
    <row r="997" spans="1:23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t="str">
        <f>IFERROR(VLOOKUP(M997,People!B:C,2,0),"")</f>
        <v>Cassandra Brandow</v>
      </c>
      <c r="W997">
        <f>IF(ISERROR(VLOOKUP(B997,Returns!B:B,1,0)),0,1)</f>
        <v>0</v>
      </c>
    </row>
    <row r="998" spans="1:23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t="str">
        <f>IFERROR(VLOOKUP(M998,People!B:C,2,0),"")</f>
        <v>Cassandra Brandow</v>
      </c>
      <c r="W998">
        <f>IF(ISERROR(VLOOKUP(B998,Returns!B:B,1,0)),0,1)</f>
        <v>0</v>
      </c>
    </row>
    <row r="999" spans="1:23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t="str">
        <f>IFERROR(VLOOKUP(M999,People!B:C,2,0),"")</f>
        <v>Cassandra Brandow</v>
      </c>
      <c r="W999">
        <f>IF(ISERROR(VLOOKUP(B999,Returns!B:B,1,0)),0,1)</f>
        <v>0</v>
      </c>
    </row>
    <row r="1000" spans="1:23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t="str">
        <f>IFERROR(VLOOKUP(M1000,People!B:C,2,0),"")</f>
        <v>Cassandra Brandow</v>
      </c>
      <c r="W1000">
        <f>IF(ISERROR(VLOOKUP(B1000,Returns!B:B,1,0)),0,1)</f>
        <v>0</v>
      </c>
    </row>
    <row r="1001" spans="1:23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t="str">
        <f>IFERROR(VLOOKUP(M1001,People!B:C,2,0),"")</f>
        <v>Cassandra Brandow</v>
      </c>
      <c r="W1001">
        <f>IF(ISERROR(VLOOKUP(B1001,Returns!B:B,1,0)),0,1)</f>
        <v>0</v>
      </c>
    </row>
    <row r="1002" spans="1:23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t="str">
        <f>IFERROR(VLOOKUP(M1002,People!B:C,2,0),"")</f>
        <v>Anna Andreadi</v>
      </c>
      <c r="W1002">
        <f>IF(ISERROR(VLOOKUP(B1002,Returns!B:B,1,0)),0,1)</f>
        <v>0</v>
      </c>
    </row>
    <row r="1003" spans="1:23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t="str">
        <f>IFERROR(VLOOKUP(M1003,People!B:C,2,0),"")</f>
        <v>Chuck Magee</v>
      </c>
      <c r="W1003">
        <f>IF(ISERROR(VLOOKUP(B1003,Returns!B:B,1,0)),0,1)</f>
        <v>0</v>
      </c>
    </row>
    <row r="1004" spans="1:23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t="str">
        <f>IFERROR(VLOOKUP(M1004,People!B:C,2,0),"")</f>
        <v>Chuck Magee</v>
      </c>
      <c r="W1004">
        <f>IF(ISERROR(VLOOKUP(B1004,Returns!B:B,1,0)),0,1)</f>
        <v>0</v>
      </c>
    </row>
    <row r="1005" spans="1:23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t="str">
        <f>IFERROR(VLOOKUP(M1005,People!B:C,2,0),"")</f>
        <v>Chuck Magee</v>
      </c>
      <c r="W1005">
        <f>IF(ISERROR(VLOOKUP(B1005,Returns!B:B,1,0)),0,1)</f>
        <v>0</v>
      </c>
    </row>
    <row r="1006" spans="1:23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t="str">
        <f>IFERROR(VLOOKUP(M1006,People!B:C,2,0),"")</f>
        <v>Anna Andreadi</v>
      </c>
      <c r="W1006">
        <f>IF(ISERROR(VLOOKUP(B1006,Returns!B:B,1,0)),0,1)</f>
        <v>0</v>
      </c>
    </row>
    <row r="1007" spans="1:23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t="str">
        <f>IFERROR(VLOOKUP(M1007,People!B:C,2,0),"")</f>
        <v>Cassandra Brandow</v>
      </c>
      <c r="W1007">
        <f>IF(ISERROR(VLOOKUP(B1007,Returns!B:B,1,0)),0,1)</f>
        <v>0</v>
      </c>
    </row>
    <row r="1008" spans="1:23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t="str">
        <f>IFERROR(VLOOKUP(M1008,People!B:C,2,0),"")</f>
        <v>Anna Andreadi</v>
      </c>
      <c r="W1008">
        <f>IF(ISERROR(VLOOKUP(B1008,Returns!B:B,1,0)),0,1)</f>
        <v>0</v>
      </c>
    </row>
    <row r="1009" spans="1:23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t="str">
        <f>IFERROR(VLOOKUP(M1009,People!B:C,2,0),"")</f>
        <v>Anna Andreadi</v>
      </c>
      <c r="W1009">
        <f>IF(ISERROR(VLOOKUP(B1009,Returns!B:B,1,0)),0,1)</f>
        <v>0</v>
      </c>
    </row>
    <row r="1010" spans="1:23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t="str">
        <f>IFERROR(VLOOKUP(M1010,People!B:C,2,0),"")</f>
        <v>Kelly Williams</v>
      </c>
      <c r="W1010">
        <f>IF(ISERROR(VLOOKUP(B1010,Returns!B:B,1,0)),0,1)</f>
        <v>0</v>
      </c>
    </row>
    <row r="1011" spans="1:23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t="str">
        <f>IFERROR(VLOOKUP(M1011,People!B:C,2,0),"")</f>
        <v>Kelly Williams</v>
      </c>
      <c r="W1011">
        <f>IF(ISERROR(VLOOKUP(B1011,Returns!B:B,1,0)),0,1)</f>
        <v>0</v>
      </c>
    </row>
    <row r="1012" spans="1:23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t="str">
        <f>IFERROR(VLOOKUP(M1012,People!B:C,2,0),"")</f>
        <v>Anna Andreadi</v>
      </c>
      <c r="W1012">
        <f>IF(ISERROR(VLOOKUP(B1012,Returns!B:B,1,0)),0,1)</f>
        <v>0</v>
      </c>
    </row>
    <row r="1013" spans="1:23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t="str">
        <f>IFERROR(VLOOKUP(M1013,People!B:C,2,0),"")</f>
        <v>Anna Andreadi</v>
      </c>
      <c r="W1013">
        <f>IF(ISERROR(VLOOKUP(B1013,Returns!B:B,1,0)),0,1)</f>
        <v>0</v>
      </c>
    </row>
    <row r="1014" spans="1:23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t="str">
        <f>IFERROR(VLOOKUP(M1014,People!B:C,2,0),"")</f>
        <v>Anna Andreadi</v>
      </c>
      <c r="W1014">
        <f>IF(ISERROR(VLOOKUP(B1014,Returns!B:B,1,0)),0,1)</f>
        <v>0</v>
      </c>
    </row>
    <row r="1015" spans="1:23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t="str">
        <f>IFERROR(VLOOKUP(M1015,People!B:C,2,0),"")</f>
        <v>Anna Andreadi</v>
      </c>
      <c r="W1015">
        <f>IF(ISERROR(VLOOKUP(B1015,Returns!B:B,1,0)),0,1)</f>
        <v>1</v>
      </c>
    </row>
    <row r="1016" spans="1:23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t="str">
        <f>IFERROR(VLOOKUP(M1016,People!B:C,2,0),"")</f>
        <v>Anna Andreadi</v>
      </c>
      <c r="W1016">
        <f>IF(ISERROR(VLOOKUP(B1016,Returns!B:B,1,0)),0,1)</f>
        <v>1</v>
      </c>
    </row>
    <row r="1017" spans="1:23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t="str">
        <f>IFERROR(VLOOKUP(M1017,People!B:C,2,0),"")</f>
        <v>Anna Andreadi</v>
      </c>
      <c r="W1017">
        <f>IF(ISERROR(VLOOKUP(B1017,Returns!B:B,1,0)),0,1)</f>
        <v>0</v>
      </c>
    </row>
    <row r="1018" spans="1:23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t="str">
        <f>IFERROR(VLOOKUP(M1018,People!B:C,2,0),"")</f>
        <v>Chuck Magee</v>
      </c>
      <c r="W1018">
        <f>IF(ISERROR(VLOOKUP(B1018,Returns!B:B,1,0)),0,1)</f>
        <v>0</v>
      </c>
    </row>
    <row r="1019" spans="1:23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t="str">
        <f>IFERROR(VLOOKUP(M1019,People!B:C,2,0),"")</f>
        <v>Chuck Magee</v>
      </c>
      <c r="W1019">
        <f>IF(ISERROR(VLOOKUP(B1019,Returns!B:B,1,0)),0,1)</f>
        <v>0</v>
      </c>
    </row>
    <row r="1020" spans="1:23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t="str">
        <f>IFERROR(VLOOKUP(M1020,People!B:C,2,0),"")</f>
        <v>Chuck Magee</v>
      </c>
      <c r="W1020">
        <f>IF(ISERROR(VLOOKUP(B1020,Returns!B:B,1,0)),0,1)</f>
        <v>0</v>
      </c>
    </row>
    <row r="1021" spans="1:23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t="str">
        <f>IFERROR(VLOOKUP(M1021,People!B:C,2,0),"")</f>
        <v>Chuck Magee</v>
      </c>
      <c r="W1021">
        <f>IF(ISERROR(VLOOKUP(B1021,Returns!B:B,1,0)),0,1)</f>
        <v>0</v>
      </c>
    </row>
    <row r="1022" spans="1:23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t="str">
        <f>IFERROR(VLOOKUP(M1022,People!B:C,2,0),"")</f>
        <v>Chuck Magee</v>
      </c>
      <c r="W1022">
        <f>IF(ISERROR(VLOOKUP(B1022,Returns!B:B,1,0)),0,1)</f>
        <v>0</v>
      </c>
    </row>
    <row r="1023" spans="1:23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t="str">
        <f>IFERROR(VLOOKUP(M1023,People!B:C,2,0),"")</f>
        <v>Chuck Magee</v>
      </c>
      <c r="W1023">
        <f>IF(ISERROR(VLOOKUP(B1023,Returns!B:B,1,0)),0,1)</f>
        <v>0</v>
      </c>
    </row>
    <row r="1024" spans="1:23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t="str">
        <f>IFERROR(VLOOKUP(M1024,People!B:C,2,0),"")</f>
        <v>Chuck Magee</v>
      </c>
      <c r="W1024">
        <f>IF(ISERROR(VLOOKUP(B1024,Returns!B:B,1,0)),0,1)</f>
        <v>0</v>
      </c>
    </row>
    <row r="1025" spans="1:23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t="str">
        <f>IFERROR(VLOOKUP(M1025,People!B:C,2,0),"")</f>
        <v>Chuck Magee</v>
      </c>
      <c r="W1025">
        <f>IF(ISERROR(VLOOKUP(B1025,Returns!B:B,1,0)),0,1)</f>
        <v>0</v>
      </c>
    </row>
    <row r="1026" spans="1:23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t="str">
        <f>IFERROR(VLOOKUP(M1026,People!B:C,2,0),"")</f>
        <v>Anna Andreadi</v>
      </c>
      <c r="W1026">
        <f>IF(ISERROR(VLOOKUP(B1026,Returns!B:B,1,0)),0,1)</f>
        <v>0</v>
      </c>
    </row>
    <row r="1027" spans="1:23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t="str">
        <f>IFERROR(VLOOKUP(M1027,People!B:C,2,0),"")</f>
        <v>Chuck Magee</v>
      </c>
      <c r="W1027">
        <f>IF(ISERROR(VLOOKUP(B1027,Returns!B:B,1,0)),0,1)</f>
        <v>1</v>
      </c>
    </row>
    <row r="1028" spans="1:23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t="str">
        <f>IFERROR(VLOOKUP(M1028,People!B:C,2,0),"")</f>
        <v>Chuck Magee</v>
      </c>
      <c r="W1028">
        <f>IF(ISERROR(VLOOKUP(B1028,Returns!B:B,1,0)),0,1)</f>
        <v>1</v>
      </c>
    </row>
    <row r="1029" spans="1:23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t="str">
        <f>IFERROR(VLOOKUP(M1029,People!B:C,2,0),"")</f>
        <v>Chuck Magee</v>
      </c>
      <c r="W1029">
        <f>IF(ISERROR(VLOOKUP(B1029,Returns!B:B,1,0)),0,1)</f>
        <v>1</v>
      </c>
    </row>
    <row r="1030" spans="1:23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t="str">
        <f>IFERROR(VLOOKUP(M1030,People!B:C,2,0),"")</f>
        <v>Chuck Magee</v>
      </c>
      <c r="W1030">
        <f>IF(ISERROR(VLOOKUP(B1030,Returns!B:B,1,0)),0,1)</f>
        <v>0</v>
      </c>
    </row>
    <row r="1031" spans="1:23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t="str">
        <f>IFERROR(VLOOKUP(M1031,People!B:C,2,0),"")</f>
        <v>Chuck Magee</v>
      </c>
      <c r="W1031">
        <f>IF(ISERROR(VLOOKUP(B1031,Returns!B:B,1,0)),0,1)</f>
        <v>0</v>
      </c>
    </row>
    <row r="1032" spans="1:23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t="str">
        <f>IFERROR(VLOOKUP(M1032,People!B:C,2,0),"")</f>
        <v>Chuck Magee</v>
      </c>
      <c r="W1032">
        <f>IF(ISERROR(VLOOKUP(B1032,Returns!B:B,1,0)),0,1)</f>
        <v>0</v>
      </c>
    </row>
    <row r="1033" spans="1:23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t="str">
        <f>IFERROR(VLOOKUP(M1033,People!B:C,2,0),"")</f>
        <v>Chuck Magee</v>
      </c>
      <c r="W1033">
        <f>IF(ISERROR(VLOOKUP(B1033,Returns!B:B,1,0)),0,1)</f>
        <v>0</v>
      </c>
    </row>
    <row r="1034" spans="1:23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t="str">
        <f>IFERROR(VLOOKUP(M1034,People!B:C,2,0),"")</f>
        <v>Chuck Magee</v>
      </c>
      <c r="W1034">
        <f>IF(ISERROR(VLOOKUP(B1034,Returns!B:B,1,0)),0,1)</f>
        <v>0</v>
      </c>
    </row>
    <row r="1035" spans="1:23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t="str">
        <f>IFERROR(VLOOKUP(M1035,People!B:C,2,0),"")</f>
        <v>Chuck Magee</v>
      </c>
      <c r="W1035">
        <f>IF(ISERROR(VLOOKUP(B1035,Returns!B:B,1,0)),0,1)</f>
        <v>0</v>
      </c>
    </row>
    <row r="1036" spans="1:23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t="str">
        <f>IFERROR(VLOOKUP(M1036,People!B:C,2,0),"")</f>
        <v>Chuck Magee</v>
      </c>
      <c r="W1036">
        <f>IF(ISERROR(VLOOKUP(B1036,Returns!B:B,1,0)),0,1)</f>
        <v>0</v>
      </c>
    </row>
    <row r="1037" spans="1:23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t="str">
        <f>IFERROR(VLOOKUP(M1037,People!B:C,2,0),"")</f>
        <v>Chuck Magee</v>
      </c>
      <c r="W1037">
        <f>IF(ISERROR(VLOOKUP(B1037,Returns!B:B,1,0)),0,1)</f>
        <v>0</v>
      </c>
    </row>
    <row r="1038" spans="1:23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t="str">
        <f>IFERROR(VLOOKUP(M1038,People!B:C,2,0),"")</f>
        <v>Kelly Williams</v>
      </c>
      <c r="W1038">
        <f>IF(ISERROR(VLOOKUP(B1038,Returns!B:B,1,0)),0,1)</f>
        <v>0</v>
      </c>
    </row>
    <row r="1039" spans="1:23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t="str">
        <f>IFERROR(VLOOKUP(M1039,People!B:C,2,0),"")</f>
        <v>Anna Andreadi</v>
      </c>
      <c r="W1039">
        <f>IF(ISERROR(VLOOKUP(B1039,Returns!B:B,1,0)),0,1)</f>
        <v>0</v>
      </c>
    </row>
    <row r="1040" spans="1:23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t="str">
        <f>IFERROR(VLOOKUP(M1040,People!B:C,2,0),"")</f>
        <v>Cassandra Brandow</v>
      </c>
      <c r="W1040">
        <f>IF(ISERROR(VLOOKUP(B1040,Returns!B:B,1,0)),0,1)</f>
        <v>0</v>
      </c>
    </row>
    <row r="1041" spans="1:23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t="str">
        <f>IFERROR(VLOOKUP(M1041,People!B:C,2,0),"")</f>
        <v>Cassandra Brandow</v>
      </c>
      <c r="W1041">
        <f>IF(ISERROR(VLOOKUP(B1041,Returns!B:B,1,0)),0,1)</f>
        <v>0</v>
      </c>
    </row>
    <row r="1042" spans="1:23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t="str">
        <f>IFERROR(VLOOKUP(M1042,People!B:C,2,0),"")</f>
        <v>Kelly Williams</v>
      </c>
      <c r="W1042">
        <f>IF(ISERROR(VLOOKUP(B1042,Returns!B:B,1,0)),0,1)</f>
        <v>0</v>
      </c>
    </row>
    <row r="1043" spans="1:23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t="str">
        <f>IFERROR(VLOOKUP(M1043,People!B:C,2,0),"")</f>
        <v>Chuck Magee</v>
      </c>
      <c r="W1043">
        <f>IF(ISERROR(VLOOKUP(B1043,Returns!B:B,1,0)),0,1)</f>
        <v>0</v>
      </c>
    </row>
    <row r="1044" spans="1:23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t="str">
        <f>IFERROR(VLOOKUP(M1044,People!B:C,2,0),"")</f>
        <v>Chuck Magee</v>
      </c>
      <c r="W1044">
        <f>IF(ISERROR(VLOOKUP(B1044,Returns!B:B,1,0)),0,1)</f>
        <v>0</v>
      </c>
    </row>
    <row r="1045" spans="1:23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t="str">
        <f>IFERROR(VLOOKUP(M1045,People!B:C,2,0),"")</f>
        <v>Kelly Williams</v>
      </c>
      <c r="W1045">
        <f>IF(ISERROR(VLOOKUP(B1045,Returns!B:B,1,0)),0,1)</f>
        <v>0</v>
      </c>
    </row>
    <row r="1046" spans="1:23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t="str">
        <f>IFERROR(VLOOKUP(M1046,People!B:C,2,0),"")</f>
        <v>Kelly Williams</v>
      </c>
      <c r="W1046">
        <f>IF(ISERROR(VLOOKUP(B1046,Returns!B:B,1,0)),0,1)</f>
        <v>0</v>
      </c>
    </row>
    <row r="1047" spans="1:23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t="str">
        <f>IFERROR(VLOOKUP(M1047,People!B:C,2,0),"")</f>
        <v>Kelly Williams</v>
      </c>
      <c r="W1047">
        <f>IF(ISERROR(VLOOKUP(B1047,Returns!B:B,1,0)),0,1)</f>
        <v>0</v>
      </c>
    </row>
    <row r="1048" spans="1:23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t="str">
        <f>IFERROR(VLOOKUP(M1048,People!B:C,2,0),"")</f>
        <v>Cassandra Brandow</v>
      </c>
      <c r="W1048">
        <f>IF(ISERROR(VLOOKUP(B1048,Returns!B:B,1,0)),0,1)</f>
        <v>0</v>
      </c>
    </row>
    <row r="1049" spans="1:23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t="str">
        <f>IFERROR(VLOOKUP(M1049,People!B:C,2,0),"")</f>
        <v>Cassandra Brandow</v>
      </c>
      <c r="W1049">
        <f>IF(ISERROR(VLOOKUP(B1049,Returns!B:B,1,0)),0,1)</f>
        <v>0</v>
      </c>
    </row>
    <row r="1050" spans="1:23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t="str">
        <f>IFERROR(VLOOKUP(M1050,People!B:C,2,0),"")</f>
        <v>Anna Andreadi</v>
      </c>
      <c r="W1050">
        <f>IF(ISERROR(VLOOKUP(B1050,Returns!B:B,1,0)),0,1)</f>
        <v>0</v>
      </c>
    </row>
    <row r="1051" spans="1:23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t="str">
        <f>IFERROR(VLOOKUP(M1051,People!B:C,2,0),"")</f>
        <v>Anna Andreadi</v>
      </c>
      <c r="W1051">
        <f>IF(ISERROR(VLOOKUP(B1051,Returns!B:B,1,0)),0,1)</f>
        <v>0</v>
      </c>
    </row>
    <row r="1052" spans="1:23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t="str">
        <f>IFERROR(VLOOKUP(M1052,People!B:C,2,0),"")</f>
        <v>Chuck Magee</v>
      </c>
      <c r="W1052">
        <f>IF(ISERROR(VLOOKUP(B1052,Returns!B:B,1,0)),0,1)</f>
        <v>0</v>
      </c>
    </row>
    <row r="1053" spans="1:23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t="str">
        <f>IFERROR(VLOOKUP(M1053,People!B:C,2,0),"")</f>
        <v>Chuck Magee</v>
      </c>
      <c r="W1053">
        <f>IF(ISERROR(VLOOKUP(B1053,Returns!B:B,1,0)),0,1)</f>
        <v>0</v>
      </c>
    </row>
    <row r="1054" spans="1:23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t="str">
        <f>IFERROR(VLOOKUP(M1054,People!B:C,2,0),"")</f>
        <v>Chuck Magee</v>
      </c>
      <c r="W1054">
        <f>IF(ISERROR(VLOOKUP(B1054,Returns!B:B,1,0)),0,1)</f>
        <v>0</v>
      </c>
    </row>
    <row r="1055" spans="1:23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t="str">
        <f>IFERROR(VLOOKUP(M1055,People!B:C,2,0),"")</f>
        <v>Chuck Magee</v>
      </c>
      <c r="W1055">
        <f>IF(ISERROR(VLOOKUP(B1055,Returns!B:B,1,0)),0,1)</f>
        <v>0</v>
      </c>
    </row>
    <row r="1056" spans="1:23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t="str">
        <f>IFERROR(VLOOKUP(M1056,People!B:C,2,0),"")</f>
        <v>Chuck Magee</v>
      </c>
      <c r="W1056">
        <f>IF(ISERROR(VLOOKUP(B1056,Returns!B:B,1,0)),0,1)</f>
        <v>0</v>
      </c>
    </row>
    <row r="1057" spans="1:23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t="str">
        <f>IFERROR(VLOOKUP(M1057,People!B:C,2,0),"")</f>
        <v>Chuck Magee</v>
      </c>
      <c r="W1057">
        <f>IF(ISERROR(VLOOKUP(B1057,Returns!B:B,1,0)),0,1)</f>
        <v>0</v>
      </c>
    </row>
    <row r="1058" spans="1:23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t="str">
        <f>IFERROR(VLOOKUP(M1058,People!B:C,2,0),"")</f>
        <v>Chuck Magee</v>
      </c>
      <c r="W1058">
        <f>IF(ISERROR(VLOOKUP(B1058,Returns!B:B,1,0)),0,1)</f>
        <v>0</v>
      </c>
    </row>
    <row r="1059" spans="1:23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t="str">
        <f>IFERROR(VLOOKUP(M1059,People!B:C,2,0),"")</f>
        <v>Anna Andreadi</v>
      </c>
      <c r="W1059">
        <f>IF(ISERROR(VLOOKUP(B1059,Returns!B:B,1,0)),0,1)</f>
        <v>0</v>
      </c>
    </row>
    <row r="1060" spans="1:23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t="str">
        <f>IFERROR(VLOOKUP(M1060,People!B:C,2,0),"")</f>
        <v>Anna Andreadi</v>
      </c>
      <c r="W1060">
        <f>IF(ISERROR(VLOOKUP(B1060,Returns!B:B,1,0)),0,1)</f>
        <v>0</v>
      </c>
    </row>
    <row r="1061" spans="1:23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t="str">
        <f>IFERROR(VLOOKUP(M1061,People!B:C,2,0),"")</f>
        <v>Chuck Magee</v>
      </c>
      <c r="W1061">
        <f>IF(ISERROR(VLOOKUP(B1061,Returns!B:B,1,0)),0,1)</f>
        <v>0</v>
      </c>
    </row>
    <row r="1062" spans="1:23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t="str">
        <f>IFERROR(VLOOKUP(M1062,People!B:C,2,0),"")</f>
        <v>Kelly Williams</v>
      </c>
      <c r="W1062">
        <f>IF(ISERROR(VLOOKUP(B1062,Returns!B:B,1,0)),0,1)</f>
        <v>0</v>
      </c>
    </row>
    <row r="1063" spans="1:23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t="str">
        <f>IFERROR(VLOOKUP(M1063,People!B:C,2,0),"")</f>
        <v>Chuck Magee</v>
      </c>
      <c r="W1063">
        <f>IF(ISERROR(VLOOKUP(B1063,Returns!B:B,1,0)),0,1)</f>
        <v>0</v>
      </c>
    </row>
    <row r="1064" spans="1:23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t="str">
        <f>IFERROR(VLOOKUP(M1064,People!B:C,2,0),"")</f>
        <v>Chuck Magee</v>
      </c>
      <c r="W1064">
        <f>IF(ISERROR(VLOOKUP(B1064,Returns!B:B,1,0)),0,1)</f>
        <v>0</v>
      </c>
    </row>
    <row r="1065" spans="1:23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t="str">
        <f>IFERROR(VLOOKUP(M1065,People!B:C,2,0),"")</f>
        <v>Chuck Magee</v>
      </c>
      <c r="W1065">
        <f>IF(ISERROR(VLOOKUP(B1065,Returns!B:B,1,0)),0,1)</f>
        <v>0</v>
      </c>
    </row>
    <row r="1066" spans="1:23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t="str">
        <f>IFERROR(VLOOKUP(M1066,People!B:C,2,0),"")</f>
        <v>Chuck Magee</v>
      </c>
      <c r="W1066">
        <f>IF(ISERROR(VLOOKUP(B1066,Returns!B:B,1,0)),0,1)</f>
        <v>0</v>
      </c>
    </row>
    <row r="1067" spans="1:23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t="str">
        <f>IFERROR(VLOOKUP(M1067,People!B:C,2,0),"")</f>
        <v>Chuck Magee</v>
      </c>
      <c r="W1067">
        <f>IF(ISERROR(VLOOKUP(B1067,Returns!B:B,1,0)),0,1)</f>
        <v>0</v>
      </c>
    </row>
    <row r="1068" spans="1:23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t="str">
        <f>IFERROR(VLOOKUP(M1068,People!B:C,2,0),"")</f>
        <v>Chuck Magee</v>
      </c>
      <c r="W1068">
        <f>IF(ISERROR(VLOOKUP(B1068,Returns!B:B,1,0)),0,1)</f>
        <v>0</v>
      </c>
    </row>
    <row r="1069" spans="1:23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t="str">
        <f>IFERROR(VLOOKUP(M1069,People!B:C,2,0),"")</f>
        <v>Anna Andreadi</v>
      </c>
      <c r="W1069">
        <f>IF(ISERROR(VLOOKUP(B1069,Returns!B:B,1,0)),0,1)</f>
        <v>0</v>
      </c>
    </row>
    <row r="1070" spans="1:23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t="str">
        <f>IFERROR(VLOOKUP(M1070,People!B:C,2,0),"")</f>
        <v>Kelly Williams</v>
      </c>
      <c r="W1070">
        <f>IF(ISERROR(VLOOKUP(B1070,Returns!B:B,1,0)),0,1)</f>
        <v>0</v>
      </c>
    </row>
    <row r="1071" spans="1:23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t="str">
        <f>IFERROR(VLOOKUP(M1071,People!B:C,2,0),"")</f>
        <v>Chuck Magee</v>
      </c>
      <c r="W1071">
        <f>IF(ISERROR(VLOOKUP(B1071,Returns!B:B,1,0)),0,1)</f>
        <v>0</v>
      </c>
    </row>
    <row r="1072" spans="1:23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t="str">
        <f>IFERROR(VLOOKUP(M1072,People!B:C,2,0),"")</f>
        <v>Anna Andreadi</v>
      </c>
      <c r="W1072">
        <f>IF(ISERROR(VLOOKUP(B1072,Returns!B:B,1,0)),0,1)</f>
        <v>0</v>
      </c>
    </row>
    <row r="1073" spans="1:23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t="str">
        <f>IFERROR(VLOOKUP(M1073,People!B:C,2,0),"")</f>
        <v>Anna Andreadi</v>
      </c>
      <c r="W1073">
        <f>IF(ISERROR(VLOOKUP(B1073,Returns!B:B,1,0)),0,1)</f>
        <v>1</v>
      </c>
    </row>
    <row r="1074" spans="1:23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t="str">
        <f>IFERROR(VLOOKUP(M1074,People!B:C,2,0),"")</f>
        <v>Chuck Magee</v>
      </c>
      <c r="W1074">
        <f>IF(ISERROR(VLOOKUP(B1074,Returns!B:B,1,0)),0,1)</f>
        <v>0</v>
      </c>
    </row>
    <row r="1075" spans="1:23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t="str">
        <f>IFERROR(VLOOKUP(M1075,People!B:C,2,0),"")</f>
        <v>Anna Andreadi</v>
      </c>
      <c r="W1075">
        <f>IF(ISERROR(VLOOKUP(B1075,Returns!B:B,1,0)),0,1)</f>
        <v>0</v>
      </c>
    </row>
    <row r="1076" spans="1:23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t="str">
        <f>IFERROR(VLOOKUP(M1076,People!B:C,2,0),"")</f>
        <v>Anna Andreadi</v>
      </c>
      <c r="W1076">
        <f>IF(ISERROR(VLOOKUP(B1076,Returns!B:B,1,0)),0,1)</f>
        <v>0</v>
      </c>
    </row>
    <row r="1077" spans="1:23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t="str">
        <f>IFERROR(VLOOKUP(M1077,People!B:C,2,0),"")</f>
        <v>Anna Andreadi</v>
      </c>
      <c r="W1077">
        <f>IF(ISERROR(VLOOKUP(B1077,Returns!B:B,1,0)),0,1)</f>
        <v>0</v>
      </c>
    </row>
    <row r="1078" spans="1:23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t="str">
        <f>IFERROR(VLOOKUP(M1078,People!B:C,2,0),"")</f>
        <v>Kelly Williams</v>
      </c>
      <c r="W1078">
        <f>IF(ISERROR(VLOOKUP(B1078,Returns!B:B,1,0)),0,1)</f>
        <v>0</v>
      </c>
    </row>
    <row r="1079" spans="1:23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t="str">
        <f>IFERROR(VLOOKUP(M1079,People!B:C,2,0),"")</f>
        <v>Anna Andreadi</v>
      </c>
      <c r="W1079">
        <f>IF(ISERROR(VLOOKUP(B1079,Returns!B:B,1,0)),0,1)</f>
        <v>0</v>
      </c>
    </row>
    <row r="1080" spans="1:23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t="str">
        <f>IFERROR(VLOOKUP(M1080,People!B:C,2,0),"")</f>
        <v>Anna Andreadi</v>
      </c>
      <c r="W1080">
        <f>IF(ISERROR(VLOOKUP(B1080,Returns!B:B,1,0)),0,1)</f>
        <v>0</v>
      </c>
    </row>
    <row r="1081" spans="1:23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t="str">
        <f>IFERROR(VLOOKUP(M1081,People!B:C,2,0),"")</f>
        <v>Anna Andreadi</v>
      </c>
      <c r="W1081">
        <f>IF(ISERROR(VLOOKUP(B1081,Returns!B:B,1,0)),0,1)</f>
        <v>0</v>
      </c>
    </row>
    <row r="1082" spans="1:23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t="str">
        <f>IFERROR(VLOOKUP(M1082,People!B:C,2,0),"")</f>
        <v>Kelly Williams</v>
      </c>
      <c r="W1082">
        <f>IF(ISERROR(VLOOKUP(B1082,Returns!B:B,1,0)),0,1)</f>
        <v>0</v>
      </c>
    </row>
    <row r="1083" spans="1:23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t="str">
        <f>IFERROR(VLOOKUP(M1083,People!B:C,2,0),"")</f>
        <v>Kelly Williams</v>
      </c>
      <c r="W1083">
        <f>IF(ISERROR(VLOOKUP(B1083,Returns!B:B,1,0)),0,1)</f>
        <v>0</v>
      </c>
    </row>
    <row r="1084" spans="1:23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t="str">
        <f>IFERROR(VLOOKUP(M1084,People!B:C,2,0),"")</f>
        <v>Chuck Magee</v>
      </c>
      <c r="W1084">
        <f>IF(ISERROR(VLOOKUP(B1084,Returns!B:B,1,0)),0,1)</f>
        <v>0</v>
      </c>
    </row>
    <row r="1085" spans="1:23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t="str">
        <f>IFERROR(VLOOKUP(M1085,People!B:C,2,0),"")</f>
        <v>Chuck Magee</v>
      </c>
      <c r="W1085">
        <f>IF(ISERROR(VLOOKUP(B1085,Returns!B:B,1,0)),0,1)</f>
        <v>0</v>
      </c>
    </row>
    <row r="1086" spans="1:23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t="str">
        <f>IFERROR(VLOOKUP(M1086,People!B:C,2,0),"")</f>
        <v>Chuck Magee</v>
      </c>
      <c r="W1086">
        <f>IF(ISERROR(VLOOKUP(B1086,Returns!B:B,1,0)),0,1)</f>
        <v>0</v>
      </c>
    </row>
    <row r="1087" spans="1:23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t="str">
        <f>IFERROR(VLOOKUP(M1087,People!B:C,2,0),"")</f>
        <v>Chuck Magee</v>
      </c>
      <c r="W1087">
        <f>IF(ISERROR(VLOOKUP(B1087,Returns!B:B,1,0)),0,1)</f>
        <v>0</v>
      </c>
    </row>
    <row r="1088" spans="1:23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t="str">
        <f>IFERROR(VLOOKUP(M1088,People!B:C,2,0),"")</f>
        <v>Kelly Williams</v>
      </c>
      <c r="W1088">
        <f>IF(ISERROR(VLOOKUP(B1088,Returns!B:B,1,0)),0,1)</f>
        <v>0</v>
      </c>
    </row>
    <row r="1089" spans="1:23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t="str">
        <f>IFERROR(VLOOKUP(M1089,People!B:C,2,0),"")</f>
        <v>Anna Andreadi</v>
      </c>
      <c r="W1089">
        <f>IF(ISERROR(VLOOKUP(B1089,Returns!B:B,1,0)),0,1)</f>
        <v>0</v>
      </c>
    </row>
    <row r="1090" spans="1:23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t="str">
        <f>IFERROR(VLOOKUP(M1090,People!B:C,2,0),"")</f>
        <v>Anna Andreadi</v>
      </c>
      <c r="W1090">
        <f>IF(ISERROR(VLOOKUP(B1090,Returns!B:B,1,0)),0,1)</f>
        <v>0</v>
      </c>
    </row>
    <row r="1091" spans="1:23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t="str">
        <f>IFERROR(VLOOKUP(M1091,People!B:C,2,0),"")</f>
        <v>Cassandra Brandow</v>
      </c>
      <c r="W1091">
        <f>IF(ISERROR(VLOOKUP(B1091,Returns!B:B,1,0)),0,1)</f>
        <v>0</v>
      </c>
    </row>
    <row r="1092" spans="1:23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t="str">
        <f>IFERROR(VLOOKUP(M1092,People!B:C,2,0),"")</f>
        <v>Cassandra Brandow</v>
      </c>
      <c r="W1092">
        <f>IF(ISERROR(VLOOKUP(B1092,Returns!B:B,1,0)),0,1)</f>
        <v>0</v>
      </c>
    </row>
    <row r="1093" spans="1:23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t="str">
        <f>IFERROR(VLOOKUP(M1093,People!B:C,2,0),"")</f>
        <v>Anna Andreadi</v>
      </c>
      <c r="W1093">
        <f>IF(ISERROR(VLOOKUP(B1093,Returns!B:B,1,0)),0,1)</f>
        <v>1</v>
      </c>
    </row>
    <row r="1094" spans="1:23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t="str">
        <f>IFERROR(VLOOKUP(M1094,People!B:C,2,0),"")</f>
        <v>Anna Andreadi</v>
      </c>
      <c r="W1094">
        <f>IF(ISERROR(VLOOKUP(B1094,Returns!B:B,1,0)),0,1)</f>
        <v>1</v>
      </c>
    </row>
    <row r="1095" spans="1:23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t="str">
        <f>IFERROR(VLOOKUP(M1095,People!B:C,2,0),"")</f>
        <v>Chuck Magee</v>
      </c>
      <c r="W1095">
        <f>IF(ISERROR(VLOOKUP(B1095,Returns!B:B,1,0)),0,1)</f>
        <v>0</v>
      </c>
    </row>
    <row r="1096" spans="1:23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t="str">
        <f>IFERROR(VLOOKUP(M1096,People!B:C,2,0),"")</f>
        <v>Chuck Magee</v>
      </c>
      <c r="W1096">
        <f>IF(ISERROR(VLOOKUP(B1096,Returns!B:B,1,0)),0,1)</f>
        <v>0</v>
      </c>
    </row>
    <row r="1097" spans="1:23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t="str">
        <f>IFERROR(VLOOKUP(M1097,People!B:C,2,0),"")</f>
        <v>Cassandra Brandow</v>
      </c>
      <c r="W1097">
        <f>IF(ISERROR(VLOOKUP(B1097,Returns!B:B,1,0)),0,1)</f>
        <v>0</v>
      </c>
    </row>
    <row r="1098" spans="1:23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t="str">
        <f>IFERROR(VLOOKUP(M1098,People!B:C,2,0),"")</f>
        <v>Cassandra Brandow</v>
      </c>
      <c r="W1098">
        <f>IF(ISERROR(VLOOKUP(B1098,Returns!B:B,1,0)),0,1)</f>
        <v>0</v>
      </c>
    </row>
    <row r="1099" spans="1:23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t="str">
        <f>IFERROR(VLOOKUP(M1099,People!B:C,2,0),"")</f>
        <v>Anna Andreadi</v>
      </c>
      <c r="W1099">
        <f>IF(ISERROR(VLOOKUP(B1099,Returns!B:B,1,0)),0,1)</f>
        <v>1</v>
      </c>
    </row>
    <row r="1100" spans="1:23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t="str">
        <f>IFERROR(VLOOKUP(M1100,People!B:C,2,0),"")</f>
        <v>Anna Andreadi</v>
      </c>
      <c r="W1100">
        <f>IF(ISERROR(VLOOKUP(B1100,Returns!B:B,1,0)),0,1)</f>
        <v>0</v>
      </c>
    </row>
    <row r="1101" spans="1:23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t="str">
        <f>IFERROR(VLOOKUP(M1101,People!B:C,2,0),"")</f>
        <v>Anna Andreadi</v>
      </c>
      <c r="W1101">
        <f>IF(ISERROR(VLOOKUP(B1101,Returns!B:B,1,0)),0,1)</f>
        <v>0</v>
      </c>
    </row>
    <row r="1102" spans="1:23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t="str">
        <f>IFERROR(VLOOKUP(M1102,People!B:C,2,0),"")</f>
        <v>Anna Andreadi</v>
      </c>
      <c r="W1102">
        <f>IF(ISERROR(VLOOKUP(B1102,Returns!B:B,1,0)),0,1)</f>
        <v>0</v>
      </c>
    </row>
    <row r="1103" spans="1:23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t="str">
        <f>IFERROR(VLOOKUP(M1103,People!B:C,2,0),"")</f>
        <v>Anna Andreadi</v>
      </c>
      <c r="W1103">
        <f>IF(ISERROR(VLOOKUP(B1103,Returns!B:B,1,0)),0,1)</f>
        <v>0</v>
      </c>
    </row>
    <row r="1104" spans="1:23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t="str">
        <f>IFERROR(VLOOKUP(M1104,People!B:C,2,0),"")</f>
        <v>Kelly Williams</v>
      </c>
      <c r="W1104">
        <f>IF(ISERROR(VLOOKUP(B1104,Returns!B:B,1,0)),0,1)</f>
        <v>0</v>
      </c>
    </row>
    <row r="1105" spans="1:23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t="str">
        <f>IFERROR(VLOOKUP(M1105,People!B:C,2,0),"")</f>
        <v>Kelly Williams</v>
      </c>
      <c r="W1105">
        <f>IF(ISERROR(VLOOKUP(B1105,Returns!B:B,1,0)),0,1)</f>
        <v>0</v>
      </c>
    </row>
    <row r="1106" spans="1:23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t="str">
        <f>IFERROR(VLOOKUP(M1106,People!B:C,2,0),"")</f>
        <v>Anna Andreadi</v>
      </c>
      <c r="W1106">
        <f>IF(ISERROR(VLOOKUP(B1106,Returns!B:B,1,0)),0,1)</f>
        <v>1</v>
      </c>
    </row>
    <row r="1107" spans="1:23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t="str">
        <f>IFERROR(VLOOKUP(M1107,People!B:C,2,0),"")</f>
        <v>Kelly Williams</v>
      </c>
      <c r="W1107">
        <f>IF(ISERROR(VLOOKUP(B1107,Returns!B:B,1,0)),0,1)</f>
        <v>0</v>
      </c>
    </row>
    <row r="1108" spans="1:23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t="str">
        <f>IFERROR(VLOOKUP(M1108,People!B:C,2,0),"")</f>
        <v>Kelly Williams</v>
      </c>
      <c r="W1108">
        <f>IF(ISERROR(VLOOKUP(B1108,Returns!B:B,1,0)),0,1)</f>
        <v>0</v>
      </c>
    </row>
    <row r="1109" spans="1:23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t="str">
        <f>IFERROR(VLOOKUP(M1109,People!B:C,2,0),"")</f>
        <v>Kelly Williams</v>
      </c>
      <c r="W1109">
        <f>IF(ISERROR(VLOOKUP(B1109,Returns!B:B,1,0)),0,1)</f>
        <v>0</v>
      </c>
    </row>
    <row r="1110" spans="1:23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t="str">
        <f>IFERROR(VLOOKUP(M1110,People!B:C,2,0),"")</f>
        <v>Kelly Williams</v>
      </c>
      <c r="W1110">
        <f>IF(ISERROR(VLOOKUP(B1110,Returns!B:B,1,0)),0,1)</f>
        <v>0</v>
      </c>
    </row>
    <row r="1111" spans="1:23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t="str">
        <f>IFERROR(VLOOKUP(M1111,People!B:C,2,0),"")</f>
        <v>Kelly Williams</v>
      </c>
      <c r="W1111">
        <f>IF(ISERROR(VLOOKUP(B1111,Returns!B:B,1,0)),0,1)</f>
        <v>0</v>
      </c>
    </row>
    <row r="1112" spans="1:23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t="str">
        <f>IFERROR(VLOOKUP(M1112,People!B:C,2,0),"")</f>
        <v>Kelly Williams</v>
      </c>
      <c r="W1112">
        <f>IF(ISERROR(VLOOKUP(B1112,Returns!B:B,1,0)),0,1)</f>
        <v>0</v>
      </c>
    </row>
    <row r="1113" spans="1:23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t="str">
        <f>IFERROR(VLOOKUP(M1113,People!B:C,2,0),"")</f>
        <v>Kelly Williams</v>
      </c>
      <c r="W1113">
        <f>IF(ISERROR(VLOOKUP(B1113,Returns!B:B,1,0)),0,1)</f>
        <v>0</v>
      </c>
    </row>
    <row r="1114" spans="1:23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t="str">
        <f>IFERROR(VLOOKUP(M1114,People!B:C,2,0),"")</f>
        <v>Kelly Williams</v>
      </c>
      <c r="W1114">
        <f>IF(ISERROR(VLOOKUP(B1114,Returns!B:B,1,0)),0,1)</f>
        <v>0</v>
      </c>
    </row>
    <row r="1115" spans="1:23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t="str">
        <f>IFERROR(VLOOKUP(M1115,People!B:C,2,0),"")</f>
        <v>Anna Andreadi</v>
      </c>
      <c r="W1115">
        <f>IF(ISERROR(VLOOKUP(B1115,Returns!B:B,1,0)),0,1)</f>
        <v>1</v>
      </c>
    </row>
    <row r="1116" spans="1:23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t="str">
        <f>IFERROR(VLOOKUP(M1116,People!B:C,2,0),"")</f>
        <v>Anna Andreadi</v>
      </c>
      <c r="W1116">
        <f>IF(ISERROR(VLOOKUP(B1116,Returns!B:B,1,0)),0,1)</f>
        <v>1</v>
      </c>
    </row>
    <row r="1117" spans="1:23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t="str">
        <f>IFERROR(VLOOKUP(M1117,People!B:C,2,0),"")</f>
        <v>Anna Andreadi</v>
      </c>
      <c r="W1117">
        <f>IF(ISERROR(VLOOKUP(B1117,Returns!B:B,1,0)),0,1)</f>
        <v>1</v>
      </c>
    </row>
    <row r="1118" spans="1:23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t="str">
        <f>IFERROR(VLOOKUP(M1118,People!B:C,2,0),"")</f>
        <v>Anna Andreadi</v>
      </c>
      <c r="W1118">
        <f>IF(ISERROR(VLOOKUP(B1118,Returns!B:B,1,0)),0,1)</f>
        <v>0</v>
      </c>
    </row>
    <row r="1119" spans="1:23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t="str">
        <f>IFERROR(VLOOKUP(M1119,People!B:C,2,0),"")</f>
        <v>Cassandra Brandow</v>
      </c>
      <c r="W1119">
        <f>IF(ISERROR(VLOOKUP(B1119,Returns!B:B,1,0)),0,1)</f>
        <v>0</v>
      </c>
    </row>
    <row r="1120" spans="1:23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t="str">
        <f>IFERROR(VLOOKUP(M1120,People!B:C,2,0),"")</f>
        <v>Cassandra Brandow</v>
      </c>
      <c r="W1120">
        <f>IF(ISERROR(VLOOKUP(B1120,Returns!B:B,1,0)),0,1)</f>
        <v>0</v>
      </c>
    </row>
    <row r="1121" spans="1:23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t="str">
        <f>IFERROR(VLOOKUP(M1121,People!B:C,2,0),"")</f>
        <v>Cassandra Brandow</v>
      </c>
      <c r="W1121">
        <f>IF(ISERROR(VLOOKUP(B1121,Returns!B:B,1,0)),0,1)</f>
        <v>0</v>
      </c>
    </row>
    <row r="1122" spans="1:23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t="str">
        <f>IFERROR(VLOOKUP(M1122,People!B:C,2,0),"")</f>
        <v>Cassandra Brandow</v>
      </c>
      <c r="W1122">
        <f>IF(ISERROR(VLOOKUP(B1122,Returns!B:B,1,0)),0,1)</f>
        <v>0</v>
      </c>
    </row>
    <row r="1123" spans="1:23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t="str">
        <f>IFERROR(VLOOKUP(M1123,People!B:C,2,0),"")</f>
        <v>Cassandra Brandow</v>
      </c>
      <c r="W1123">
        <f>IF(ISERROR(VLOOKUP(B1123,Returns!B:B,1,0)),0,1)</f>
        <v>0</v>
      </c>
    </row>
    <row r="1124" spans="1:23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t="str">
        <f>IFERROR(VLOOKUP(M1124,People!B:C,2,0),"")</f>
        <v>Cassandra Brandow</v>
      </c>
      <c r="W1124">
        <f>IF(ISERROR(VLOOKUP(B1124,Returns!B:B,1,0)),0,1)</f>
        <v>0</v>
      </c>
    </row>
    <row r="1125" spans="1:23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t="str">
        <f>IFERROR(VLOOKUP(M1125,People!B:C,2,0),"")</f>
        <v>Cassandra Brandow</v>
      </c>
      <c r="W1125">
        <f>IF(ISERROR(VLOOKUP(B1125,Returns!B:B,1,0)),0,1)</f>
        <v>0</v>
      </c>
    </row>
    <row r="1126" spans="1:23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t="str">
        <f>IFERROR(VLOOKUP(M1126,People!B:C,2,0),"")</f>
        <v>Cassandra Brandow</v>
      </c>
      <c r="W1126">
        <f>IF(ISERROR(VLOOKUP(B1126,Returns!B:B,1,0)),0,1)</f>
        <v>0</v>
      </c>
    </row>
    <row r="1127" spans="1:23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t="str">
        <f>IFERROR(VLOOKUP(M1127,People!B:C,2,0),"")</f>
        <v>Cassandra Brandow</v>
      </c>
      <c r="W1127">
        <f>IF(ISERROR(VLOOKUP(B1127,Returns!B:B,1,0)),0,1)</f>
        <v>0</v>
      </c>
    </row>
    <row r="1128" spans="1:23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t="str">
        <f>IFERROR(VLOOKUP(M1128,People!B:C,2,0),"")</f>
        <v>Cassandra Brandow</v>
      </c>
      <c r="W1128">
        <f>IF(ISERROR(VLOOKUP(B1128,Returns!B:B,1,0)),0,1)</f>
        <v>0</v>
      </c>
    </row>
    <row r="1129" spans="1:23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t="str">
        <f>IFERROR(VLOOKUP(M1129,People!B:C,2,0),"")</f>
        <v>Kelly Williams</v>
      </c>
      <c r="W1129">
        <f>IF(ISERROR(VLOOKUP(B1129,Returns!B:B,1,0)),0,1)</f>
        <v>0</v>
      </c>
    </row>
    <row r="1130" spans="1:23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t="str">
        <f>IFERROR(VLOOKUP(M1130,People!B:C,2,0),"")</f>
        <v>Kelly Williams</v>
      </c>
      <c r="W1130">
        <f>IF(ISERROR(VLOOKUP(B1130,Returns!B:B,1,0)),0,1)</f>
        <v>0</v>
      </c>
    </row>
    <row r="1131" spans="1:23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t="str">
        <f>IFERROR(VLOOKUP(M1131,People!B:C,2,0),"")</f>
        <v>Cassandra Brandow</v>
      </c>
      <c r="W1131">
        <f>IF(ISERROR(VLOOKUP(B1131,Returns!B:B,1,0)),0,1)</f>
        <v>0</v>
      </c>
    </row>
    <row r="1132" spans="1:23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t="str">
        <f>IFERROR(VLOOKUP(M1132,People!B:C,2,0),"")</f>
        <v>Cassandra Brandow</v>
      </c>
      <c r="W1132">
        <f>IF(ISERROR(VLOOKUP(B1132,Returns!B:B,1,0)),0,1)</f>
        <v>0</v>
      </c>
    </row>
    <row r="1133" spans="1:23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t="str">
        <f>IFERROR(VLOOKUP(M1133,People!B:C,2,0),"")</f>
        <v>Cassandra Brandow</v>
      </c>
      <c r="W1133">
        <f>IF(ISERROR(VLOOKUP(B1133,Returns!B:B,1,0)),0,1)</f>
        <v>0</v>
      </c>
    </row>
    <row r="1134" spans="1:23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t="str">
        <f>IFERROR(VLOOKUP(M1134,People!B:C,2,0),"")</f>
        <v>Anna Andreadi</v>
      </c>
      <c r="W1134">
        <f>IF(ISERROR(VLOOKUP(B1134,Returns!B:B,1,0)),0,1)</f>
        <v>0</v>
      </c>
    </row>
    <row r="1135" spans="1:23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t="str">
        <f>IFERROR(VLOOKUP(M1135,People!B:C,2,0),"")</f>
        <v>Chuck Magee</v>
      </c>
      <c r="W1135">
        <f>IF(ISERROR(VLOOKUP(B1135,Returns!B:B,1,0)),0,1)</f>
        <v>0</v>
      </c>
    </row>
    <row r="1136" spans="1:23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t="str">
        <f>IFERROR(VLOOKUP(M1136,People!B:C,2,0),"")</f>
        <v>Chuck Magee</v>
      </c>
      <c r="W1136">
        <f>IF(ISERROR(VLOOKUP(B1136,Returns!B:B,1,0)),0,1)</f>
        <v>0</v>
      </c>
    </row>
    <row r="1137" spans="1:23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t="str">
        <f>IFERROR(VLOOKUP(M1137,People!B:C,2,0),"")</f>
        <v>Cassandra Brandow</v>
      </c>
      <c r="W1137">
        <f>IF(ISERROR(VLOOKUP(B1137,Returns!B:B,1,0)),0,1)</f>
        <v>0</v>
      </c>
    </row>
    <row r="1138" spans="1:23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t="str">
        <f>IFERROR(VLOOKUP(M1138,People!B:C,2,0),"")</f>
        <v>Kelly Williams</v>
      </c>
      <c r="W1138">
        <f>IF(ISERROR(VLOOKUP(B1138,Returns!B:B,1,0)),0,1)</f>
        <v>0</v>
      </c>
    </row>
    <row r="1139" spans="1:23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t="str">
        <f>IFERROR(VLOOKUP(M1139,People!B:C,2,0),"")</f>
        <v>Kelly Williams</v>
      </c>
      <c r="W1139">
        <f>IF(ISERROR(VLOOKUP(B1139,Returns!B:B,1,0)),0,1)</f>
        <v>0</v>
      </c>
    </row>
    <row r="1140" spans="1:23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t="str">
        <f>IFERROR(VLOOKUP(M1140,People!B:C,2,0),"")</f>
        <v>Kelly Williams</v>
      </c>
      <c r="W1140">
        <f>IF(ISERROR(VLOOKUP(B1140,Returns!B:B,1,0)),0,1)</f>
        <v>0</v>
      </c>
    </row>
    <row r="1141" spans="1:23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t="str">
        <f>IFERROR(VLOOKUP(M1141,People!B:C,2,0),"")</f>
        <v>Kelly Williams</v>
      </c>
      <c r="W1141">
        <f>IF(ISERROR(VLOOKUP(B1141,Returns!B:B,1,0)),0,1)</f>
        <v>0</v>
      </c>
    </row>
    <row r="1142" spans="1:23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t="str">
        <f>IFERROR(VLOOKUP(M1142,People!B:C,2,0),"")</f>
        <v>Kelly Williams</v>
      </c>
      <c r="W1142">
        <f>IF(ISERROR(VLOOKUP(B1142,Returns!B:B,1,0)),0,1)</f>
        <v>0</v>
      </c>
    </row>
    <row r="1143" spans="1:23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t="str">
        <f>IFERROR(VLOOKUP(M1143,People!B:C,2,0),"")</f>
        <v>Anna Andreadi</v>
      </c>
      <c r="W1143">
        <f>IF(ISERROR(VLOOKUP(B1143,Returns!B:B,1,0)),0,1)</f>
        <v>0</v>
      </c>
    </row>
    <row r="1144" spans="1:23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t="str">
        <f>IFERROR(VLOOKUP(M1144,People!B:C,2,0),"")</f>
        <v>Anna Andreadi</v>
      </c>
      <c r="W1144">
        <f>IF(ISERROR(VLOOKUP(B1144,Returns!B:B,1,0)),0,1)</f>
        <v>0</v>
      </c>
    </row>
    <row r="1145" spans="1:23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t="str">
        <f>IFERROR(VLOOKUP(M1145,People!B:C,2,0),"")</f>
        <v>Anna Andreadi</v>
      </c>
      <c r="W1145">
        <f>IF(ISERROR(VLOOKUP(B1145,Returns!B:B,1,0)),0,1)</f>
        <v>0</v>
      </c>
    </row>
    <row r="1146" spans="1:23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t="str">
        <f>IFERROR(VLOOKUP(M1146,People!B:C,2,0),"")</f>
        <v>Anna Andreadi</v>
      </c>
      <c r="W1146">
        <f>IF(ISERROR(VLOOKUP(B1146,Returns!B:B,1,0)),0,1)</f>
        <v>0</v>
      </c>
    </row>
    <row r="1147" spans="1:23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t="str">
        <f>IFERROR(VLOOKUP(M1147,People!B:C,2,0),"")</f>
        <v>Anna Andreadi</v>
      </c>
      <c r="W1147">
        <f>IF(ISERROR(VLOOKUP(B1147,Returns!B:B,1,0)),0,1)</f>
        <v>0</v>
      </c>
    </row>
    <row r="1148" spans="1:23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t="str">
        <f>IFERROR(VLOOKUP(M1148,People!B:C,2,0),"")</f>
        <v>Kelly Williams</v>
      </c>
      <c r="W1148">
        <f>IF(ISERROR(VLOOKUP(B1148,Returns!B:B,1,0)),0,1)</f>
        <v>0</v>
      </c>
    </row>
    <row r="1149" spans="1:23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t="str">
        <f>IFERROR(VLOOKUP(M1149,People!B:C,2,0),"")</f>
        <v>Kelly Williams</v>
      </c>
      <c r="W1149">
        <f>IF(ISERROR(VLOOKUP(B1149,Returns!B:B,1,0)),0,1)</f>
        <v>0</v>
      </c>
    </row>
    <row r="1150" spans="1:23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t="str">
        <f>IFERROR(VLOOKUP(M1150,People!B:C,2,0),"")</f>
        <v>Kelly Williams</v>
      </c>
      <c r="W1150">
        <f>IF(ISERROR(VLOOKUP(B1150,Returns!B:B,1,0)),0,1)</f>
        <v>0</v>
      </c>
    </row>
    <row r="1151" spans="1:23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t="str">
        <f>IFERROR(VLOOKUP(M1151,People!B:C,2,0),"")</f>
        <v>Kelly Williams</v>
      </c>
      <c r="W1151">
        <f>IF(ISERROR(VLOOKUP(B1151,Returns!B:B,1,0)),0,1)</f>
        <v>0</v>
      </c>
    </row>
    <row r="1152" spans="1:23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t="str">
        <f>IFERROR(VLOOKUP(M1152,People!B:C,2,0),"")</f>
        <v>Kelly Williams</v>
      </c>
      <c r="W1152">
        <f>IF(ISERROR(VLOOKUP(B1152,Returns!B:B,1,0)),0,1)</f>
        <v>0</v>
      </c>
    </row>
    <row r="1153" spans="1:23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t="str">
        <f>IFERROR(VLOOKUP(M1153,People!B:C,2,0),"")</f>
        <v>Chuck Magee</v>
      </c>
      <c r="W1153">
        <f>IF(ISERROR(VLOOKUP(B1153,Returns!B:B,1,0)),0,1)</f>
        <v>0</v>
      </c>
    </row>
    <row r="1154" spans="1:23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t="str">
        <f>IFERROR(VLOOKUP(M1154,People!B:C,2,0),"")</f>
        <v>Anna Andreadi</v>
      </c>
      <c r="W1154">
        <f>IF(ISERROR(VLOOKUP(B1154,Returns!B:B,1,0)),0,1)</f>
        <v>0</v>
      </c>
    </row>
    <row r="1155" spans="1:23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t="str">
        <f>IFERROR(VLOOKUP(M1155,People!B:C,2,0),"")</f>
        <v>Anna Andreadi</v>
      </c>
      <c r="W1155">
        <f>IF(ISERROR(VLOOKUP(B1155,Returns!B:B,1,0)),0,1)</f>
        <v>0</v>
      </c>
    </row>
    <row r="1156" spans="1:23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t="str">
        <f>IFERROR(VLOOKUP(M1156,People!B:C,2,0),"")</f>
        <v>Cassandra Brandow</v>
      </c>
      <c r="W1156">
        <f>IF(ISERROR(VLOOKUP(B1156,Returns!B:B,1,0)),0,1)</f>
        <v>0</v>
      </c>
    </row>
    <row r="1157" spans="1:23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t="str">
        <f>IFERROR(VLOOKUP(M1157,People!B:C,2,0),"")</f>
        <v>Cassandra Brandow</v>
      </c>
      <c r="W1157">
        <f>IF(ISERROR(VLOOKUP(B1157,Returns!B:B,1,0)),0,1)</f>
        <v>0</v>
      </c>
    </row>
    <row r="1158" spans="1:23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t="str">
        <f>IFERROR(VLOOKUP(M1158,People!B:C,2,0),"")</f>
        <v>Cassandra Brandow</v>
      </c>
      <c r="W1158">
        <f>IF(ISERROR(VLOOKUP(B1158,Returns!B:B,1,0)),0,1)</f>
        <v>0</v>
      </c>
    </row>
    <row r="1159" spans="1:23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t="str">
        <f>IFERROR(VLOOKUP(M1159,People!B:C,2,0),"")</f>
        <v>Cassandra Brandow</v>
      </c>
      <c r="W1159">
        <f>IF(ISERROR(VLOOKUP(B1159,Returns!B:B,1,0)),0,1)</f>
        <v>0</v>
      </c>
    </row>
    <row r="1160" spans="1:23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t="str">
        <f>IFERROR(VLOOKUP(M1160,People!B:C,2,0),"")</f>
        <v>Anna Andreadi</v>
      </c>
      <c r="W1160">
        <f>IF(ISERROR(VLOOKUP(B1160,Returns!B:B,1,0)),0,1)</f>
        <v>0</v>
      </c>
    </row>
    <row r="1161" spans="1:23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t="str">
        <f>IFERROR(VLOOKUP(M1161,People!B:C,2,0),"")</f>
        <v>Kelly Williams</v>
      </c>
      <c r="W1161">
        <f>IF(ISERROR(VLOOKUP(B1161,Returns!B:B,1,0)),0,1)</f>
        <v>0</v>
      </c>
    </row>
    <row r="1162" spans="1:23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t="str">
        <f>IFERROR(VLOOKUP(M1162,People!B:C,2,0),"")</f>
        <v>Kelly Williams</v>
      </c>
      <c r="W1162">
        <f>IF(ISERROR(VLOOKUP(B1162,Returns!B:B,1,0)),0,1)</f>
        <v>0</v>
      </c>
    </row>
    <row r="1163" spans="1:23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t="str">
        <f>IFERROR(VLOOKUP(M1163,People!B:C,2,0),"")</f>
        <v>Anna Andreadi</v>
      </c>
      <c r="W1163">
        <f>IF(ISERROR(VLOOKUP(B1163,Returns!B:B,1,0)),0,1)</f>
        <v>1</v>
      </c>
    </row>
    <row r="1164" spans="1:23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t="str">
        <f>IFERROR(VLOOKUP(M1164,People!B:C,2,0),"")</f>
        <v>Chuck Magee</v>
      </c>
      <c r="W1164">
        <f>IF(ISERROR(VLOOKUP(B1164,Returns!B:B,1,0)),0,1)</f>
        <v>0</v>
      </c>
    </row>
    <row r="1165" spans="1:23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t="str">
        <f>IFERROR(VLOOKUP(M1165,People!B:C,2,0),"")</f>
        <v>Chuck Magee</v>
      </c>
      <c r="W1165">
        <f>IF(ISERROR(VLOOKUP(B1165,Returns!B:B,1,0)),0,1)</f>
        <v>0</v>
      </c>
    </row>
    <row r="1166" spans="1:23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t="str">
        <f>IFERROR(VLOOKUP(M1166,People!B:C,2,0),"")</f>
        <v>Chuck Magee</v>
      </c>
      <c r="W1166">
        <f>IF(ISERROR(VLOOKUP(B1166,Returns!B:B,1,0)),0,1)</f>
        <v>0</v>
      </c>
    </row>
    <row r="1167" spans="1:23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t="str">
        <f>IFERROR(VLOOKUP(M1167,People!B:C,2,0),"")</f>
        <v>Kelly Williams</v>
      </c>
      <c r="W1167">
        <f>IF(ISERROR(VLOOKUP(B1167,Returns!B:B,1,0)),0,1)</f>
        <v>0</v>
      </c>
    </row>
    <row r="1168" spans="1:23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t="str">
        <f>IFERROR(VLOOKUP(M1168,People!B:C,2,0),"")</f>
        <v>Anna Andreadi</v>
      </c>
      <c r="W1168">
        <f>IF(ISERROR(VLOOKUP(B1168,Returns!B:B,1,0)),0,1)</f>
        <v>0</v>
      </c>
    </row>
    <row r="1169" spans="1:23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t="str">
        <f>IFERROR(VLOOKUP(M1169,People!B:C,2,0),"")</f>
        <v>Chuck Magee</v>
      </c>
      <c r="W1169">
        <f>IF(ISERROR(VLOOKUP(B1169,Returns!B:B,1,0)),0,1)</f>
        <v>0</v>
      </c>
    </row>
    <row r="1170" spans="1:23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t="str">
        <f>IFERROR(VLOOKUP(M1170,People!B:C,2,0),"")</f>
        <v>Chuck Magee</v>
      </c>
      <c r="W1170">
        <f>IF(ISERROR(VLOOKUP(B1170,Returns!B:B,1,0)),0,1)</f>
        <v>0</v>
      </c>
    </row>
    <row r="1171" spans="1:23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t="str">
        <f>IFERROR(VLOOKUP(M1171,People!B:C,2,0),"")</f>
        <v>Chuck Magee</v>
      </c>
      <c r="W1171">
        <f>IF(ISERROR(VLOOKUP(B1171,Returns!B:B,1,0)),0,1)</f>
        <v>0</v>
      </c>
    </row>
    <row r="1172" spans="1:23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t="str">
        <f>IFERROR(VLOOKUP(M1172,People!B:C,2,0),"")</f>
        <v>Chuck Magee</v>
      </c>
      <c r="W1172">
        <f>IF(ISERROR(VLOOKUP(B1172,Returns!B:B,1,0)),0,1)</f>
        <v>0</v>
      </c>
    </row>
    <row r="1173" spans="1:23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t="str">
        <f>IFERROR(VLOOKUP(M1173,People!B:C,2,0),"")</f>
        <v>Kelly Williams</v>
      </c>
      <c r="W1173">
        <f>IF(ISERROR(VLOOKUP(B1173,Returns!B:B,1,0)),0,1)</f>
        <v>0</v>
      </c>
    </row>
    <row r="1174" spans="1:23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t="str">
        <f>IFERROR(VLOOKUP(M1174,People!B:C,2,0),"")</f>
        <v>Anna Andreadi</v>
      </c>
      <c r="W1174">
        <f>IF(ISERROR(VLOOKUP(B1174,Returns!B:B,1,0)),0,1)</f>
        <v>0</v>
      </c>
    </row>
    <row r="1175" spans="1:23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t="str">
        <f>IFERROR(VLOOKUP(M1175,People!B:C,2,0),"")</f>
        <v>Kelly Williams</v>
      </c>
      <c r="W1175">
        <f>IF(ISERROR(VLOOKUP(B1175,Returns!B:B,1,0)),0,1)</f>
        <v>0</v>
      </c>
    </row>
    <row r="1176" spans="1:23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t="str">
        <f>IFERROR(VLOOKUP(M1176,People!B:C,2,0),"")</f>
        <v>Chuck Magee</v>
      </c>
      <c r="W1176">
        <f>IF(ISERROR(VLOOKUP(B1176,Returns!B:B,1,0)),0,1)</f>
        <v>0</v>
      </c>
    </row>
    <row r="1177" spans="1:23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t="str">
        <f>IFERROR(VLOOKUP(M1177,People!B:C,2,0),"")</f>
        <v>Chuck Magee</v>
      </c>
      <c r="W1177">
        <f>IF(ISERROR(VLOOKUP(B1177,Returns!B:B,1,0)),0,1)</f>
        <v>0</v>
      </c>
    </row>
    <row r="1178" spans="1:23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t="str">
        <f>IFERROR(VLOOKUP(M1178,People!B:C,2,0),"")</f>
        <v>Anna Andreadi</v>
      </c>
      <c r="W1178">
        <f>IF(ISERROR(VLOOKUP(B1178,Returns!B:B,1,0)),0,1)</f>
        <v>0</v>
      </c>
    </row>
    <row r="1179" spans="1:23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t="str">
        <f>IFERROR(VLOOKUP(M1179,People!B:C,2,0),"")</f>
        <v>Chuck Magee</v>
      </c>
      <c r="W1179">
        <f>IF(ISERROR(VLOOKUP(B1179,Returns!B:B,1,0)),0,1)</f>
        <v>0</v>
      </c>
    </row>
    <row r="1180" spans="1:23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t="str">
        <f>IFERROR(VLOOKUP(M1180,People!B:C,2,0),"")</f>
        <v>Chuck Magee</v>
      </c>
      <c r="W1180">
        <f>IF(ISERROR(VLOOKUP(B1180,Returns!B:B,1,0)),0,1)</f>
        <v>0</v>
      </c>
    </row>
    <row r="1181" spans="1:23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t="str">
        <f>IFERROR(VLOOKUP(M1181,People!B:C,2,0),"")</f>
        <v>Kelly Williams</v>
      </c>
      <c r="W1181">
        <f>IF(ISERROR(VLOOKUP(B1181,Returns!B:B,1,0)),0,1)</f>
        <v>0</v>
      </c>
    </row>
    <row r="1182" spans="1:23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t="str">
        <f>IFERROR(VLOOKUP(M1182,People!B:C,2,0),"")</f>
        <v>Chuck Magee</v>
      </c>
      <c r="W1182">
        <f>IF(ISERROR(VLOOKUP(B1182,Returns!B:B,1,0)),0,1)</f>
        <v>0</v>
      </c>
    </row>
    <row r="1183" spans="1:23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t="str">
        <f>IFERROR(VLOOKUP(M1183,People!B:C,2,0),"")</f>
        <v>Chuck Magee</v>
      </c>
      <c r="W1183">
        <f>IF(ISERROR(VLOOKUP(B1183,Returns!B:B,1,0)),0,1)</f>
        <v>0</v>
      </c>
    </row>
    <row r="1184" spans="1:23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t="str">
        <f>IFERROR(VLOOKUP(M1184,People!B:C,2,0),"")</f>
        <v>Cassandra Brandow</v>
      </c>
      <c r="W1184">
        <f>IF(ISERROR(VLOOKUP(B1184,Returns!B:B,1,0)),0,1)</f>
        <v>0</v>
      </c>
    </row>
    <row r="1185" spans="1:23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t="str">
        <f>IFERROR(VLOOKUP(M1185,People!B:C,2,0),"")</f>
        <v>Cassandra Brandow</v>
      </c>
      <c r="W1185">
        <f>IF(ISERROR(VLOOKUP(B1185,Returns!B:B,1,0)),0,1)</f>
        <v>0</v>
      </c>
    </row>
    <row r="1186" spans="1:23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t="str">
        <f>IFERROR(VLOOKUP(M1186,People!B:C,2,0),"")</f>
        <v>Anna Andreadi</v>
      </c>
      <c r="W1186">
        <f>IF(ISERROR(VLOOKUP(B1186,Returns!B:B,1,0)),0,1)</f>
        <v>1</v>
      </c>
    </row>
    <row r="1187" spans="1:23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t="str">
        <f>IFERROR(VLOOKUP(M1187,People!B:C,2,0),"")</f>
        <v>Anna Andreadi</v>
      </c>
      <c r="W1187">
        <f>IF(ISERROR(VLOOKUP(B1187,Returns!B:B,1,0)),0,1)</f>
        <v>1</v>
      </c>
    </row>
    <row r="1188" spans="1:23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t="str">
        <f>IFERROR(VLOOKUP(M1188,People!B:C,2,0),"")</f>
        <v>Anna Andreadi</v>
      </c>
      <c r="W1188">
        <f>IF(ISERROR(VLOOKUP(B1188,Returns!B:B,1,0)),0,1)</f>
        <v>1</v>
      </c>
    </row>
    <row r="1189" spans="1:23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t="str">
        <f>IFERROR(VLOOKUP(M1189,People!B:C,2,0),"")</f>
        <v>Anna Andreadi</v>
      </c>
      <c r="W1189">
        <f>IF(ISERROR(VLOOKUP(B1189,Returns!B:B,1,0)),0,1)</f>
        <v>1</v>
      </c>
    </row>
    <row r="1190" spans="1:23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t="str">
        <f>IFERROR(VLOOKUP(M1190,People!B:C,2,0),"")</f>
        <v>Anna Andreadi</v>
      </c>
      <c r="W1190">
        <f>IF(ISERROR(VLOOKUP(B1190,Returns!B:B,1,0)),0,1)</f>
        <v>1</v>
      </c>
    </row>
    <row r="1191" spans="1:23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t="str">
        <f>IFERROR(VLOOKUP(M1191,People!B:C,2,0),"")</f>
        <v>Anna Andreadi</v>
      </c>
      <c r="W1191">
        <f>IF(ISERROR(VLOOKUP(B1191,Returns!B:B,1,0)),0,1)</f>
        <v>1</v>
      </c>
    </row>
    <row r="1192" spans="1:23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t="str">
        <f>IFERROR(VLOOKUP(M1192,People!B:C,2,0),"")</f>
        <v>Anna Andreadi</v>
      </c>
      <c r="W1192">
        <f>IF(ISERROR(VLOOKUP(B1192,Returns!B:B,1,0)),0,1)</f>
        <v>1</v>
      </c>
    </row>
    <row r="1193" spans="1:23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t="str">
        <f>IFERROR(VLOOKUP(M1193,People!B:C,2,0),"")</f>
        <v>Anna Andreadi</v>
      </c>
      <c r="W1193">
        <f>IF(ISERROR(VLOOKUP(B1193,Returns!B:B,1,0)),0,1)</f>
        <v>1</v>
      </c>
    </row>
    <row r="1194" spans="1:23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t="str">
        <f>IFERROR(VLOOKUP(M1194,People!B:C,2,0),"")</f>
        <v>Anna Andreadi</v>
      </c>
      <c r="W1194">
        <f>IF(ISERROR(VLOOKUP(B1194,Returns!B:B,1,0)),0,1)</f>
        <v>1</v>
      </c>
    </row>
    <row r="1195" spans="1:23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t="str">
        <f>IFERROR(VLOOKUP(M1195,People!B:C,2,0),"")</f>
        <v>Cassandra Brandow</v>
      </c>
      <c r="W1195">
        <f>IF(ISERROR(VLOOKUP(B1195,Returns!B:B,1,0)),0,1)</f>
        <v>0</v>
      </c>
    </row>
    <row r="1196" spans="1:23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t="str">
        <f>IFERROR(VLOOKUP(M1196,People!B:C,2,0),"")</f>
        <v>Cassandra Brandow</v>
      </c>
      <c r="W1196">
        <f>IF(ISERROR(VLOOKUP(B1196,Returns!B:B,1,0)),0,1)</f>
        <v>0</v>
      </c>
    </row>
    <row r="1197" spans="1:23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t="str">
        <f>IFERROR(VLOOKUP(M1197,People!B:C,2,0),"")</f>
        <v>Cassandra Brandow</v>
      </c>
      <c r="W1197">
        <f>IF(ISERROR(VLOOKUP(B1197,Returns!B:B,1,0)),0,1)</f>
        <v>0</v>
      </c>
    </row>
    <row r="1198" spans="1:23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t="str">
        <f>IFERROR(VLOOKUP(M1198,People!B:C,2,0),"")</f>
        <v>Cassandra Brandow</v>
      </c>
      <c r="W1198">
        <f>IF(ISERROR(VLOOKUP(B1198,Returns!B:B,1,0)),0,1)</f>
        <v>0</v>
      </c>
    </row>
    <row r="1199" spans="1:23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t="str">
        <f>IFERROR(VLOOKUP(M1199,People!B:C,2,0),"")</f>
        <v>Kelly Williams</v>
      </c>
      <c r="W1199">
        <f>IF(ISERROR(VLOOKUP(B1199,Returns!B:B,1,0)),0,1)</f>
        <v>0</v>
      </c>
    </row>
    <row r="1200" spans="1:23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t="str">
        <f>IFERROR(VLOOKUP(M1200,People!B:C,2,0),"")</f>
        <v>Kelly Williams</v>
      </c>
      <c r="W1200">
        <f>IF(ISERROR(VLOOKUP(B1200,Returns!B:B,1,0)),0,1)</f>
        <v>0</v>
      </c>
    </row>
    <row r="1201" spans="1:23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t="str">
        <f>IFERROR(VLOOKUP(M1201,People!B:C,2,0),"")</f>
        <v>Kelly Williams</v>
      </c>
      <c r="W1201">
        <f>IF(ISERROR(VLOOKUP(B1201,Returns!B:B,1,0)),0,1)</f>
        <v>0</v>
      </c>
    </row>
    <row r="1202" spans="1:23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t="str">
        <f>IFERROR(VLOOKUP(M1202,People!B:C,2,0),"")</f>
        <v>Anna Andreadi</v>
      </c>
      <c r="W1202">
        <f>IF(ISERROR(VLOOKUP(B1202,Returns!B:B,1,0)),0,1)</f>
        <v>1</v>
      </c>
    </row>
    <row r="1203" spans="1:23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t="str">
        <f>IFERROR(VLOOKUP(M1203,People!B:C,2,0),"")</f>
        <v>Anna Andreadi</v>
      </c>
      <c r="W1203">
        <f>IF(ISERROR(VLOOKUP(B1203,Returns!B:B,1,0)),0,1)</f>
        <v>1</v>
      </c>
    </row>
    <row r="1204" spans="1:23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t="str">
        <f>IFERROR(VLOOKUP(M1204,People!B:C,2,0),"")</f>
        <v>Anna Andreadi</v>
      </c>
      <c r="W1204">
        <f>IF(ISERROR(VLOOKUP(B1204,Returns!B:B,1,0)),0,1)</f>
        <v>1</v>
      </c>
    </row>
    <row r="1205" spans="1:23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t="str">
        <f>IFERROR(VLOOKUP(M1205,People!B:C,2,0),"")</f>
        <v>Anna Andreadi</v>
      </c>
      <c r="W1205">
        <f>IF(ISERROR(VLOOKUP(B1205,Returns!B:B,1,0)),0,1)</f>
        <v>1</v>
      </c>
    </row>
    <row r="1206" spans="1:23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t="str">
        <f>IFERROR(VLOOKUP(M1206,People!B:C,2,0),"")</f>
        <v>Anna Andreadi</v>
      </c>
      <c r="W1206">
        <f>IF(ISERROR(VLOOKUP(B1206,Returns!B:B,1,0)),0,1)</f>
        <v>1</v>
      </c>
    </row>
    <row r="1207" spans="1:23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t="str">
        <f>IFERROR(VLOOKUP(M1207,People!B:C,2,0),"")</f>
        <v>Cassandra Brandow</v>
      </c>
      <c r="W1207">
        <f>IF(ISERROR(VLOOKUP(B1207,Returns!B:B,1,0)),0,1)</f>
        <v>0</v>
      </c>
    </row>
    <row r="1208" spans="1:23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t="str">
        <f>IFERROR(VLOOKUP(M1208,People!B:C,2,0),"")</f>
        <v>Chuck Magee</v>
      </c>
      <c r="W1208">
        <f>IF(ISERROR(VLOOKUP(B1208,Returns!B:B,1,0)),0,1)</f>
        <v>0</v>
      </c>
    </row>
    <row r="1209" spans="1:23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t="str">
        <f>IFERROR(VLOOKUP(M1209,People!B:C,2,0),"")</f>
        <v>Chuck Magee</v>
      </c>
      <c r="W1209">
        <f>IF(ISERROR(VLOOKUP(B1209,Returns!B:B,1,0)),0,1)</f>
        <v>0</v>
      </c>
    </row>
    <row r="1210" spans="1:23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t="str">
        <f>IFERROR(VLOOKUP(M1210,People!B:C,2,0),"")</f>
        <v>Chuck Magee</v>
      </c>
      <c r="W1210">
        <f>IF(ISERROR(VLOOKUP(B1210,Returns!B:B,1,0)),0,1)</f>
        <v>0</v>
      </c>
    </row>
    <row r="1211" spans="1:23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t="str">
        <f>IFERROR(VLOOKUP(M1211,People!B:C,2,0),"")</f>
        <v>Chuck Magee</v>
      </c>
      <c r="W1211">
        <f>IF(ISERROR(VLOOKUP(B1211,Returns!B:B,1,0)),0,1)</f>
        <v>0</v>
      </c>
    </row>
    <row r="1212" spans="1:23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t="str">
        <f>IFERROR(VLOOKUP(M1212,People!B:C,2,0),"")</f>
        <v>Chuck Magee</v>
      </c>
      <c r="W1212">
        <f>IF(ISERROR(VLOOKUP(B1212,Returns!B:B,1,0)),0,1)</f>
        <v>0</v>
      </c>
    </row>
    <row r="1213" spans="1:23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t="str">
        <f>IFERROR(VLOOKUP(M1213,People!B:C,2,0),"")</f>
        <v>Chuck Magee</v>
      </c>
      <c r="W1213">
        <f>IF(ISERROR(VLOOKUP(B1213,Returns!B:B,1,0)),0,1)</f>
        <v>0</v>
      </c>
    </row>
    <row r="1214" spans="1:23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t="str">
        <f>IFERROR(VLOOKUP(M1214,People!B:C,2,0),"")</f>
        <v>Chuck Magee</v>
      </c>
      <c r="W1214">
        <f>IF(ISERROR(VLOOKUP(B1214,Returns!B:B,1,0)),0,1)</f>
        <v>1</v>
      </c>
    </row>
    <row r="1215" spans="1:23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t="str">
        <f>IFERROR(VLOOKUP(M1215,People!B:C,2,0),"")</f>
        <v>Chuck Magee</v>
      </c>
      <c r="W1215">
        <f>IF(ISERROR(VLOOKUP(B1215,Returns!B:B,1,0)),0,1)</f>
        <v>1</v>
      </c>
    </row>
    <row r="1216" spans="1:23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t="str">
        <f>IFERROR(VLOOKUP(M1216,People!B:C,2,0),"")</f>
        <v>Chuck Magee</v>
      </c>
      <c r="W1216">
        <f>IF(ISERROR(VLOOKUP(B1216,Returns!B:B,1,0)),0,1)</f>
        <v>1</v>
      </c>
    </row>
    <row r="1217" spans="1:23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t="str">
        <f>IFERROR(VLOOKUP(M1217,People!B:C,2,0),"")</f>
        <v>Chuck Magee</v>
      </c>
      <c r="W1217">
        <f>IF(ISERROR(VLOOKUP(B1217,Returns!B:B,1,0)),0,1)</f>
        <v>1</v>
      </c>
    </row>
    <row r="1218" spans="1:23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t="str">
        <f>IFERROR(VLOOKUP(M1218,People!B:C,2,0),"")</f>
        <v>Chuck Magee</v>
      </c>
      <c r="W1218">
        <f>IF(ISERROR(VLOOKUP(B1218,Returns!B:B,1,0)),0,1)</f>
        <v>1</v>
      </c>
    </row>
    <row r="1219" spans="1:23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t="str">
        <f>IFERROR(VLOOKUP(M1219,People!B:C,2,0),"")</f>
        <v>Chuck Magee</v>
      </c>
      <c r="W1219">
        <f>IF(ISERROR(VLOOKUP(B1219,Returns!B:B,1,0)),0,1)</f>
        <v>1</v>
      </c>
    </row>
    <row r="1220" spans="1:23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t="str">
        <f>IFERROR(VLOOKUP(M1220,People!B:C,2,0),"")</f>
        <v>Chuck Magee</v>
      </c>
      <c r="W1220">
        <f>IF(ISERROR(VLOOKUP(B1220,Returns!B:B,1,0)),0,1)</f>
        <v>1</v>
      </c>
    </row>
    <row r="1221" spans="1:23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t="str">
        <f>IFERROR(VLOOKUP(M1221,People!B:C,2,0),"")</f>
        <v>Chuck Magee</v>
      </c>
      <c r="W1221">
        <f>IF(ISERROR(VLOOKUP(B1221,Returns!B:B,1,0)),0,1)</f>
        <v>1</v>
      </c>
    </row>
    <row r="1222" spans="1:23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t="str">
        <f>IFERROR(VLOOKUP(M1222,People!B:C,2,0),"")</f>
        <v>Anna Andreadi</v>
      </c>
      <c r="W1222">
        <f>IF(ISERROR(VLOOKUP(B1222,Returns!B:B,1,0)),0,1)</f>
        <v>0</v>
      </c>
    </row>
    <row r="1223" spans="1:23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t="str">
        <f>IFERROR(VLOOKUP(M1223,People!B:C,2,0),"")</f>
        <v>Anna Andreadi</v>
      </c>
      <c r="W1223">
        <f>IF(ISERROR(VLOOKUP(B1223,Returns!B:B,1,0)),0,1)</f>
        <v>0</v>
      </c>
    </row>
    <row r="1224" spans="1:23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t="str">
        <f>IFERROR(VLOOKUP(M1224,People!B:C,2,0),"")</f>
        <v>Chuck Magee</v>
      </c>
      <c r="W1224">
        <f>IF(ISERROR(VLOOKUP(B1224,Returns!B:B,1,0)),0,1)</f>
        <v>0</v>
      </c>
    </row>
    <row r="1225" spans="1:23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t="str">
        <f>IFERROR(VLOOKUP(M1225,People!B:C,2,0),"")</f>
        <v>Chuck Magee</v>
      </c>
      <c r="W1225">
        <f>IF(ISERROR(VLOOKUP(B1225,Returns!B:B,1,0)),0,1)</f>
        <v>0</v>
      </c>
    </row>
    <row r="1226" spans="1:23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t="str">
        <f>IFERROR(VLOOKUP(M1226,People!B:C,2,0),"")</f>
        <v>Chuck Magee</v>
      </c>
      <c r="W1226">
        <f>IF(ISERROR(VLOOKUP(B1226,Returns!B:B,1,0)),0,1)</f>
        <v>0</v>
      </c>
    </row>
    <row r="1227" spans="1:23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t="str">
        <f>IFERROR(VLOOKUP(M1227,People!B:C,2,0),"")</f>
        <v>Chuck Magee</v>
      </c>
      <c r="W1227">
        <f>IF(ISERROR(VLOOKUP(B1227,Returns!B:B,1,0)),0,1)</f>
        <v>0</v>
      </c>
    </row>
    <row r="1228" spans="1:23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t="str">
        <f>IFERROR(VLOOKUP(M1228,People!B:C,2,0),"")</f>
        <v>Chuck Magee</v>
      </c>
      <c r="W1228">
        <f>IF(ISERROR(VLOOKUP(B1228,Returns!B:B,1,0)),0,1)</f>
        <v>0</v>
      </c>
    </row>
    <row r="1229" spans="1:23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t="str">
        <f>IFERROR(VLOOKUP(M1229,People!B:C,2,0),"")</f>
        <v>Chuck Magee</v>
      </c>
      <c r="W1229">
        <f>IF(ISERROR(VLOOKUP(B1229,Returns!B:B,1,0)),0,1)</f>
        <v>0</v>
      </c>
    </row>
    <row r="1230" spans="1:23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t="str">
        <f>IFERROR(VLOOKUP(M1230,People!B:C,2,0),"")</f>
        <v>Anna Andreadi</v>
      </c>
      <c r="W1230">
        <f>IF(ISERROR(VLOOKUP(B1230,Returns!B:B,1,0)),0,1)</f>
        <v>0</v>
      </c>
    </row>
    <row r="1231" spans="1:23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t="str">
        <f>IFERROR(VLOOKUP(M1231,People!B:C,2,0),"")</f>
        <v>Anna Andreadi</v>
      </c>
      <c r="W1231">
        <f>IF(ISERROR(VLOOKUP(B1231,Returns!B:B,1,0)),0,1)</f>
        <v>0</v>
      </c>
    </row>
    <row r="1232" spans="1:23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t="str">
        <f>IFERROR(VLOOKUP(M1232,People!B:C,2,0),"")</f>
        <v>Anna Andreadi</v>
      </c>
      <c r="W1232">
        <f>IF(ISERROR(VLOOKUP(B1232,Returns!B:B,1,0)),0,1)</f>
        <v>0</v>
      </c>
    </row>
    <row r="1233" spans="1:23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t="str">
        <f>IFERROR(VLOOKUP(M1233,People!B:C,2,0),"")</f>
        <v>Chuck Magee</v>
      </c>
      <c r="W1233">
        <f>IF(ISERROR(VLOOKUP(B1233,Returns!B:B,1,0)),0,1)</f>
        <v>0</v>
      </c>
    </row>
    <row r="1234" spans="1:23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t="str">
        <f>IFERROR(VLOOKUP(M1234,People!B:C,2,0),"")</f>
        <v>Chuck Magee</v>
      </c>
      <c r="W1234">
        <f>IF(ISERROR(VLOOKUP(B1234,Returns!B:B,1,0)),0,1)</f>
        <v>0</v>
      </c>
    </row>
    <row r="1235" spans="1:23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t="str">
        <f>IFERROR(VLOOKUP(M1235,People!B:C,2,0),"")</f>
        <v>Chuck Magee</v>
      </c>
      <c r="W1235">
        <f>IF(ISERROR(VLOOKUP(B1235,Returns!B:B,1,0)),0,1)</f>
        <v>0</v>
      </c>
    </row>
    <row r="1236" spans="1:23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t="str">
        <f>IFERROR(VLOOKUP(M1236,People!B:C,2,0),"")</f>
        <v>Cassandra Brandow</v>
      </c>
      <c r="W1236">
        <f>IF(ISERROR(VLOOKUP(B1236,Returns!B:B,1,0)),0,1)</f>
        <v>0</v>
      </c>
    </row>
    <row r="1237" spans="1:23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t="str">
        <f>IFERROR(VLOOKUP(M1237,People!B:C,2,0),"")</f>
        <v>Cassandra Brandow</v>
      </c>
      <c r="W1237">
        <f>IF(ISERROR(VLOOKUP(B1237,Returns!B:B,1,0)),0,1)</f>
        <v>0</v>
      </c>
    </row>
    <row r="1238" spans="1:23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t="str">
        <f>IFERROR(VLOOKUP(M1238,People!B:C,2,0),"")</f>
        <v>Cassandra Brandow</v>
      </c>
      <c r="W1238">
        <f>IF(ISERROR(VLOOKUP(B1238,Returns!B:B,1,0)),0,1)</f>
        <v>0</v>
      </c>
    </row>
    <row r="1239" spans="1:23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t="str">
        <f>IFERROR(VLOOKUP(M1239,People!B:C,2,0),"")</f>
        <v>Cassandra Brandow</v>
      </c>
      <c r="W1239">
        <f>IF(ISERROR(VLOOKUP(B1239,Returns!B:B,1,0)),0,1)</f>
        <v>0</v>
      </c>
    </row>
    <row r="1240" spans="1:23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t="str">
        <f>IFERROR(VLOOKUP(M1240,People!B:C,2,0),"")</f>
        <v>Anna Andreadi</v>
      </c>
      <c r="W1240">
        <f>IF(ISERROR(VLOOKUP(B1240,Returns!B:B,1,0)),0,1)</f>
        <v>1</v>
      </c>
    </row>
    <row r="1241" spans="1:23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t="str">
        <f>IFERROR(VLOOKUP(M1241,People!B:C,2,0),"")</f>
        <v>Anna Andreadi</v>
      </c>
      <c r="W1241">
        <f>IF(ISERROR(VLOOKUP(B1241,Returns!B:B,1,0)),0,1)</f>
        <v>1</v>
      </c>
    </row>
    <row r="1242" spans="1:23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t="str">
        <f>IFERROR(VLOOKUP(M1242,People!B:C,2,0),"")</f>
        <v>Anna Andreadi</v>
      </c>
      <c r="W1242">
        <f>IF(ISERROR(VLOOKUP(B1242,Returns!B:B,1,0)),0,1)</f>
        <v>1</v>
      </c>
    </row>
    <row r="1243" spans="1:23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t="str">
        <f>IFERROR(VLOOKUP(M1243,People!B:C,2,0),"")</f>
        <v>Chuck Magee</v>
      </c>
      <c r="W1243">
        <f>IF(ISERROR(VLOOKUP(B1243,Returns!B:B,1,0)),0,1)</f>
        <v>0</v>
      </c>
    </row>
    <row r="1244" spans="1:23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t="str">
        <f>IFERROR(VLOOKUP(M1244,People!B:C,2,0),"")</f>
        <v>Chuck Magee</v>
      </c>
      <c r="W1244">
        <f>IF(ISERROR(VLOOKUP(B1244,Returns!B:B,1,0)),0,1)</f>
        <v>0</v>
      </c>
    </row>
    <row r="1245" spans="1:23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t="str">
        <f>IFERROR(VLOOKUP(M1245,People!B:C,2,0),"")</f>
        <v>Chuck Magee</v>
      </c>
      <c r="W1245">
        <f>IF(ISERROR(VLOOKUP(B1245,Returns!B:B,1,0)),0,1)</f>
        <v>0</v>
      </c>
    </row>
    <row r="1246" spans="1:23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t="str">
        <f>IFERROR(VLOOKUP(M1246,People!B:C,2,0),"")</f>
        <v>Cassandra Brandow</v>
      </c>
      <c r="W1246">
        <f>IF(ISERROR(VLOOKUP(B1246,Returns!B:B,1,0)),0,1)</f>
        <v>0</v>
      </c>
    </row>
    <row r="1247" spans="1:23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t="str">
        <f>IFERROR(VLOOKUP(M1247,People!B:C,2,0),"")</f>
        <v>Anna Andreadi</v>
      </c>
      <c r="W1247">
        <f>IF(ISERROR(VLOOKUP(B1247,Returns!B:B,1,0)),0,1)</f>
        <v>0</v>
      </c>
    </row>
    <row r="1248" spans="1:23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t="str">
        <f>IFERROR(VLOOKUP(M1248,People!B:C,2,0),"")</f>
        <v>Anna Andreadi</v>
      </c>
      <c r="W1248">
        <f>IF(ISERROR(VLOOKUP(B1248,Returns!B:B,1,0)),0,1)</f>
        <v>0</v>
      </c>
    </row>
    <row r="1249" spans="1:23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t="str">
        <f>IFERROR(VLOOKUP(M1249,People!B:C,2,0),"")</f>
        <v>Anna Andreadi</v>
      </c>
      <c r="W1249">
        <f>IF(ISERROR(VLOOKUP(B1249,Returns!B:B,1,0)),0,1)</f>
        <v>0</v>
      </c>
    </row>
    <row r="1250" spans="1:23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t="str">
        <f>IFERROR(VLOOKUP(M1250,People!B:C,2,0),"")</f>
        <v>Chuck Magee</v>
      </c>
      <c r="W1250">
        <f>IF(ISERROR(VLOOKUP(B1250,Returns!B:B,1,0)),0,1)</f>
        <v>0</v>
      </c>
    </row>
    <row r="1251" spans="1:23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t="str">
        <f>IFERROR(VLOOKUP(M1251,People!B:C,2,0),"")</f>
        <v>Chuck Magee</v>
      </c>
      <c r="W1251">
        <f>IF(ISERROR(VLOOKUP(B1251,Returns!B:B,1,0)),0,1)</f>
        <v>0</v>
      </c>
    </row>
    <row r="1252" spans="1:23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t="str">
        <f>IFERROR(VLOOKUP(M1252,People!B:C,2,0),"")</f>
        <v>Chuck Magee</v>
      </c>
      <c r="W1252">
        <f>IF(ISERROR(VLOOKUP(B1252,Returns!B:B,1,0)),0,1)</f>
        <v>0</v>
      </c>
    </row>
    <row r="1253" spans="1:23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t="str">
        <f>IFERROR(VLOOKUP(M1253,People!B:C,2,0),"")</f>
        <v>Chuck Magee</v>
      </c>
      <c r="W1253">
        <f>IF(ISERROR(VLOOKUP(B1253,Returns!B:B,1,0)),0,1)</f>
        <v>0</v>
      </c>
    </row>
    <row r="1254" spans="1:23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t="str">
        <f>IFERROR(VLOOKUP(M1254,People!B:C,2,0),"")</f>
        <v>Kelly Williams</v>
      </c>
      <c r="W1254">
        <f>IF(ISERROR(VLOOKUP(B1254,Returns!B:B,1,0)),0,1)</f>
        <v>0</v>
      </c>
    </row>
    <row r="1255" spans="1:23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t="str">
        <f>IFERROR(VLOOKUP(M1255,People!B:C,2,0),"")</f>
        <v>Chuck Magee</v>
      </c>
      <c r="W1255">
        <f>IF(ISERROR(VLOOKUP(B1255,Returns!B:B,1,0)),0,1)</f>
        <v>0</v>
      </c>
    </row>
    <row r="1256" spans="1:23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t="str">
        <f>IFERROR(VLOOKUP(M1256,People!B:C,2,0),"")</f>
        <v>Chuck Magee</v>
      </c>
      <c r="W1256">
        <f>IF(ISERROR(VLOOKUP(B1256,Returns!B:B,1,0)),0,1)</f>
        <v>0</v>
      </c>
    </row>
    <row r="1257" spans="1:23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t="str">
        <f>IFERROR(VLOOKUP(M1257,People!B:C,2,0),"")</f>
        <v>Chuck Magee</v>
      </c>
      <c r="W1257">
        <f>IF(ISERROR(VLOOKUP(B1257,Returns!B:B,1,0)),0,1)</f>
        <v>0</v>
      </c>
    </row>
    <row r="1258" spans="1:23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t="str">
        <f>IFERROR(VLOOKUP(M1258,People!B:C,2,0),"")</f>
        <v>Chuck Magee</v>
      </c>
      <c r="W1258">
        <f>IF(ISERROR(VLOOKUP(B1258,Returns!B:B,1,0)),0,1)</f>
        <v>0</v>
      </c>
    </row>
    <row r="1259" spans="1:23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t="str">
        <f>IFERROR(VLOOKUP(M1259,People!B:C,2,0),"")</f>
        <v>Cassandra Brandow</v>
      </c>
      <c r="W1259">
        <f>IF(ISERROR(VLOOKUP(B1259,Returns!B:B,1,0)),0,1)</f>
        <v>0</v>
      </c>
    </row>
    <row r="1260" spans="1:23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t="str">
        <f>IFERROR(VLOOKUP(M1260,People!B:C,2,0),"")</f>
        <v>Cassandra Brandow</v>
      </c>
      <c r="W1260">
        <f>IF(ISERROR(VLOOKUP(B1260,Returns!B:B,1,0)),0,1)</f>
        <v>0</v>
      </c>
    </row>
    <row r="1261" spans="1:23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t="str">
        <f>IFERROR(VLOOKUP(M1261,People!B:C,2,0),"")</f>
        <v>Cassandra Brandow</v>
      </c>
      <c r="W1261">
        <f>IF(ISERROR(VLOOKUP(B1261,Returns!B:B,1,0)),0,1)</f>
        <v>0</v>
      </c>
    </row>
    <row r="1262" spans="1:23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t="str">
        <f>IFERROR(VLOOKUP(M1262,People!B:C,2,0),"")</f>
        <v>Cassandra Brandow</v>
      </c>
      <c r="W1262">
        <f>IF(ISERROR(VLOOKUP(B1262,Returns!B:B,1,0)),0,1)</f>
        <v>0</v>
      </c>
    </row>
    <row r="1263" spans="1:23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t="str">
        <f>IFERROR(VLOOKUP(M1263,People!B:C,2,0),"")</f>
        <v>Cassandra Brandow</v>
      </c>
      <c r="W1263">
        <f>IF(ISERROR(VLOOKUP(B1263,Returns!B:B,1,0)),0,1)</f>
        <v>0</v>
      </c>
    </row>
    <row r="1264" spans="1:23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t="str">
        <f>IFERROR(VLOOKUP(M1264,People!B:C,2,0),"")</f>
        <v>Chuck Magee</v>
      </c>
      <c r="W1264">
        <f>IF(ISERROR(VLOOKUP(B1264,Returns!B:B,1,0)),0,1)</f>
        <v>0</v>
      </c>
    </row>
    <row r="1265" spans="1:23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t="str">
        <f>IFERROR(VLOOKUP(M1265,People!B:C,2,0),"")</f>
        <v>Kelly Williams</v>
      </c>
      <c r="W1265">
        <f>IF(ISERROR(VLOOKUP(B1265,Returns!B:B,1,0)),0,1)</f>
        <v>0</v>
      </c>
    </row>
    <row r="1266" spans="1:23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t="str">
        <f>IFERROR(VLOOKUP(M1266,People!B:C,2,0),"")</f>
        <v>Kelly Williams</v>
      </c>
      <c r="W1266">
        <f>IF(ISERROR(VLOOKUP(B1266,Returns!B:B,1,0)),0,1)</f>
        <v>0</v>
      </c>
    </row>
    <row r="1267" spans="1:23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t="str">
        <f>IFERROR(VLOOKUP(M1267,People!B:C,2,0),"")</f>
        <v>Anna Andreadi</v>
      </c>
      <c r="W1267">
        <f>IF(ISERROR(VLOOKUP(B1267,Returns!B:B,1,0)),0,1)</f>
        <v>0</v>
      </c>
    </row>
    <row r="1268" spans="1:23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t="str">
        <f>IFERROR(VLOOKUP(M1268,People!B:C,2,0),"")</f>
        <v>Anna Andreadi</v>
      </c>
      <c r="W1268">
        <f>IF(ISERROR(VLOOKUP(B1268,Returns!B:B,1,0)),0,1)</f>
        <v>0</v>
      </c>
    </row>
    <row r="1269" spans="1:23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t="str">
        <f>IFERROR(VLOOKUP(M1269,People!B:C,2,0),"")</f>
        <v>Anna Andreadi</v>
      </c>
      <c r="W1269">
        <f>IF(ISERROR(VLOOKUP(B1269,Returns!B:B,1,0)),0,1)</f>
        <v>0</v>
      </c>
    </row>
    <row r="1270" spans="1:23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t="str">
        <f>IFERROR(VLOOKUP(M1270,People!B:C,2,0),"")</f>
        <v>Anna Andreadi</v>
      </c>
      <c r="W1270">
        <f>IF(ISERROR(VLOOKUP(B1270,Returns!B:B,1,0)),0,1)</f>
        <v>0</v>
      </c>
    </row>
    <row r="1271" spans="1:23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t="str">
        <f>IFERROR(VLOOKUP(M1271,People!B:C,2,0),"")</f>
        <v>Cassandra Brandow</v>
      </c>
      <c r="W1271">
        <f>IF(ISERROR(VLOOKUP(B1271,Returns!B:B,1,0)),0,1)</f>
        <v>0</v>
      </c>
    </row>
    <row r="1272" spans="1:23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t="str">
        <f>IFERROR(VLOOKUP(M1272,People!B:C,2,0),"")</f>
        <v>Kelly Williams</v>
      </c>
      <c r="W1272">
        <f>IF(ISERROR(VLOOKUP(B1272,Returns!B:B,1,0)),0,1)</f>
        <v>0</v>
      </c>
    </row>
    <row r="1273" spans="1:23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t="str">
        <f>IFERROR(VLOOKUP(M1273,People!B:C,2,0),"")</f>
        <v>Kelly Williams</v>
      </c>
      <c r="W1273">
        <f>IF(ISERROR(VLOOKUP(B1273,Returns!B:B,1,0)),0,1)</f>
        <v>0</v>
      </c>
    </row>
    <row r="1274" spans="1:23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t="str">
        <f>IFERROR(VLOOKUP(M1274,People!B:C,2,0),"")</f>
        <v>Kelly Williams</v>
      </c>
      <c r="W1274">
        <f>IF(ISERROR(VLOOKUP(B1274,Returns!B:B,1,0)),0,1)</f>
        <v>0</v>
      </c>
    </row>
    <row r="1275" spans="1:23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t="str">
        <f>IFERROR(VLOOKUP(M1275,People!B:C,2,0),"")</f>
        <v>Kelly Williams</v>
      </c>
      <c r="W1275">
        <f>IF(ISERROR(VLOOKUP(B1275,Returns!B:B,1,0)),0,1)</f>
        <v>0</v>
      </c>
    </row>
    <row r="1276" spans="1:23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t="str">
        <f>IFERROR(VLOOKUP(M1276,People!B:C,2,0),"")</f>
        <v>Kelly Williams</v>
      </c>
      <c r="W1276">
        <f>IF(ISERROR(VLOOKUP(B1276,Returns!B:B,1,0)),0,1)</f>
        <v>0</v>
      </c>
    </row>
    <row r="1277" spans="1:23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t="str">
        <f>IFERROR(VLOOKUP(M1277,People!B:C,2,0),"")</f>
        <v>Kelly Williams</v>
      </c>
      <c r="W1277">
        <f>IF(ISERROR(VLOOKUP(B1277,Returns!B:B,1,0)),0,1)</f>
        <v>0</v>
      </c>
    </row>
    <row r="1278" spans="1:23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t="str">
        <f>IFERROR(VLOOKUP(M1278,People!B:C,2,0),"")</f>
        <v>Kelly Williams</v>
      </c>
      <c r="W1278">
        <f>IF(ISERROR(VLOOKUP(B1278,Returns!B:B,1,0)),0,1)</f>
        <v>0</v>
      </c>
    </row>
    <row r="1279" spans="1:23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t="str">
        <f>IFERROR(VLOOKUP(M1279,People!B:C,2,0),"")</f>
        <v>Kelly Williams</v>
      </c>
      <c r="W1279">
        <f>IF(ISERROR(VLOOKUP(B1279,Returns!B:B,1,0)),0,1)</f>
        <v>0</v>
      </c>
    </row>
    <row r="1280" spans="1:23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t="str">
        <f>IFERROR(VLOOKUP(M1280,People!B:C,2,0),"")</f>
        <v>Cassandra Brandow</v>
      </c>
      <c r="W1280">
        <f>IF(ISERROR(VLOOKUP(B1280,Returns!B:B,1,0)),0,1)</f>
        <v>0</v>
      </c>
    </row>
    <row r="1281" spans="1:23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t="str">
        <f>IFERROR(VLOOKUP(M1281,People!B:C,2,0),"")</f>
        <v>Cassandra Brandow</v>
      </c>
      <c r="W1281">
        <f>IF(ISERROR(VLOOKUP(B1281,Returns!B:B,1,0)),0,1)</f>
        <v>0</v>
      </c>
    </row>
    <row r="1282" spans="1:23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t="str">
        <f>IFERROR(VLOOKUP(M1282,People!B:C,2,0),"")</f>
        <v>Kelly Williams</v>
      </c>
      <c r="W1282">
        <f>IF(ISERROR(VLOOKUP(B1282,Returns!B:B,1,0)),0,1)</f>
        <v>0</v>
      </c>
    </row>
    <row r="1283" spans="1:23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t="str">
        <f>IFERROR(VLOOKUP(M1283,People!B:C,2,0),"")</f>
        <v>Cassandra Brandow</v>
      </c>
      <c r="W1283">
        <f>IF(ISERROR(VLOOKUP(B1283,Returns!B:B,1,0)),0,1)</f>
        <v>0</v>
      </c>
    </row>
    <row r="1284" spans="1:23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t="str">
        <f>IFERROR(VLOOKUP(M1284,People!B:C,2,0),"")</f>
        <v>Cassandra Brandow</v>
      </c>
      <c r="W1284">
        <f>IF(ISERROR(VLOOKUP(B1284,Returns!B:B,1,0)),0,1)</f>
        <v>0</v>
      </c>
    </row>
    <row r="1285" spans="1:23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t="str">
        <f>IFERROR(VLOOKUP(M1285,People!B:C,2,0),"")</f>
        <v>Cassandra Brandow</v>
      </c>
      <c r="W1285">
        <f>IF(ISERROR(VLOOKUP(B1285,Returns!B:B,1,0)),0,1)</f>
        <v>0</v>
      </c>
    </row>
    <row r="1286" spans="1:23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t="str">
        <f>IFERROR(VLOOKUP(M1286,People!B:C,2,0),"")</f>
        <v>Kelly Williams</v>
      </c>
      <c r="W1286">
        <f>IF(ISERROR(VLOOKUP(B1286,Returns!B:B,1,0)),0,1)</f>
        <v>0</v>
      </c>
    </row>
    <row r="1287" spans="1:23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t="str">
        <f>IFERROR(VLOOKUP(M1287,People!B:C,2,0),"")</f>
        <v>Chuck Magee</v>
      </c>
      <c r="W1287">
        <f>IF(ISERROR(VLOOKUP(B1287,Returns!B:B,1,0)),0,1)</f>
        <v>0</v>
      </c>
    </row>
    <row r="1288" spans="1:23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t="str">
        <f>IFERROR(VLOOKUP(M1288,People!B:C,2,0),"")</f>
        <v>Chuck Magee</v>
      </c>
      <c r="W1288">
        <f>IF(ISERROR(VLOOKUP(B1288,Returns!B:B,1,0)),0,1)</f>
        <v>0</v>
      </c>
    </row>
    <row r="1289" spans="1:23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t="str">
        <f>IFERROR(VLOOKUP(M1289,People!B:C,2,0),"")</f>
        <v>Chuck Magee</v>
      </c>
      <c r="W1289">
        <f>IF(ISERROR(VLOOKUP(B1289,Returns!B:B,1,0)),0,1)</f>
        <v>0</v>
      </c>
    </row>
    <row r="1290" spans="1:23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t="str">
        <f>IFERROR(VLOOKUP(M1290,People!B:C,2,0),"")</f>
        <v>Chuck Magee</v>
      </c>
      <c r="W1290">
        <f>IF(ISERROR(VLOOKUP(B1290,Returns!B:B,1,0)),0,1)</f>
        <v>0</v>
      </c>
    </row>
    <row r="1291" spans="1:23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t="str">
        <f>IFERROR(VLOOKUP(M1291,People!B:C,2,0),"")</f>
        <v>Chuck Magee</v>
      </c>
      <c r="W1291">
        <f>IF(ISERROR(VLOOKUP(B1291,Returns!B:B,1,0)),0,1)</f>
        <v>0</v>
      </c>
    </row>
    <row r="1292" spans="1:23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t="str">
        <f>IFERROR(VLOOKUP(M1292,People!B:C,2,0),"")</f>
        <v>Anna Andreadi</v>
      </c>
      <c r="W1292">
        <f>IF(ISERROR(VLOOKUP(B1292,Returns!B:B,1,0)),0,1)</f>
        <v>0</v>
      </c>
    </row>
    <row r="1293" spans="1:23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t="str">
        <f>IFERROR(VLOOKUP(M1293,People!B:C,2,0),"")</f>
        <v>Anna Andreadi</v>
      </c>
      <c r="W1293">
        <f>IF(ISERROR(VLOOKUP(B1293,Returns!B:B,1,0)),0,1)</f>
        <v>0</v>
      </c>
    </row>
    <row r="1294" spans="1:23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t="str">
        <f>IFERROR(VLOOKUP(M1294,People!B:C,2,0),"")</f>
        <v>Anna Andreadi</v>
      </c>
      <c r="W1294">
        <f>IF(ISERROR(VLOOKUP(B1294,Returns!B:B,1,0)),0,1)</f>
        <v>0</v>
      </c>
    </row>
    <row r="1295" spans="1:23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t="str">
        <f>IFERROR(VLOOKUP(M1295,People!B:C,2,0),"")</f>
        <v>Anna Andreadi</v>
      </c>
      <c r="W1295">
        <f>IF(ISERROR(VLOOKUP(B1295,Returns!B:B,1,0)),0,1)</f>
        <v>0</v>
      </c>
    </row>
    <row r="1296" spans="1:23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t="str">
        <f>IFERROR(VLOOKUP(M1296,People!B:C,2,0),"")</f>
        <v>Anna Andreadi</v>
      </c>
      <c r="W1296">
        <f>IF(ISERROR(VLOOKUP(B1296,Returns!B:B,1,0)),0,1)</f>
        <v>0</v>
      </c>
    </row>
    <row r="1297" spans="1:23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t="str">
        <f>IFERROR(VLOOKUP(M1297,People!B:C,2,0),"")</f>
        <v>Anna Andreadi</v>
      </c>
      <c r="W1297">
        <f>IF(ISERROR(VLOOKUP(B1297,Returns!B:B,1,0)),0,1)</f>
        <v>0</v>
      </c>
    </row>
    <row r="1298" spans="1:23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t="str">
        <f>IFERROR(VLOOKUP(M1298,People!B:C,2,0),"")</f>
        <v>Anna Andreadi</v>
      </c>
      <c r="W1298">
        <f>IF(ISERROR(VLOOKUP(B1298,Returns!B:B,1,0)),0,1)</f>
        <v>1</v>
      </c>
    </row>
    <row r="1299" spans="1:23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t="str">
        <f>IFERROR(VLOOKUP(M1299,People!B:C,2,0),"")</f>
        <v>Anna Andreadi</v>
      </c>
      <c r="W1299">
        <f>IF(ISERROR(VLOOKUP(B1299,Returns!B:B,1,0)),0,1)</f>
        <v>1</v>
      </c>
    </row>
    <row r="1300" spans="1:23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t="str">
        <f>IFERROR(VLOOKUP(M1300,People!B:C,2,0),"")</f>
        <v>Kelly Williams</v>
      </c>
      <c r="W1300">
        <f>IF(ISERROR(VLOOKUP(B1300,Returns!B:B,1,0)),0,1)</f>
        <v>0</v>
      </c>
    </row>
    <row r="1301" spans="1:23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t="str">
        <f>IFERROR(VLOOKUP(M1301,People!B:C,2,0),"")</f>
        <v>Anna Andreadi</v>
      </c>
      <c r="W1301">
        <f>IF(ISERROR(VLOOKUP(B1301,Returns!B:B,1,0)),0,1)</f>
        <v>0</v>
      </c>
    </row>
    <row r="1302" spans="1:23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t="str">
        <f>IFERROR(VLOOKUP(M1302,People!B:C,2,0),"")</f>
        <v>Cassandra Brandow</v>
      </c>
      <c r="W1302">
        <f>IF(ISERROR(VLOOKUP(B1302,Returns!B:B,1,0)),0,1)</f>
        <v>0</v>
      </c>
    </row>
    <row r="1303" spans="1:23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t="str">
        <f>IFERROR(VLOOKUP(M1303,People!B:C,2,0),"")</f>
        <v>Cassandra Brandow</v>
      </c>
      <c r="W1303">
        <f>IF(ISERROR(VLOOKUP(B1303,Returns!B:B,1,0)),0,1)</f>
        <v>0</v>
      </c>
    </row>
    <row r="1304" spans="1:23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t="str">
        <f>IFERROR(VLOOKUP(M1304,People!B:C,2,0),"")</f>
        <v>Cassandra Brandow</v>
      </c>
      <c r="W1304">
        <f>IF(ISERROR(VLOOKUP(B1304,Returns!B:B,1,0)),0,1)</f>
        <v>0</v>
      </c>
    </row>
    <row r="1305" spans="1:23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t="str">
        <f>IFERROR(VLOOKUP(M1305,People!B:C,2,0),"")</f>
        <v>Cassandra Brandow</v>
      </c>
      <c r="W1305">
        <f>IF(ISERROR(VLOOKUP(B1305,Returns!B:B,1,0)),0,1)</f>
        <v>0</v>
      </c>
    </row>
    <row r="1306" spans="1:23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t="str">
        <f>IFERROR(VLOOKUP(M1306,People!B:C,2,0),"")</f>
        <v>Cassandra Brandow</v>
      </c>
      <c r="W1306">
        <f>IF(ISERROR(VLOOKUP(B1306,Returns!B:B,1,0)),0,1)</f>
        <v>0</v>
      </c>
    </row>
    <row r="1307" spans="1:23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t="str">
        <f>IFERROR(VLOOKUP(M1307,People!B:C,2,0),"")</f>
        <v>Kelly Williams</v>
      </c>
      <c r="W1307">
        <f>IF(ISERROR(VLOOKUP(B1307,Returns!B:B,1,0)),0,1)</f>
        <v>0</v>
      </c>
    </row>
    <row r="1308" spans="1:23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t="str">
        <f>IFERROR(VLOOKUP(M1308,People!B:C,2,0),"")</f>
        <v>Anna Andreadi</v>
      </c>
      <c r="W1308">
        <f>IF(ISERROR(VLOOKUP(B1308,Returns!B:B,1,0)),0,1)</f>
        <v>0</v>
      </c>
    </row>
    <row r="1309" spans="1:23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t="str">
        <f>IFERROR(VLOOKUP(M1309,People!B:C,2,0),"")</f>
        <v>Anna Andreadi</v>
      </c>
      <c r="W1309">
        <f>IF(ISERROR(VLOOKUP(B1309,Returns!B:B,1,0)),0,1)</f>
        <v>0</v>
      </c>
    </row>
    <row r="1310" spans="1:23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t="str">
        <f>IFERROR(VLOOKUP(M1310,People!B:C,2,0),"")</f>
        <v>Anna Andreadi</v>
      </c>
      <c r="W1310">
        <f>IF(ISERROR(VLOOKUP(B1310,Returns!B:B,1,0)),0,1)</f>
        <v>0</v>
      </c>
    </row>
    <row r="1311" spans="1:23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t="str">
        <f>IFERROR(VLOOKUP(M1311,People!B:C,2,0),"")</f>
        <v>Anna Andreadi</v>
      </c>
      <c r="W1311">
        <f>IF(ISERROR(VLOOKUP(B1311,Returns!B:B,1,0)),0,1)</f>
        <v>0</v>
      </c>
    </row>
    <row r="1312" spans="1:23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t="str">
        <f>IFERROR(VLOOKUP(M1312,People!B:C,2,0),"")</f>
        <v>Anna Andreadi</v>
      </c>
      <c r="W1312">
        <f>IF(ISERROR(VLOOKUP(B1312,Returns!B:B,1,0)),0,1)</f>
        <v>0</v>
      </c>
    </row>
    <row r="1313" spans="1:23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t="str">
        <f>IFERROR(VLOOKUP(M1313,People!B:C,2,0),"")</f>
        <v>Chuck Magee</v>
      </c>
      <c r="W1313">
        <f>IF(ISERROR(VLOOKUP(B1313,Returns!B:B,1,0)),0,1)</f>
        <v>0</v>
      </c>
    </row>
    <row r="1314" spans="1:23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t="str">
        <f>IFERROR(VLOOKUP(M1314,People!B:C,2,0),"")</f>
        <v>Chuck Magee</v>
      </c>
      <c r="W1314">
        <f>IF(ISERROR(VLOOKUP(B1314,Returns!B:B,1,0)),0,1)</f>
        <v>0</v>
      </c>
    </row>
    <row r="1315" spans="1:23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t="str">
        <f>IFERROR(VLOOKUP(M1315,People!B:C,2,0),"")</f>
        <v>Chuck Magee</v>
      </c>
      <c r="W1315">
        <f>IF(ISERROR(VLOOKUP(B1315,Returns!B:B,1,0)),0,1)</f>
        <v>0</v>
      </c>
    </row>
    <row r="1316" spans="1:23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t="str">
        <f>IFERROR(VLOOKUP(M1316,People!B:C,2,0),"")</f>
        <v>Anna Andreadi</v>
      </c>
      <c r="W1316">
        <f>IF(ISERROR(VLOOKUP(B1316,Returns!B:B,1,0)),0,1)</f>
        <v>1</v>
      </c>
    </row>
    <row r="1317" spans="1:23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t="str">
        <f>IFERROR(VLOOKUP(M1317,People!B:C,2,0),"")</f>
        <v>Anna Andreadi</v>
      </c>
      <c r="W1317">
        <f>IF(ISERROR(VLOOKUP(B1317,Returns!B:B,1,0)),0,1)</f>
        <v>1</v>
      </c>
    </row>
    <row r="1318" spans="1:23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t="str">
        <f>IFERROR(VLOOKUP(M1318,People!B:C,2,0),"")</f>
        <v>Anna Andreadi</v>
      </c>
      <c r="W1318">
        <f>IF(ISERROR(VLOOKUP(B1318,Returns!B:B,1,0)),0,1)</f>
        <v>1</v>
      </c>
    </row>
    <row r="1319" spans="1:23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t="str">
        <f>IFERROR(VLOOKUP(M1319,People!B:C,2,0),"")</f>
        <v>Chuck Magee</v>
      </c>
      <c r="W1319">
        <f>IF(ISERROR(VLOOKUP(B1319,Returns!B:B,1,0)),0,1)</f>
        <v>0</v>
      </c>
    </row>
    <row r="1320" spans="1:23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t="str">
        <f>IFERROR(VLOOKUP(M1320,People!B:C,2,0),"")</f>
        <v>Cassandra Brandow</v>
      </c>
      <c r="W1320">
        <f>IF(ISERROR(VLOOKUP(B1320,Returns!B:B,1,0)),0,1)</f>
        <v>1</v>
      </c>
    </row>
    <row r="1321" spans="1:23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t="str">
        <f>IFERROR(VLOOKUP(M1321,People!B:C,2,0),"")</f>
        <v>Cassandra Brandow</v>
      </c>
      <c r="W1321">
        <f>IF(ISERROR(VLOOKUP(B1321,Returns!B:B,1,0)),0,1)</f>
        <v>1</v>
      </c>
    </row>
    <row r="1322" spans="1:23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t="str">
        <f>IFERROR(VLOOKUP(M1322,People!B:C,2,0),"")</f>
        <v>Chuck Magee</v>
      </c>
      <c r="W1322">
        <f>IF(ISERROR(VLOOKUP(B1322,Returns!B:B,1,0)),0,1)</f>
        <v>0</v>
      </c>
    </row>
    <row r="1323" spans="1:23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t="str">
        <f>IFERROR(VLOOKUP(M1323,People!B:C,2,0),"")</f>
        <v>Chuck Magee</v>
      </c>
      <c r="W1323">
        <f>IF(ISERROR(VLOOKUP(B1323,Returns!B:B,1,0)),0,1)</f>
        <v>0</v>
      </c>
    </row>
    <row r="1324" spans="1:23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t="str">
        <f>IFERROR(VLOOKUP(M1324,People!B:C,2,0),"")</f>
        <v>Cassandra Brandow</v>
      </c>
      <c r="W1324">
        <f>IF(ISERROR(VLOOKUP(B1324,Returns!B:B,1,0)),0,1)</f>
        <v>0</v>
      </c>
    </row>
    <row r="1325" spans="1:23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t="str">
        <f>IFERROR(VLOOKUP(M1325,People!B:C,2,0),"")</f>
        <v>Cassandra Brandow</v>
      </c>
      <c r="W1325">
        <f>IF(ISERROR(VLOOKUP(B1325,Returns!B:B,1,0)),0,1)</f>
        <v>0</v>
      </c>
    </row>
    <row r="1326" spans="1:23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t="str">
        <f>IFERROR(VLOOKUP(M1326,People!B:C,2,0),"")</f>
        <v>Chuck Magee</v>
      </c>
      <c r="W1326">
        <f>IF(ISERROR(VLOOKUP(B1326,Returns!B:B,1,0)),0,1)</f>
        <v>0</v>
      </c>
    </row>
    <row r="1327" spans="1:23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t="str">
        <f>IFERROR(VLOOKUP(M1327,People!B:C,2,0),"")</f>
        <v>Kelly Williams</v>
      </c>
      <c r="W1327">
        <f>IF(ISERROR(VLOOKUP(B1327,Returns!B:B,1,0)),0,1)</f>
        <v>0</v>
      </c>
    </row>
    <row r="1328" spans="1:23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t="str">
        <f>IFERROR(VLOOKUP(M1328,People!B:C,2,0),"")</f>
        <v>Chuck Magee</v>
      </c>
      <c r="W1328">
        <f>IF(ISERROR(VLOOKUP(B1328,Returns!B:B,1,0)),0,1)</f>
        <v>0</v>
      </c>
    </row>
    <row r="1329" spans="1:23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t="str">
        <f>IFERROR(VLOOKUP(M1329,People!B:C,2,0),"")</f>
        <v>Chuck Magee</v>
      </c>
      <c r="W1329">
        <f>IF(ISERROR(VLOOKUP(B1329,Returns!B:B,1,0)),0,1)</f>
        <v>0</v>
      </c>
    </row>
    <row r="1330" spans="1:23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t="str">
        <f>IFERROR(VLOOKUP(M1330,People!B:C,2,0),"")</f>
        <v>Anna Andreadi</v>
      </c>
      <c r="W1330">
        <f>IF(ISERROR(VLOOKUP(B1330,Returns!B:B,1,0)),0,1)</f>
        <v>0</v>
      </c>
    </row>
    <row r="1331" spans="1:23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t="str">
        <f>IFERROR(VLOOKUP(M1331,People!B:C,2,0),"")</f>
        <v>Anna Andreadi</v>
      </c>
      <c r="W1331">
        <f>IF(ISERROR(VLOOKUP(B1331,Returns!B:B,1,0)),0,1)</f>
        <v>0</v>
      </c>
    </row>
    <row r="1332" spans="1:23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t="str">
        <f>IFERROR(VLOOKUP(M1332,People!B:C,2,0),"")</f>
        <v>Chuck Magee</v>
      </c>
      <c r="W1332">
        <f>IF(ISERROR(VLOOKUP(B1332,Returns!B:B,1,0)),0,1)</f>
        <v>0</v>
      </c>
    </row>
    <row r="1333" spans="1:23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t="str">
        <f>IFERROR(VLOOKUP(M1333,People!B:C,2,0),"")</f>
        <v>Chuck Magee</v>
      </c>
      <c r="W1333">
        <f>IF(ISERROR(VLOOKUP(B1333,Returns!B:B,1,0)),0,1)</f>
        <v>0</v>
      </c>
    </row>
    <row r="1334" spans="1:23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t="str">
        <f>IFERROR(VLOOKUP(M1334,People!B:C,2,0),"")</f>
        <v>Kelly Williams</v>
      </c>
      <c r="W1334">
        <f>IF(ISERROR(VLOOKUP(B1334,Returns!B:B,1,0)),0,1)</f>
        <v>0</v>
      </c>
    </row>
    <row r="1335" spans="1:23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t="str">
        <f>IFERROR(VLOOKUP(M1335,People!B:C,2,0),"")</f>
        <v>Kelly Williams</v>
      </c>
      <c r="W1335">
        <f>IF(ISERROR(VLOOKUP(B1335,Returns!B:B,1,0)),0,1)</f>
        <v>0</v>
      </c>
    </row>
    <row r="1336" spans="1:23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t="str">
        <f>IFERROR(VLOOKUP(M1336,People!B:C,2,0),"")</f>
        <v>Anna Andreadi</v>
      </c>
      <c r="W1336">
        <f>IF(ISERROR(VLOOKUP(B1336,Returns!B:B,1,0)),0,1)</f>
        <v>0</v>
      </c>
    </row>
    <row r="1337" spans="1:23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t="str">
        <f>IFERROR(VLOOKUP(M1337,People!B:C,2,0),"")</f>
        <v>Chuck Magee</v>
      </c>
      <c r="W1337">
        <f>IF(ISERROR(VLOOKUP(B1337,Returns!B:B,1,0)),0,1)</f>
        <v>0</v>
      </c>
    </row>
    <row r="1338" spans="1:23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t="str">
        <f>IFERROR(VLOOKUP(M1338,People!B:C,2,0),"")</f>
        <v>Anna Andreadi</v>
      </c>
      <c r="W1338">
        <f>IF(ISERROR(VLOOKUP(B1338,Returns!B:B,1,0)),0,1)</f>
        <v>0</v>
      </c>
    </row>
    <row r="1339" spans="1:23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t="str">
        <f>IFERROR(VLOOKUP(M1339,People!B:C,2,0),"")</f>
        <v>Chuck Magee</v>
      </c>
      <c r="W1339">
        <f>IF(ISERROR(VLOOKUP(B1339,Returns!B:B,1,0)),0,1)</f>
        <v>0</v>
      </c>
    </row>
    <row r="1340" spans="1:23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t="str">
        <f>IFERROR(VLOOKUP(M1340,People!B:C,2,0),"")</f>
        <v>Chuck Magee</v>
      </c>
      <c r="W1340">
        <f>IF(ISERROR(VLOOKUP(B1340,Returns!B:B,1,0)),0,1)</f>
        <v>0</v>
      </c>
    </row>
    <row r="1341" spans="1:23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t="str">
        <f>IFERROR(VLOOKUP(M1341,People!B:C,2,0),"")</f>
        <v>Chuck Magee</v>
      </c>
      <c r="W1341">
        <f>IF(ISERROR(VLOOKUP(B1341,Returns!B:B,1,0)),0,1)</f>
        <v>0</v>
      </c>
    </row>
    <row r="1342" spans="1:23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t="str">
        <f>IFERROR(VLOOKUP(M1342,People!B:C,2,0),"")</f>
        <v>Cassandra Brandow</v>
      </c>
      <c r="W1342">
        <f>IF(ISERROR(VLOOKUP(B1342,Returns!B:B,1,0)),0,1)</f>
        <v>0</v>
      </c>
    </row>
    <row r="1343" spans="1:23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t="str">
        <f>IFERROR(VLOOKUP(M1343,People!B:C,2,0),"")</f>
        <v>Cassandra Brandow</v>
      </c>
      <c r="W1343">
        <f>IF(ISERROR(VLOOKUP(B1343,Returns!B:B,1,0)),0,1)</f>
        <v>0</v>
      </c>
    </row>
    <row r="1344" spans="1:23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t="str">
        <f>IFERROR(VLOOKUP(M1344,People!B:C,2,0),"")</f>
        <v>Cassandra Brandow</v>
      </c>
      <c r="W1344">
        <f>IF(ISERROR(VLOOKUP(B1344,Returns!B:B,1,0)),0,1)</f>
        <v>0</v>
      </c>
    </row>
    <row r="1345" spans="1:23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t="str">
        <f>IFERROR(VLOOKUP(M1345,People!B:C,2,0),"")</f>
        <v>Chuck Magee</v>
      </c>
      <c r="W1345">
        <f>IF(ISERROR(VLOOKUP(B1345,Returns!B:B,1,0)),0,1)</f>
        <v>0</v>
      </c>
    </row>
    <row r="1346" spans="1:23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t="str">
        <f>IFERROR(VLOOKUP(M1346,People!B:C,2,0),"")</f>
        <v>Chuck Magee</v>
      </c>
      <c r="W1346">
        <f>IF(ISERROR(VLOOKUP(B1346,Returns!B:B,1,0)),0,1)</f>
        <v>0</v>
      </c>
    </row>
    <row r="1347" spans="1:23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t="str">
        <f>IFERROR(VLOOKUP(M1347,People!B:C,2,0),"")</f>
        <v>Kelly Williams</v>
      </c>
      <c r="W1347">
        <f>IF(ISERROR(VLOOKUP(B1347,Returns!B:B,1,0)),0,1)</f>
        <v>0</v>
      </c>
    </row>
    <row r="1348" spans="1:23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t="str">
        <f>IFERROR(VLOOKUP(M1348,People!B:C,2,0),"")</f>
        <v>Kelly Williams</v>
      </c>
      <c r="W1348">
        <f>IF(ISERROR(VLOOKUP(B1348,Returns!B:B,1,0)),0,1)</f>
        <v>0</v>
      </c>
    </row>
    <row r="1349" spans="1:23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t="str">
        <f>IFERROR(VLOOKUP(M1349,People!B:C,2,0),"")</f>
        <v>Kelly Williams</v>
      </c>
      <c r="W1349">
        <f>IF(ISERROR(VLOOKUP(B1349,Returns!B:B,1,0)),0,1)</f>
        <v>0</v>
      </c>
    </row>
    <row r="1350" spans="1:23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t="str">
        <f>IFERROR(VLOOKUP(M1350,People!B:C,2,0),"")</f>
        <v>Kelly Williams</v>
      </c>
      <c r="W1350">
        <f>IF(ISERROR(VLOOKUP(B1350,Returns!B:B,1,0)),0,1)</f>
        <v>0</v>
      </c>
    </row>
    <row r="1351" spans="1:23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t="str">
        <f>IFERROR(VLOOKUP(M1351,People!B:C,2,0),"")</f>
        <v>Kelly Williams</v>
      </c>
      <c r="W1351">
        <f>IF(ISERROR(VLOOKUP(B1351,Returns!B:B,1,0)),0,1)</f>
        <v>0</v>
      </c>
    </row>
    <row r="1352" spans="1:23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t="str">
        <f>IFERROR(VLOOKUP(M1352,People!B:C,2,0),"")</f>
        <v>Kelly Williams</v>
      </c>
      <c r="W1352">
        <f>IF(ISERROR(VLOOKUP(B1352,Returns!B:B,1,0)),0,1)</f>
        <v>0</v>
      </c>
    </row>
    <row r="1353" spans="1:23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t="str">
        <f>IFERROR(VLOOKUP(M1353,People!B:C,2,0),"")</f>
        <v>Cassandra Brandow</v>
      </c>
      <c r="W1353">
        <f>IF(ISERROR(VLOOKUP(B1353,Returns!B:B,1,0)),0,1)</f>
        <v>0</v>
      </c>
    </row>
    <row r="1354" spans="1:23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t="str">
        <f>IFERROR(VLOOKUP(M1354,People!B:C,2,0),"")</f>
        <v>Anna Andreadi</v>
      </c>
      <c r="W1354">
        <f>IF(ISERROR(VLOOKUP(B1354,Returns!B:B,1,0)),0,1)</f>
        <v>0</v>
      </c>
    </row>
    <row r="1355" spans="1:23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t="str">
        <f>IFERROR(VLOOKUP(M1355,People!B:C,2,0),"")</f>
        <v>Anna Andreadi</v>
      </c>
      <c r="W1355">
        <f>IF(ISERROR(VLOOKUP(B1355,Returns!B:B,1,0)),0,1)</f>
        <v>0</v>
      </c>
    </row>
    <row r="1356" spans="1:23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t="str">
        <f>IFERROR(VLOOKUP(M1356,People!B:C,2,0),"")</f>
        <v>Anna Andreadi</v>
      </c>
      <c r="W1356">
        <f>IF(ISERROR(VLOOKUP(B1356,Returns!B:B,1,0)),0,1)</f>
        <v>0</v>
      </c>
    </row>
    <row r="1357" spans="1:23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t="str">
        <f>IFERROR(VLOOKUP(M1357,People!B:C,2,0),"")</f>
        <v>Kelly Williams</v>
      </c>
      <c r="W1357">
        <f>IF(ISERROR(VLOOKUP(B1357,Returns!B:B,1,0)),0,1)</f>
        <v>0</v>
      </c>
    </row>
    <row r="1358" spans="1:23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t="str">
        <f>IFERROR(VLOOKUP(M1358,People!B:C,2,0),"")</f>
        <v>Kelly Williams</v>
      </c>
      <c r="W1358">
        <f>IF(ISERROR(VLOOKUP(B1358,Returns!B:B,1,0)),0,1)</f>
        <v>0</v>
      </c>
    </row>
    <row r="1359" spans="1:23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t="str">
        <f>IFERROR(VLOOKUP(M1359,People!B:C,2,0),"")</f>
        <v>Cassandra Brandow</v>
      </c>
      <c r="W1359">
        <f>IF(ISERROR(VLOOKUP(B1359,Returns!B:B,1,0)),0,1)</f>
        <v>0</v>
      </c>
    </row>
    <row r="1360" spans="1:23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t="str">
        <f>IFERROR(VLOOKUP(M1360,People!B:C,2,0),"")</f>
        <v>Kelly Williams</v>
      </c>
      <c r="W1360">
        <f>IF(ISERROR(VLOOKUP(B1360,Returns!B:B,1,0)),0,1)</f>
        <v>0</v>
      </c>
    </row>
    <row r="1361" spans="1:23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t="str">
        <f>IFERROR(VLOOKUP(M1361,People!B:C,2,0),"")</f>
        <v>Anna Andreadi</v>
      </c>
      <c r="W1361">
        <f>IF(ISERROR(VLOOKUP(B1361,Returns!B:B,1,0)),0,1)</f>
        <v>0</v>
      </c>
    </row>
    <row r="1362" spans="1:23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t="str">
        <f>IFERROR(VLOOKUP(M1362,People!B:C,2,0),"")</f>
        <v>Chuck Magee</v>
      </c>
      <c r="W1362">
        <f>IF(ISERROR(VLOOKUP(B1362,Returns!B:B,1,0)),0,1)</f>
        <v>0</v>
      </c>
    </row>
    <row r="1363" spans="1:23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t="str">
        <f>IFERROR(VLOOKUP(M1363,People!B:C,2,0),"")</f>
        <v>Chuck Magee</v>
      </c>
      <c r="W1363">
        <f>IF(ISERROR(VLOOKUP(B1363,Returns!B:B,1,0)),0,1)</f>
        <v>0</v>
      </c>
    </row>
    <row r="1364" spans="1:23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t="str">
        <f>IFERROR(VLOOKUP(M1364,People!B:C,2,0),"")</f>
        <v>Chuck Magee</v>
      </c>
      <c r="W1364">
        <f>IF(ISERROR(VLOOKUP(B1364,Returns!B:B,1,0)),0,1)</f>
        <v>0</v>
      </c>
    </row>
    <row r="1365" spans="1:23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t="str">
        <f>IFERROR(VLOOKUP(M1365,People!B:C,2,0),"")</f>
        <v>Anna Andreadi</v>
      </c>
      <c r="W1365">
        <f>IF(ISERROR(VLOOKUP(B1365,Returns!B:B,1,0)),0,1)</f>
        <v>0</v>
      </c>
    </row>
    <row r="1366" spans="1:23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t="str">
        <f>IFERROR(VLOOKUP(M1366,People!B:C,2,0),"")</f>
        <v>Anna Andreadi</v>
      </c>
      <c r="W1366">
        <f>IF(ISERROR(VLOOKUP(B1366,Returns!B:B,1,0)),0,1)</f>
        <v>0</v>
      </c>
    </row>
    <row r="1367" spans="1:23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t="str">
        <f>IFERROR(VLOOKUP(M1367,People!B:C,2,0),"")</f>
        <v>Anna Andreadi</v>
      </c>
      <c r="W1367">
        <f>IF(ISERROR(VLOOKUP(B1367,Returns!B:B,1,0)),0,1)</f>
        <v>0</v>
      </c>
    </row>
    <row r="1368" spans="1:23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t="str">
        <f>IFERROR(VLOOKUP(M1368,People!B:C,2,0),"")</f>
        <v>Anna Andreadi</v>
      </c>
      <c r="W1368">
        <f>IF(ISERROR(VLOOKUP(B1368,Returns!B:B,1,0)),0,1)</f>
        <v>0</v>
      </c>
    </row>
    <row r="1369" spans="1:23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t="str">
        <f>IFERROR(VLOOKUP(M1369,People!B:C,2,0),"")</f>
        <v>Anna Andreadi</v>
      </c>
      <c r="W1369">
        <f>IF(ISERROR(VLOOKUP(B1369,Returns!B:B,1,0)),0,1)</f>
        <v>0</v>
      </c>
    </row>
    <row r="1370" spans="1:23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t="str">
        <f>IFERROR(VLOOKUP(M1370,People!B:C,2,0),"")</f>
        <v>Anna Andreadi</v>
      </c>
      <c r="W1370">
        <f>IF(ISERROR(VLOOKUP(B1370,Returns!B:B,1,0)),0,1)</f>
        <v>0</v>
      </c>
    </row>
    <row r="1371" spans="1:23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t="str">
        <f>IFERROR(VLOOKUP(M1371,People!B:C,2,0),"")</f>
        <v>Anna Andreadi</v>
      </c>
      <c r="W1371">
        <f>IF(ISERROR(VLOOKUP(B1371,Returns!B:B,1,0)),0,1)</f>
        <v>0</v>
      </c>
    </row>
    <row r="1372" spans="1:23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t="str">
        <f>IFERROR(VLOOKUP(M1372,People!B:C,2,0),"")</f>
        <v>Anna Andreadi</v>
      </c>
      <c r="W1372">
        <f>IF(ISERROR(VLOOKUP(B1372,Returns!B:B,1,0)),0,1)</f>
        <v>0</v>
      </c>
    </row>
    <row r="1373" spans="1:23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t="str">
        <f>IFERROR(VLOOKUP(M1373,People!B:C,2,0),"")</f>
        <v>Chuck Magee</v>
      </c>
      <c r="W1373">
        <f>IF(ISERROR(VLOOKUP(B1373,Returns!B:B,1,0)),0,1)</f>
        <v>0</v>
      </c>
    </row>
    <row r="1374" spans="1:23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t="str">
        <f>IFERROR(VLOOKUP(M1374,People!B:C,2,0),"")</f>
        <v>Anna Andreadi</v>
      </c>
      <c r="W1374">
        <f>IF(ISERROR(VLOOKUP(B1374,Returns!B:B,1,0)),0,1)</f>
        <v>0</v>
      </c>
    </row>
    <row r="1375" spans="1:23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t="str">
        <f>IFERROR(VLOOKUP(M1375,People!B:C,2,0),"")</f>
        <v>Anna Andreadi</v>
      </c>
      <c r="W1375">
        <f>IF(ISERROR(VLOOKUP(B1375,Returns!B:B,1,0)),0,1)</f>
        <v>0</v>
      </c>
    </row>
    <row r="1376" spans="1:23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t="str">
        <f>IFERROR(VLOOKUP(M1376,People!B:C,2,0),"")</f>
        <v>Anna Andreadi</v>
      </c>
      <c r="W1376">
        <f>IF(ISERROR(VLOOKUP(B1376,Returns!B:B,1,0)),0,1)</f>
        <v>0</v>
      </c>
    </row>
    <row r="1377" spans="1:23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t="str">
        <f>IFERROR(VLOOKUP(M1377,People!B:C,2,0),"")</f>
        <v>Anna Andreadi</v>
      </c>
      <c r="W1377">
        <f>IF(ISERROR(VLOOKUP(B1377,Returns!B:B,1,0)),0,1)</f>
        <v>1</v>
      </c>
    </row>
    <row r="1378" spans="1:23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t="str">
        <f>IFERROR(VLOOKUP(M1378,People!B:C,2,0),"")</f>
        <v>Anna Andreadi</v>
      </c>
      <c r="W1378">
        <f>IF(ISERROR(VLOOKUP(B1378,Returns!B:B,1,0)),0,1)</f>
        <v>1</v>
      </c>
    </row>
    <row r="1379" spans="1:23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t="str">
        <f>IFERROR(VLOOKUP(M1379,People!B:C,2,0),"")</f>
        <v>Anna Andreadi</v>
      </c>
      <c r="W1379">
        <f>IF(ISERROR(VLOOKUP(B1379,Returns!B:B,1,0)),0,1)</f>
        <v>1</v>
      </c>
    </row>
    <row r="1380" spans="1:23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t="str">
        <f>IFERROR(VLOOKUP(M1380,People!B:C,2,0),"")</f>
        <v>Anna Andreadi</v>
      </c>
      <c r="W1380">
        <f>IF(ISERROR(VLOOKUP(B1380,Returns!B:B,1,0)),0,1)</f>
        <v>1</v>
      </c>
    </row>
    <row r="1381" spans="1:23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t="str">
        <f>IFERROR(VLOOKUP(M1381,People!B:C,2,0),"")</f>
        <v>Anna Andreadi</v>
      </c>
      <c r="W1381">
        <f>IF(ISERROR(VLOOKUP(B1381,Returns!B:B,1,0)),0,1)</f>
        <v>1</v>
      </c>
    </row>
    <row r="1382" spans="1:23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t="str">
        <f>IFERROR(VLOOKUP(M1382,People!B:C,2,0),"")</f>
        <v>Anna Andreadi</v>
      </c>
      <c r="W1382">
        <f>IF(ISERROR(VLOOKUP(B1382,Returns!B:B,1,0)),0,1)</f>
        <v>1</v>
      </c>
    </row>
    <row r="1383" spans="1:23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t="str">
        <f>IFERROR(VLOOKUP(M1383,People!B:C,2,0),"")</f>
        <v>Kelly Williams</v>
      </c>
      <c r="W1383">
        <f>IF(ISERROR(VLOOKUP(B1383,Returns!B:B,1,0)),0,1)</f>
        <v>0</v>
      </c>
    </row>
    <row r="1384" spans="1:23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t="str">
        <f>IFERROR(VLOOKUP(M1384,People!B:C,2,0),"")</f>
        <v>Cassandra Brandow</v>
      </c>
      <c r="W1384">
        <f>IF(ISERROR(VLOOKUP(B1384,Returns!B:B,1,0)),0,1)</f>
        <v>0</v>
      </c>
    </row>
    <row r="1385" spans="1:23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t="str">
        <f>IFERROR(VLOOKUP(M1385,People!B:C,2,0),"")</f>
        <v>Cassandra Brandow</v>
      </c>
      <c r="W1385">
        <f>IF(ISERROR(VLOOKUP(B1385,Returns!B:B,1,0)),0,1)</f>
        <v>0</v>
      </c>
    </row>
    <row r="1386" spans="1:23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t="str">
        <f>IFERROR(VLOOKUP(M1386,People!B:C,2,0),"")</f>
        <v>Cassandra Brandow</v>
      </c>
      <c r="W1386">
        <f>IF(ISERROR(VLOOKUP(B1386,Returns!B:B,1,0)),0,1)</f>
        <v>0</v>
      </c>
    </row>
    <row r="1387" spans="1:23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t="str">
        <f>IFERROR(VLOOKUP(M1387,People!B:C,2,0),"")</f>
        <v>Cassandra Brandow</v>
      </c>
      <c r="W1387">
        <f>IF(ISERROR(VLOOKUP(B1387,Returns!B:B,1,0)),0,1)</f>
        <v>0</v>
      </c>
    </row>
    <row r="1388" spans="1:23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t="str">
        <f>IFERROR(VLOOKUP(M1388,People!B:C,2,0),"")</f>
        <v>Cassandra Brandow</v>
      </c>
      <c r="W1388">
        <f>IF(ISERROR(VLOOKUP(B1388,Returns!B:B,1,0)),0,1)</f>
        <v>0</v>
      </c>
    </row>
    <row r="1389" spans="1:23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t="str">
        <f>IFERROR(VLOOKUP(M1389,People!B:C,2,0),"")</f>
        <v>Cassandra Brandow</v>
      </c>
      <c r="W1389">
        <f>IF(ISERROR(VLOOKUP(B1389,Returns!B:B,1,0)),0,1)</f>
        <v>0</v>
      </c>
    </row>
    <row r="1390" spans="1:23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t="str">
        <f>IFERROR(VLOOKUP(M1390,People!B:C,2,0),"")</f>
        <v>Cassandra Brandow</v>
      </c>
      <c r="W1390">
        <f>IF(ISERROR(VLOOKUP(B1390,Returns!B:B,1,0)),0,1)</f>
        <v>0</v>
      </c>
    </row>
    <row r="1391" spans="1:23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t="str">
        <f>IFERROR(VLOOKUP(M1391,People!B:C,2,0),"")</f>
        <v>Cassandra Brandow</v>
      </c>
      <c r="W1391">
        <f>IF(ISERROR(VLOOKUP(B1391,Returns!B:B,1,0)),0,1)</f>
        <v>0</v>
      </c>
    </row>
    <row r="1392" spans="1:23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t="str">
        <f>IFERROR(VLOOKUP(M1392,People!B:C,2,0),"")</f>
        <v>Cassandra Brandow</v>
      </c>
      <c r="W1392">
        <f>IF(ISERROR(VLOOKUP(B1392,Returns!B:B,1,0)),0,1)</f>
        <v>0</v>
      </c>
    </row>
    <row r="1393" spans="1:23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t="str">
        <f>IFERROR(VLOOKUP(M1393,People!B:C,2,0),"")</f>
        <v>Cassandra Brandow</v>
      </c>
      <c r="W1393">
        <f>IF(ISERROR(VLOOKUP(B1393,Returns!B:B,1,0)),0,1)</f>
        <v>0</v>
      </c>
    </row>
    <row r="1394" spans="1:23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t="str">
        <f>IFERROR(VLOOKUP(M1394,People!B:C,2,0),"")</f>
        <v>Cassandra Brandow</v>
      </c>
      <c r="W1394">
        <f>IF(ISERROR(VLOOKUP(B1394,Returns!B:B,1,0)),0,1)</f>
        <v>0</v>
      </c>
    </row>
    <row r="1395" spans="1:23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t="str">
        <f>IFERROR(VLOOKUP(M1395,People!B:C,2,0),"")</f>
        <v>Cassandra Brandow</v>
      </c>
      <c r="W1395">
        <f>IF(ISERROR(VLOOKUP(B1395,Returns!B:B,1,0)),0,1)</f>
        <v>0</v>
      </c>
    </row>
    <row r="1396" spans="1:23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t="str">
        <f>IFERROR(VLOOKUP(M1396,People!B:C,2,0),"")</f>
        <v>Kelly Williams</v>
      </c>
      <c r="W1396">
        <f>IF(ISERROR(VLOOKUP(B1396,Returns!B:B,1,0)),0,1)</f>
        <v>0</v>
      </c>
    </row>
    <row r="1397" spans="1:23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t="str">
        <f>IFERROR(VLOOKUP(M1397,People!B:C,2,0),"")</f>
        <v>Kelly Williams</v>
      </c>
      <c r="W1397">
        <f>IF(ISERROR(VLOOKUP(B1397,Returns!B:B,1,0)),0,1)</f>
        <v>0</v>
      </c>
    </row>
    <row r="1398" spans="1:23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t="str">
        <f>IFERROR(VLOOKUP(M1398,People!B:C,2,0),"")</f>
        <v>Chuck Magee</v>
      </c>
      <c r="W1398">
        <f>IF(ISERROR(VLOOKUP(B1398,Returns!B:B,1,0)),0,1)</f>
        <v>0</v>
      </c>
    </row>
    <row r="1399" spans="1:23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t="str">
        <f>IFERROR(VLOOKUP(M1399,People!B:C,2,0),"")</f>
        <v>Chuck Magee</v>
      </c>
      <c r="W1399">
        <f>IF(ISERROR(VLOOKUP(B1399,Returns!B:B,1,0)),0,1)</f>
        <v>0</v>
      </c>
    </row>
    <row r="1400" spans="1:23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t="str">
        <f>IFERROR(VLOOKUP(M1400,People!B:C,2,0),"")</f>
        <v>Chuck Magee</v>
      </c>
      <c r="W1400">
        <f>IF(ISERROR(VLOOKUP(B1400,Returns!B:B,1,0)),0,1)</f>
        <v>0</v>
      </c>
    </row>
    <row r="1401" spans="1:23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t="str">
        <f>IFERROR(VLOOKUP(M1401,People!B:C,2,0),"")</f>
        <v>Chuck Magee</v>
      </c>
      <c r="W1401">
        <f>IF(ISERROR(VLOOKUP(B1401,Returns!B:B,1,0)),0,1)</f>
        <v>0</v>
      </c>
    </row>
    <row r="1402" spans="1:23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t="str">
        <f>IFERROR(VLOOKUP(M1402,People!B:C,2,0),"")</f>
        <v>Cassandra Brandow</v>
      </c>
      <c r="W1402">
        <f>IF(ISERROR(VLOOKUP(B1402,Returns!B:B,1,0)),0,1)</f>
        <v>1</v>
      </c>
    </row>
    <row r="1403" spans="1:23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t="str">
        <f>IFERROR(VLOOKUP(M1403,People!B:C,2,0),"")</f>
        <v>Cassandra Brandow</v>
      </c>
      <c r="W1403">
        <f>IF(ISERROR(VLOOKUP(B1403,Returns!B:B,1,0)),0,1)</f>
        <v>1</v>
      </c>
    </row>
    <row r="1404" spans="1:23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t="str">
        <f>IFERROR(VLOOKUP(M1404,People!B:C,2,0),"")</f>
        <v>Chuck Magee</v>
      </c>
      <c r="W1404">
        <f>IF(ISERROR(VLOOKUP(B1404,Returns!B:B,1,0)),0,1)</f>
        <v>0</v>
      </c>
    </row>
    <row r="1405" spans="1:23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t="str">
        <f>IFERROR(VLOOKUP(M1405,People!B:C,2,0),"")</f>
        <v>Chuck Magee</v>
      </c>
      <c r="W1405">
        <f>IF(ISERROR(VLOOKUP(B1405,Returns!B:B,1,0)),0,1)</f>
        <v>0</v>
      </c>
    </row>
    <row r="1406" spans="1:23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t="str">
        <f>IFERROR(VLOOKUP(M1406,People!B:C,2,0),"")</f>
        <v>Chuck Magee</v>
      </c>
      <c r="W1406">
        <f>IF(ISERROR(VLOOKUP(B1406,Returns!B:B,1,0)),0,1)</f>
        <v>0</v>
      </c>
    </row>
    <row r="1407" spans="1:23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t="str">
        <f>IFERROR(VLOOKUP(M1407,People!B:C,2,0),"")</f>
        <v>Chuck Magee</v>
      </c>
      <c r="W1407">
        <f>IF(ISERROR(VLOOKUP(B1407,Returns!B:B,1,0)),0,1)</f>
        <v>0</v>
      </c>
    </row>
    <row r="1408" spans="1:23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t="str">
        <f>IFERROR(VLOOKUP(M1408,People!B:C,2,0),"")</f>
        <v>Chuck Magee</v>
      </c>
      <c r="W1408">
        <f>IF(ISERROR(VLOOKUP(B1408,Returns!B:B,1,0)),0,1)</f>
        <v>0</v>
      </c>
    </row>
    <row r="1409" spans="1:23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t="str">
        <f>IFERROR(VLOOKUP(M1409,People!B:C,2,0),"")</f>
        <v>Chuck Magee</v>
      </c>
      <c r="W1409">
        <f>IF(ISERROR(VLOOKUP(B1409,Returns!B:B,1,0)),0,1)</f>
        <v>0</v>
      </c>
    </row>
    <row r="1410" spans="1:23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t="str">
        <f>IFERROR(VLOOKUP(M1410,People!B:C,2,0),"")</f>
        <v>Chuck Magee</v>
      </c>
      <c r="W1410">
        <f>IF(ISERROR(VLOOKUP(B1410,Returns!B:B,1,0)),0,1)</f>
        <v>0</v>
      </c>
    </row>
    <row r="1411" spans="1:23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t="str">
        <f>IFERROR(VLOOKUP(M1411,People!B:C,2,0),"")</f>
        <v>Anna Andreadi</v>
      </c>
      <c r="W1411">
        <f>IF(ISERROR(VLOOKUP(B1411,Returns!B:B,1,0)),0,1)</f>
        <v>0</v>
      </c>
    </row>
    <row r="1412" spans="1:23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t="str">
        <f>IFERROR(VLOOKUP(M1412,People!B:C,2,0),"")</f>
        <v>Kelly Williams</v>
      </c>
      <c r="W1412">
        <f>IF(ISERROR(VLOOKUP(B1412,Returns!B:B,1,0)),0,1)</f>
        <v>0</v>
      </c>
    </row>
    <row r="1413" spans="1:23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t="str">
        <f>IFERROR(VLOOKUP(M1413,People!B:C,2,0),"")</f>
        <v>Chuck Magee</v>
      </c>
      <c r="W1413">
        <f>IF(ISERROR(VLOOKUP(B1413,Returns!B:B,1,0)),0,1)</f>
        <v>0</v>
      </c>
    </row>
    <row r="1414" spans="1:23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t="str">
        <f>IFERROR(VLOOKUP(M1414,People!B:C,2,0),"")</f>
        <v>Chuck Magee</v>
      </c>
      <c r="W1414">
        <f>IF(ISERROR(VLOOKUP(B1414,Returns!B:B,1,0)),0,1)</f>
        <v>0</v>
      </c>
    </row>
    <row r="1415" spans="1:23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t="str">
        <f>IFERROR(VLOOKUP(M1415,People!B:C,2,0),"")</f>
        <v>Chuck Magee</v>
      </c>
      <c r="W1415">
        <f>IF(ISERROR(VLOOKUP(B1415,Returns!B:B,1,0)),0,1)</f>
        <v>0</v>
      </c>
    </row>
    <row r="1416" spans="1:23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t="str">
        <f>IFERROR(VLOOKUP(M1416,People!B:C,2,0),"")</f>
        <v>Anna Andreadi</v>
      </c>
      <c r="W1416">
        <f>IF(ISERROR(VLOOKUP(B1416,Returns!B:B,1,0)),0,1)</f>
        <v>1</v>
      </c>
    </row>
    <row r="1417" spans="1:23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t="str">
        <f>IFERROR(VLOOKUP(M1417,People!B:C,2,0),"")</f>
        <v>Anna Andreadi</v>
      </c>
      <c r="W1417">
        <f>IF(ISERROR(VLOOKUP(B1417,Returns!B:B,1,0)),0,1)</f>
        <v>1</v>
      </c>
    </row>
    <row r="1418" spans="1:23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t="str">
        <f>IFERROR(VLOOKUP(M1418,People!B:C,2,0),"")</f>
        <v>Kelly Williams</v>
      </c>
      <c r="W1418">
        <f>IF(ISERROR(VLOOKUP(B1418,Returns!B:B,1,0)),0,1)</f>
        <v>0</v>
      </c>
    </row>
    <row r="1419" spans="1:23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t="str">
        <f>IFERROR(VLOOKUP(M1419,People!B:C,2,0),"")</f>
        <v>Kelly Williams</v>
      </c>
      <c r="W1419">
        <f>IF(ISERROR(VLOOKUP(B1419,Returns!B:B,1,0)),0,1)</f>
        <v>0</v>
      </c>
    </row>
    <row r="1420" spans="1:23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t="str">
        <f>IFERROR(VLOOKUP(M1420,People!B:C,2,0),"")</f>
        <v>Kelly Williams</v>
      </c>
      <c r="W1420">
        <f>IF(ISERROR(VLOOKUP(B1420,Returns!B:B,1,0)),0,1)</f>
        <v>0</v>
      </c>
    </row>
    <row r="1421" spans="1:23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t="str">
        <f>IFERROR(VLOOKUP(M1421,People!B:C,2,0),"")</f>
        <v>Anna Andreadi</v>
      </c>
      <c r="W1421">
        <f>IF(ISERROR(VLOOKUP(B1421,Returns!B:B,1,0)),0,1)</f>
        <v>0</v>
      </c>
    </row>
    <row r="1422" spans="1:23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t="str">
        <f>IFERROR(VLOOKUP(M1422,People!B:C,2,0),"")</f>
        <v>Anna Andreadi</v>
      </c>
      <c r="W1422">
        <f>IF(ISERROR(VLOOKUP(B1422,Returns!B:B,1,0)),0,1)</f>
        <v>0</v>
      </c>
    </row>
    <row r="1423" spans="1:23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t="str">
        <f>IFERROR(VLOOKUP(M1423,People!B:C,2,0),"")</f>
        <v>Anna Andreadi</v>
      </c>
      <c r="W1423">
        <f>IF(ISERROR(VLOOKUP(B1423,Returns!B:B,1,0)),0,1)</f>
        <v>0</v>
      </c>
    </row>
    <row r="1424" spans="1:23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t="str">
        <f>IFERROR(VLOOKUP(M1424,People!B:C,2,0),"")</f>
        <v>Anna Andreadi</v>
      </c>
      <c r="W1424">
        <f>IF(ISERROR(VLOOKUP(B1424,Returns!B:B,1,0)),0,1)</f>
        <v>0</v>
      </c>
    </row>
    <row r="1425" spans="1:23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t="str">
        <f>IFERROR(VLOOKUP(M1425,People!B:C,2,0),"")</f>
        <v>Anna Andreadi</v>
      </c>
      <c r="W1425">
        <f>IF(ISERROR(VLOOKUP(B1425,Returns!B:B,1,0)),0,1)</f>
        <v>0</v>
      </c>
    </row>
    <row r="1426" spans="1:23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t="str">
        <f>IFERROR(VLOOKUP(M1426,People!B:C,2,0),"")</f>
        <v>Anna Andreadi</v>
      </c>
      <c r="W1426">
        <f>IF(ISERROR(VLOOKUP(B1426,Returns!B:B,1,0)),0,1)</f>
        <v>0</v>
      </c>
    </row>
    <row r="1427" spans="1:23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t="str">
        <f>IFERROR(VLOOKUP(M1427,People!B:C,2,0),"")</f>
        <v>Anna Andreadi</v>
      </c>
      <c r="W1427">
        <f>IF(ISERROR(VLOOKUP(B1427,Returns!B:B,1,0)),0,1)</f>
        <v>0</v>
      </c>
    </row>
    <row r="1428" spans="1:23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t="str">
        <f>IFERROR(VLOOKUP(M1428,People!B:C,2,0),"")</f>
        <v>Anna Andreadi</v>
      </c>
      <c r="W1428">
        <f>IF(ISERROR(VLOOKUP(B1428,Returns!B:B,1,0)),0,1)</f>
        <v>0</v>
      </c>
    </row>
    <row r="1429" spans="1:23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t="str">
        <f>IFERROR(VLOOKUP(M1429,People!B:C,2,0),"")</f>
        <v>Anna Andreadi</v>
      </c>
      <c r="W1429">
        <f>IF(ISERROR(VLOOKUP(B1429,Returns!B:B,1,0)),0,1)</f>
        <v>0</v>
      </c>
    </row>
    <row r="1430" spans="1:23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t="str">
        <f>IFERROR(VLOOKUP(M1430,People!B:C,2,0),"")</f>
        <v>Anna Andreadi</v>
      </c>
      <c r="W1430">
        <f>IF(ISERROR(VLOOKUP(B1430,Returns!B:B,1,0)),0,1)</f>
        <v>0</v>
      </c>
    </row>
    <row r="1431" spans="1:23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t="str">
        <f>IFERROR(VLOOKUP(M1431,People!B:C,2,0),"")</f>
        <v>Anna Andreadi</v>
      </c>
      <c r="W1431">
        <f>IF(ISERROR(VLOOKUP(B1431,Returns!B:B,1,0)),0,1)</f>
        <v>0</v>
      </c>
    </row>
    <row r="1432" spans="1:23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t="str">
        <f>IFERROR(VLOOKUP(M1432,People!B:C,2,0),"")</f>
        <v>Chuck Magee</v>
      </c>
      <c r="W1432">
        <f>IF(ISERROR(VLOOKUP(B1432,Returns!B:B,1,0)),0,1)</f>
        <v>0</v>
      </c>
    </row>
    <row r="1433" spans="1:23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t="str">
        <f>IFERROR(VLOOKUP(M1433,People!B:C,2,0),"")</f>
        <v>Cassandra Brandow</v>
      </c>
      <c r="W1433">
        <f>IF(ISERROR(VLOOKUP(B1433,Returns!B:B,1,0)),0,1)</f>
        <v>0</v>
      </c>
    </row>
    <row r="1434" spans="1:23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t="str">
        <f>IFERROR(VLOOKUP(M1434,People!B:C,2,0),"")</f>
        <v>Cassandra Brandow</v>
      </c>
      <c r="W1434">
        <f>IF(ISERROR(VLOOKUP(B1434,Returns!B:B,1,0)),0,1)</f>
        <v>0</v>
      </c>
    </row>
    <row r="1435" spans="1:23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t="str">
        <f>IFERROR(VLOOKUP(M1435,People!B:C,2,0),"")</f>
        <v>Cassandra Brandow</v>
      </c>
      <c r="W1435">
        <f>IF(ISERROR(VLOOKUP(B1435,Returns!B:B,1,0)),0,1)</f>
        <v>0</v>
      </c>
    </row>
    <row r="1436" spans="1:23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t="str">
        <f>IFERROR(VLOOKUP(M1436,People!B:C,2,0),"")</f>
        <v>Anna Andreadi</v>
      </c>
      <c r="W1436">
        <f>IF(ISERROR(VLOOKUP(B1436,Returns!B:B,1,0)),0,1)</f>
        <v>0</v>
      </c>
    </row>
    <row r="1437" spans="1:23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t="str">
        <f>IFERROR(VLOOKUP(M1437,People!B:C,2,0),"")</f>
        <v>Chuck Magee</v>
      </c>
      <c r="W1437">
        <f>IF(ISERROR(VLOOKUP(B1437,Returns!B:B,1,0)),0,1)</f>
        <v>0</v>
      </c>
    </row>
    <row r="1438" spans="1:23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t="str">
        <f>IFERROR(VLOOKUP(M1438,People!B:C,2,0),"")</f>
        <v>Chuck Magee</v>
      </c>
      <c r="W1438">
        <f>IF(ISERROR(VLOOKUP(B1438,Returns!B:B,1,0)),0,1)</f>
        <v>0</v>
      </c>
    </row>
    <row r="1439" spans="1:23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t="str">
        <f>IFERROR(VLOOKUP(M1439,People!B:C,2,0),"")</f>
        <v>Kelly Williams</v>
      </c>
      <c r="W1439">
        <f>IF(ISERROR(VLOOKUP(B1439,Returns!B:B,1,0)),0,1)</f>
        <v>1</v>
      </c>
    </row>
    <row r="1440" spans="1:23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t="str">
        <f>IFERROR(VLOOKUP(M1440,People!B:C,2,0),"")</f>
        <v>Kelly Williams</v>
      </c>
      <c r="W1440">
        <f>IF(ISERROR(VLOOKUP(B1440,Returns!B:B,1,0)),0,1)</f>
        <v>1</v>
      </c>
    </row>
    <row r="1441" spans="1:23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t="str">
        <f>IFERROR(VLOOKUP(M1441,People!B:C,2,0),"")</f>
        <v>Chuck Magee</v>
      </c>
      <c r="W1441">
        <f>IF(ISERROR(VLOOKUP(B1441,Returns!B:B,1,0)),0,1)</f>
        <v>0</v>
      </c>
    </row>
    <row r="1442" spans="1:23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t="str">
        <f>IFERROR(VLOOKUP(M1442,People!B:C,2,0),"")</f>
        <v>Chuck Magee</v>
      </c>
      <c r="W1442">
        <f>IF(ISERROR(VLOOKUP(B1442,Returns!B:B,1,0)),0,1)</f>
        <v>0</v>
      </c>
    </row>
    <row r="1443" spans="1:23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t="str">
        <f>IFERROR(VLOOKUP(M1443,People!B:C,2,0),"")</f>
        <v>Anna Andreadi</v>
      </c>
      <c r="W1443">
        <f>IF(ISERROR(VLOOKUP(B1443,Returns!B:B,1,0)),0,1)</f>
        <v>0</v>
      </c>
    </row>
    <row r="1444" spans="1:23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t="str">
        <f>IFERROR(VLOOKUP(M1444,People!B:C,2,0),"")</f>
        <v>Cassandra Brandow</v>
      </c>
      <c r="W1444">
        <f>IF(ISERROR(VLOOKUP(B1444,Returns!B:B,1,0)),0,1)</f>
        <v>0</v>
      </c>
    </row>
    <row r="1445" spans="1:23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t="str">
        <f>IFERROR(VLOOKUP(M1445,People!B:C,2,0),"")</f>
        <v>Anna Andreadi</v>
      </c>
      <c r="W1445">
        <f>IF(ISERROR(VLOOKUP(B1445,Returns!B:B,1,0)),0,1)</f>
        <v>0</v>
      </c>
    </row>
    <row r="1446" spans="1:23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t="str">
        <f>IFERROR(VLOOKUP(M1446,People!B:C,2,0),"")</f>
        <v>Kelly Williams</v>
      </c>
      <c r="W1446">
        <f>IF(ISERROR(VLOOKUP(B1446,Returns!B:B,1,0)),0,1)</f>
        <v>0</v>
      </c>
    </row>
    <row r="1447" spans="1:23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t="str">
        <f>IFERROR(VLOOKUP(M1447,People!B:C,2,0),"")</f>
        <v>Kelly Williams</v>
      </c>
      <c r="W1447">
        <f>IF(ISERROR(VLOOKUP(B1447,Returns!B:B,1,0)),0,1)</f>
        <v>0</v>
      </c>
    </row>
    <row r="1448" spans="1:23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t="str">
        <f>IFERROR(VLOOKUP(M1448,People!B:C,2,0),"")</f>
        <v>Kelly Williams</v>
      </c>
      <c r="W1448">
        <f>IF(ISERROR(VLOOKUP(B1448,Returns!B:B,1,0)),0,1)</f>
        <v>0</v>
      </c>
    </row>
    <row r="1449" spans="1:23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t="str">
        <f>IFERROR(VLOOKUP(M1449,People!B:C,2,0),"")</f>
        <v>Kelly Williams</v>
      </c>
      <c r="W1449">
        <f>IF(ISERROR(VLOOKUP(B1449,Returns!B:B,1,0)),0,1)</f>
        <v>0</v>
      </c>
    </row>
    <row r="1450" spans="1:23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t="str">
        <f>IFERROR(VLOOKUP(M1450,People!B:C,2,0),"")</f>
        <v>Chuck Magee</v>
      </c>
      <c r="W1450">
        <f>IF(ISERROR(VLOOKUP(B1450,Returns!B:B,1,0)),0,1)</f>
        <v>0</v>
      </c>
    </row>
    <row r="1451" spans="1:23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t="str">
        <f>IFERROR(VLOOKUP(M1451,People!B:C,2,0),"")</f>
        <v>Anna Andreadi</v>
      </c>
      <c r="W1451">
        <f>IF(ISERROR(VLOOKUP(B1451,Returns!B:B,1,0)),0,1)</f>
        <v>0</v>
      </c>
    </row>
    <row r="1452" spans="1:23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t="str">
        <f>IFERROR(VLOOKUP(M1452,People!B:C,2,0),"")</f>
        <v>Anna Andreadi</v>
      </c>
      <c r="W1452">
        <f>IF(ISERROR(VLOOKUP(B1452,Returns!B:B,1,0)),0,1)</f>
        <v>0</v>
      </c>
    </row>
    <row r="1453" spans="1:23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t="str">
        <f>IFERROR(VLOOKUP(M1453,People!B:C,2,0),"")</f>
        <v>Cassandra Brandow</v>
      </c>
      <c r="W1453">
        <f>IF(ISERROR(VLOOKUP(B1453,Returns!B:B,1,0)),0,1)</f>
        <v>0</v>
      </c>
    </row>
    <row r="1454" spans="1:23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t="str">
        <f>IFERROR(VLOOKUP(M1454,People!B:C,2,0),"")</f>
        <v>Cassandra Brandow</v>
      </c>
      <c r="W1454">
        <f>IF(ISERROR(VLOOKUP(B1454,Returns!B:B,1,0)),0,1)</f>
        <v>0</v>
      </c>
    </row>
    <row r="1455" spans="1:23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t="str">
        <f>IFERROR(VLOOKUP(M1455,People!B:C,2,0),"")</f>
        <v>Cassandra Brandow</v>
      </c>
      <c r="W1455">
        <f>IF(ISERROR(VLOOKUP(B1455,Returns!B:B,1,0)),0,1)</f>
        <v>0</v>
      </c>
    </row>
    <row r="1456" spans="1:23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t="str">
        <f>IFERROR(VLOOKUP(M1456,People!B:C,2,0),"")</f>
        <v>Cassandra Brandow</v>
      </c>
      <c r="W1456">
        <f>IF(ISERROR(VLOOKUP(B1456,Returns!B:B,1,0)),0,1)</f>
        <v>0</v>
      </c>
    </row>
    <row r="1457" spans="1:23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t="str">
        <f>IFERROR(VLOOKUP(M1457,People!B:C,2,0),"")</f>
        <v>Cassandra Brandow</v>
      </c>
      <c r="W1457">
        <f>IF(ISERROR(VLOOKUP(B1457,Returns!B:B,1,0)),0,1)</f>
        <v>0</v>
      </c>
    </row>
    <row r="1458" spans="1:23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t="str">
        <f>IFERROR(VLOOKUP(M1458,People!B:C,2,0),"")</f>
        <v>Cassandra Brandow</v>
      </c>
      <c r="W1458">
        <f>IF(ISERROR(VLOOKUP(B1458,Returns!B:B,1,0)),0,1)</f>
        <v>0</v>
      </c>
    </row>
    <row r="1459" spans="1:23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t="str">
        <f>IFERROR(VLOOKUP(M1459,People!B:C,2,0),"")</f>
        <v>Chuck Magee</v>
      </c>
      <c r="W1459">
        <f>IF(ISERROR(VLOOKUP(B1459,Returns!B:B,1,0)),0,1)</f>
        <v>0</v>
      </c>
    </row>
    <row r="1460" spans="1:23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t="str">
        <f>IFERROR(VLOOKUP(M1460,People!B:C,2,0),"")</f>
        <v>Kelly Williams</v>
      </c>
      <c r="W1460">
        <f>IF(ISERROR(VLOOKUP(B1460,Returns!B:B,1,0)),0,1)</f>
        <v>0</v>
      </c>
    </row>
    <row r="1461" spans="1:23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t="str">
        <f>IFERROR(VLOOKUP(M1461,People!B:C,2,0),"")</f>
        <v>Chuck Magee</v>
      </c>
      <c r="W1461">
        <f>IF(ISERROR(VLOOKUP(B1461,Returns!B:B,1,0)),0,1)</f>
        <v>0</v>
      </c>
    </row>
    <row r="1462" spans="1:23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t="str">
        <f>IFERROR(VLOOKUP(M1462,People!B:C,2,0),"")</f>
        <v>Anna Andreadi</v>
      </c>
      <c r="W1462">
        <f>IF(ISERROR(VLOOKUP(B1462,Returns!B:B,1,0)),0,1)</f>
        <v>1</v>
      </c>
    </row>
    <row r="1463" spans="1:23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t="str">
        <f>IFERROR(VLOOKUP(M1463,People!B:C,2,0),"")</f>
        <v>Chuck Magee</v>
      </c>
      <c r="W1463">
        <f>IF(ISERROR(VLOOKUP(B1463,Returns!B:B,1,0)),0,1)</f>
        <v>0</v>
      </c>
    </row>
    <row r="1464" spans="1:23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t="str">
        <f>IFERROR(VLOOKUP(M1464,People!B:C,2,0),"")</f>
        <v>Kelly Williams</v>
      </c>
      <c r="W1464">
        <f>IF(ISERROR(VLOOKUP(B1464,Returns!B:B,1,0)),0,1)</f>
        <v>0</v>
      </c>
    </row>
    <row r="1465" spans="1:23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t="str">
        <f>IFERROR(VLOOKUP(M1465,People!B:C,2,0),"")</f>
        <v>Kelly Williams</v>
      </c>
      <c r="W1465">
        <f>IF(ISERROR(VLOOKUP(B1465,Returns!B:B,1,0)),0,1)</f>
        <v>0</v>
      </c>
    </row>
    <row r="1466" spans="1:23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t="str">
        <f>IFERROR(VLOOKUP(M1466,People!B:C,2,0),"")</f>
        <v>Chuck Magee</v>
      </c>
      <c r="W1466">
        <f>IF(ISERROR(VLOOKUP(B1466,Returns!B:B,1,0)),0,1)</f>
        <v>0</v>
      </c>
    </row>
    <row r="1467" spans="1:23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t="str">
        <f>IFERROR(VLOOKUP(M1467,People!B:C,2,0),"")</f>
        <v>Anna Andreadi</v>
      </c>
      <c r="W1467">
        <f>IF(ISERROR(VLOOKUP(B1467,Returns!B:B,1,0)),0,1)</f>
        <v>0</v>
      </c>
    </row>
    <row r="1468" spans="1:23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t="str">
        <f>IFERROR(VLOOKUP(M1468,People!B:C,2,0),"")</f>
        <v>Anna Andreadi</v>
      </c>
      <c r="W1468">
        <f>IF(ISERROR(VLOOKUP(B1468,Returns!B:B,1,0)),0,1)</f>
        <v>0</v>
      </c>
    </row>
    <row r="1469" spans="1:23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t="str">
        <f>IFERROR(VLOOKUP(M1469,People!B:C,2,0),"")</f>
        <v>Cassandra Brandow</v>
      </c>
      <c r="W1469">
        <f>IF(ISERROR(VLOOKUP(B1469,Returns!B:B,1,0)),0,1)</f>
        <v>0</v>
      </c>
    </row>
    <row r="1470" spans="1:23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t="str">
        <f>IFERROR(VLOOKUP(M1470,People!B:C,2,0),"")</f>
        <v>Kelly Williams</v>
      </c>
      <c r="W1470">
        <f>IF(ISERROR(VLOOKUP(B1470,Returns!B:B,1,0)),0,1)</f>
        <v>0</v>
      </c>
    </row>
    <row r="1471" spans="1:23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t="str">
        <f>IFERROR(VLOOKUP(M1471,People!B:C,2,0),"")</f>
        <v>Kelly Williams</v>
      </c>
      <c r="W1471">
        <f>IF(ISERROR(VLOOKUP(B1471,Returns!B:B,1,0)),0,1)</f>
        <v>0</v>
      </c>
    </row>
    <row r="1472" spans="1:23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t="str">
        <f>IFERROR(VLOOKUP(M1472,People!B:C,2,0),"")</f>
        <v>Kelly Williams</v>
      </c>
      <c r="W1472">
        <f>IF(ISERROR(VLOOKUP(B1472,Returns!B:B,1,0)),0,1)</f>
        <v>0</v>
      </c>
    </row>
    <row r="1473" spans="1:23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t="str">
        <f>IFERROR(VLOOKUP(M1473,People!B:C,2,0),"")</f>
        <v>Chuck Magee</v>
      </c>
      <c r="W1473">
        <f>IF(ISERROR(VLOOKUP(B1473,Returns!B:B,1,0)),0,1)</f>
        <v>0</v>
      </c>
    </row>
    <row r="1474" spans="1:23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t="str">
        <f>IFERROR(VLOOKUP(M1474,People!B:C,2,0),"")</f>
        <v>Anna Andreadi</v>
      </c>
      <c r="W1474">
        <f>IF(ISERROR(VLOOKUP(B1474,Returns!B:B,1,0)),0,1)</f>
        <v>0</v>
      </c>
    </row>
    <row r="1475" spans="1:23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t="str">
        <f>IFERROR(VLOOKUP(M1475,People!B:C,2,0),"")</f>
        <v>Kelly Williams</v>
      </c>
      <c r="W1475">
        <f>IF(ISERROR(VLOOKUP(B1475,Returns!B:B,1,0)),0,1)</f>
        <v>0</v>
      </c>
    </row>
    <row r="1476" spans="1:23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t="str">
        <f>IFERROR(VLOOKUP(M1476,People!B:C,2,0),"")</f>
        <v>Chuck Magee</v>
      </c>
      <c r="W1476">
        <f>IF(ISERROR(VLOOKUP(B1476,Returns!B:B,1,0)),0,1)</f>
        <v>0</v>
      </c>
    </row>
    <row r="1477" spans="1:23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t="str">
        <f>IFERROR(VLOOKUP(M1477,People!B:C,2,0),"")</f>
        <v>Chuck Magee</v>
      </c>
      <c r="W1477">
        <f>IF(ISERROR(VLOOKUP(B1477,Returns!B:B,1,0)),0,1)</f>
        <v>0</v>
      </c>
    </row>
    <row r="1478" spans="1:23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t="str">
        <f>IFERROR(VLOOKUP(M1478,People!B:C,2,0),"")</f>
        <v>Chuck Magee</v>
      </c>
      <c r="W1478">
        <f>IF(ISERROR(VLOOKUP(B1478,Returns!B:B,1,0)),0,1)</f>
        <v>0</v>
      </c>
    </row>
    <row r="1479" spans="1:23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t="str">
        <f>IFERROR(VLOOKUP(M1479,People!B:C,2,0),"")</f>
        <v>Cassandra Brandow</v>
      </c>
      <c r="W1479">
        <f>IF(ISERROR(VLOOKUP(B1479,Returns!B:B,1,0)),0,1)</f>
        <v>0</v>
      </c>
    </row>
    <row r="1480" spans="1:23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t="str">
        <f>IFERROR(VLOOKUP(M1480,People!B:C,2,0),"")</f>
        <v>Anna Andreadi</v>
      </c>
      <c r="W1480">
        <f>IF(ISERROR(VLOOKUP(B1480,Returns!B:B,1,0)),0,1)</f>
        <v>0</v>
      </c>
    </row>
    <row r="1481" spans="1:23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t="str">
        <f>IFERROR(VLOOKUP(M1481,People!B:C,2,0),"")</f>
        <v>Anna Andreadi</v>
      </c>
      <c r="W1481">
        <f>IF(ISERROR(VLOOKUP(B1481,Returns!B:B,1,0)),0,1)</f>
        <v>1</v>
      </c>
    </row>
    <row r="1482" spans="1:23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t="str">
        <f>IFERROR(VLOOKUP(M1482,People!B:C,2,0),"")</f>
        <v>Anna Andreadi</v>
      </c>
      <c r="W1482">
        <f>IF(ISERROR(VLOOKUP(B1482,Returns!B:B,1,0)),0,1)</f>
        <v>1</v>
      </c>
    </row>
    <row r="1483" spans="1:23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t="str">
        <f>IFERROR(VLOOKUP(M1483,People!B:C,2,0),"")</f>
        <v>Anna Andreadi</v>
      </c>
      <c r="W1483">
        <f>IF(ISERROR(VLOOKUP(B1483,Returns!B:B,1,0)),0,1)</f>
        <v>1</v>
      </c>
    </row>
    <row r="1484" spans="1:23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t="str">
        <f>IFERROR(VLOOKUP(M1484,People!B:C,2,0),"")</f>
        <v>Cassandra Brandow</v>
      </c>
      <c r="W1484">
        <f>IF(ISERROR(VLOOKUP(B1484,Returns!B:B,1,0)),0,1)</f>
        <v>0</v>
      </c>
    </row>
    <row r="1485" spans="1:23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t="str">
        <f>IFERROR(VLOOKUP(M1485,People!B:C,2,0),"")</f>
        <v>Cassandra Brandow</v>
      </c>
      <c r="W1485">
        <f>IF(ISERROR(VLOOKUP(B1485,Returns!B:B,1,0)),0,1)</f>
        <v>0</v>
      </c>
    </row>
    <row r="1486" spans="1:23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t="str">
        <f>IFERROR(VLOOKUP(M1486,People!B:C,2,0),"")</f>
        <v>Anna Andreadi</v>
      </c>
      <c r="W1486">
        <f>IF(ISERROR(VLOOKUP(B1486,Returns!B:B,1,0)),0,1)</f>
        <v>0</v>
      </c>
    </row>
    <row r="1487" spans="1:23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t="str">
        <f>IFERROR(VLOOKUP(M1487,People!B:C,2,0),"")</f>
        <v>Chuck Magee</v>
      </c>
      <c r="W1487">
        <f>IF(ISERROR(VLOOKUP(B1487,Returns!B:B,1,0)),0,1)</f>
        <v>0</v>
      </c>
    </row>
    <row r="1488" spans="1:23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t="str">
        <f>IFERROR(VLOOKUP(M1488,People!B:C,2,0),"")</f>
        <v>Anna Andreadi</v>
      </c>
      <c r="W1488">
        <f>IF(ISERROR(VLOOKUP(B1488,Returns!B:B,1,0)),0,1)</f>
        <v>0</v>
      </c>
    </row>
    <row r="1489" spans="1:23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t="str">
        <f>IFERROR(VLOOKUP(M1489,People!B:C,2,0),"")</f>
        <v>Anna Andreadi</v>
      </c>
      <c r="W1489">
        <f>IF(ISERROR(VLOOKUP(B1489,Returns!B:B,1,0)),0,1)</f>
        <v>0</v>
      </c>
    </row>
    <row r="1490" spans="1:23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t="str">
        <f>IFERROR(VLOOKUP(M1490,People!B:C,2,0),"")</f>
        <v>Anna Andreadi</v>
      </c>
      <c r="W1490">
        <f>IF(ISERROR(VLOOKUP(B1490,Returns!B:B,1,0)),0,1)</f>
        <v>0</v>
      </c>
    </row>
    <row r="1491" spans="1:23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t="str">
        <f>IFERROR(VLOOKUP(M1491,People!B:C,2,0),"")</f>
        <v>Chuck Magee</v>
      </c>
      <c r="W1491">
        <f>IF(ISERROR(VLOOKUP(B1491,Returns!B:B,1,0)),0,1)</f>
        <v>0</v>
      </c>
    </row>
    <row r="1492" spans="1:23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t="str">
        <f>IFERROR(VLOOKUP(M1492,People!B:C,2,0),"")</f>
        <v>Chuck Magee</v>
      </c>
      <c r="W1492">
        <f>IF(ISERROR(VLOOKUP(B1492,Returns!B:B,1,0)),0,1)</f>
        <v>0</v>
      </c>
    </row>
    <row r="1493" spans="1:23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t="str">
        <f>IFERROR(VLOOKUP(M1493,People!B:C,2,0),"")</f>
        <v>Chuck Magee</v>
      </c>
      <c r="W1493">
        <f>IF(ISERROR(VLOOKUP(B1493,Returns!B:B,1,0)),0,1)</f>
        <v>0</v>
      </c>
    </row>
    <row r="1494" spans="1:23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t="str">
        <f>IFERROR(VLOOKUP(M1494,People!B:C,2,0),"")</f>
        <v>Chuck Magee</v>
      </c>
      <c r="W1494">
        <f>IF(ISERROR(VLOOKUP(B1494,Returns!B:B,1,0)),0,1)</f>
        <v>0</v>
      </c>
    </row>
    <row r="1495" spans="1:23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t="str">
        <f>IFERROR(VLOOKUP(M1495,People!B:C,2,0),"")</f>
        <v>Anna Andreadi</v>
      </c>
      <c r="W1495">
        <f>IF(ISERROR(VLOOKUP(B1495,Returns!B:B,1,0)),0,1)</f>
        <v>0</v>
      </c>
    </row>
    <row r="1496" spans="1:23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t="str">
        <f>IFERROR(VLOOKUP(M1496,People!B:C,2,0),"")</f>
        <v>Cassandra Brandow</v>
      </c>
      <c r="W1496">
        <f>IF(ISERROR(VLOOKUP(B1496,Returns!B:B,1,0)),0,1)</f>
        <v>0</v>
      </c>
    </row>
    <row r="1497" spans="1:23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t="str">
        <f>IFERROR(VLOOKUP(M1497,People!B:C,2,0),"")</f>
        <v>Kelly Williams</v>
      </c>
      <c r="W1497">
        <f>IF(ISERROR(VLOOKUP(B1497,Returns!B:B,1,0)),0,1)</f>
        <v>0</v>
      </c>
    </row>
    <row r="1498" spans="1:23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t="str">
        <f>IFERROR(VLOOKUP(M1498,People!B:C,2,0),"")</f>
        <v>Kelly Williams</v>
      </c>
      <c r="W1498">
        <f>IF(ISERROR(VLOOKUP(B1498,Returns!B:B,1,0)),0,1)</f>
        <v>0</v>
      </c>
    </row>
    <row r="1499" spans="1:23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t="str">
        <f>IFERROR(VLOOKUP(M1499,People!B:C,2,0),"")</f>
        <v>Kelly Williams</v>
      </c>
      <c r="W1499">
        <f>IF(ISERROR(VLOOKUP(B1499,Returns!B:B,1,0)),0,1)</f>
        <v>0</v>
      </c>
    </row>
    <row r="1500" spans="1:23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t="str">
        <f>IFERROR(VLOOKUP(M1500,People!B:C,2,0),"")</f>
        <v>Anna Andreadi</v>
      </c>
      <c r="W1500">
        <f>IF(ISERROR(VLOOKUP(B1500,Returns!B:B,1,0)),0,1)</f>
        <v>0</v>
      </c>
    </row>
    <row r="1501" spans="1:23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t="str">
        <f>IFERROR(VLOOKUP(M1501,People!B:C,2,0),"")</f>
        <v>Kelly Williams</v>
      </c>
      <c r="W1501">
        <f>IF(ISERROR(VLOOKUP(B1501,Returns!B:B,1,0)),0,1)</f>
        <v>0</v>
      </c>
    </row>
    <row r="1502" spans="1:23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t="str">
        <f>IFERROR(VLOOKUP(M1502,People!B:C,2,0),"")</f>
        <v>Kelly Williams</v>
      </c>
      <c r="W1502">
        <f>IF(ISERROR(VLOOKUP(B1502,Returns!B:B,1,0)),0,1)</f>
        <v>0</v>
      </c>
    </row>
    <row r="1503" spans="1:23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t="str">
        <f>IFERROR(VLOOKUP(M1503,People!B:C,2,0),"")</f>
        <v>Kelly Williams</v>
      </c>
      <c r="W1503">
        <f>IF(ISERROR(VLOOKUP(B1503,Returns!B:B,1,0)),0,1)</f>
        <v>0</v>
      </c>
    </row>
    <row r="1504" spans="1:23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t="str">
        <f>IFERROR(VLOOKUP(M1504,People!B:C,2,0),"")</f>
        <v>Anna Andreadi</v>
      </c>
      <c r="W1504">
        <f>IF(ISERROR(VLOOKUP(B1504,Returns!B:B,1,0)),0,1)</f>
        <v>0</v>
      </c>
    </row>
    <row r="1505" spans="1:23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t="str">
        <f>IFERROR(VLOOKUP(M1505,People!B:C,2,0),"")</f>
        <v>Anna Andreadi</v>
      </c>
      <c r="W1505">
        <f>IF(ISERROR(VLOOKUP(B1505,Returns!B:B,1,0)),0,1)</f>
        <v>0</v>
      </c>
    </row>
    <row r="1506" spans="1:23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t="str">
        <f>IFERROR(VLOOKUP(M1506,People!B:C,2,0),"")</f>
        <v>Anna Andreadi</v>
      </c>
      <c r="W1506">
        <f>IF(ISERROR(VLOOKUP(B1506,Returns!B:B,1,0)),0,1)</f>
        <v>0</v>
      </c>
    </row>
    <row r="1507" spans="1:23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t="str">
        <f>IFERROR(VLOOKUP(M1507,People!B:C,2,0),"")</f>
        <v>Anna Andreadi</v>
      </c>
      <c r="W1507">
        <f>IF(ISERROR(VLOOKUP(B1507,Returns!B:B,1,0)),0,1)</f>
        <v>0</v>
      </c>
    </row>
    <row r="1508" spans="1:23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t="str">
        <f>IFERROR(VLOOKUP(M1508,People!B:C,2,0),"")</f>
        <v>Chuck Magee</v>
      </c>
      <c r="W1508">
        <f>IF(ISERROR(VLOOKUP(B1508,Returns!B:B,1,0)),0,1)</f>
        <v>0</v>
      </c>
    </row>
    <row r="1509" spans="1:23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t="str">
        <f>IFERROR(VLOOKUP(M1509,People!B:C,2,0),"")</f>
        <v>Cassandra Brandow</v>
      </c>
      <c r="W1509">
        <f>IF(ISERROR(VLOOKUP(B1509,Returns!B:B,1,0)),0,1)</f>
        <v>0</v>
      </c>
    </row>
    <row r="1510" spans="1:23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t="str">
        <f>IFERROR(VLOOKUP(M1510,People!B:C,2,0),"")</f>
        <v>Kelly Williams</v>
      </c>
      <c r="W1510">
        <f>IF(ISERROR(VLOOKUP(B1510,Returns!B:B,1,0)),0,1)</f>
        <v>1</v>
      </c>
    </row>
    <row r="1511" spans="1:23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t="str">
        <f>IFERROR(VLOOKUP(M1511,People!B:C,2,0),"")</f>
        <v>Anna Andreadi</v>
      </c>
      <c r="W1511">
        <f>IF(ISERROR(VLOOKUP(B1511,Returns!B:B,1,0)),0,1)</f>
        <v>0</v>
      </c>
    </row>
    <row r="1512" spans="1:23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t="str">
        <f>IFERROR(VLOOKUP(M1512,People!B:C,2,0),"")</f>
        <v>Anna Andreadi</v>
      </c>
      <c r="W1512">
        <f>IF(ISERROR(VLOOKUP(B1512,Returns!B:B,1,0)),0,1)</f>
        <v>0</v>
      </c>
    </row>
    <row r="1513" spans="1:23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t="str">
        <f>IFERROR(VLOOKUP(M1513,People!B:C,2,0),"")</f>
        <v>Anna Andreadi</v>
      </c>
      <c r="W1513">
        <f>IF(ISERROR(VLOOKUP(B1513,Returns!B:B,1,0)),0,1)</f>
        <v>0</v>
      </c>
    </row>
    <row r="1514" spans="1:23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t="str">
        <f>IFERROR(VLOOKUP(M1514,People!B:C,2,0),"")</f>
        <v>Kelly Williams</v>
      </c>
      <c r="W1514">
        <f>IF(ISERROR(VLOOKUP(B1514,Returns!B:B,1,0)),0,1)</f>
        <v>0</v>
      </c>
    </row>
    <row r="1515" spans="1:23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t="str">
        <f>IFERROR(VLOOKUP(M1515,People!B:C,2,0),"")</f>
        <v>Kelly Williams</v>
      </c>
      <c r="W1515">
        <f>IF(ISERROR(VLOOKUP(B1515,Returns!B:B,1,0)),0,1)</f>
        <v>0</v>
      </c>
    </row>
    <row r="1516" spans="1:23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t="str">
        <f>IFERROR(VLOOKUP(M1516,People!B:C,2,0),"")</f>
        <v>Kelly Williams</v>
      </c>
      <c r="W1516">
        <f>IF(ISERROR(VLOOKUP(B1516,Returns!B:B,1,0)),0,1)</f>
        <v>0</v>
      </c>
    </row>
    <row r="1517" spans="1:23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t="str">
        <f>IFERROR(VLOOKUP(M1517,People!B:C,2,0),"")</f>
        <v>Chuck Magee</v>
      </c>
      <c r="W1517">
        <f>IF(ISERROR(VLOOKUP(B1517,Returns!B:B,1,0)),0,1)</f>
        <v>0</v>
      </c>
    </row>
    <row r="1518" spans="1:23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t="str">
        <f>IFERROR(VLOOKUP(M1518,People!B:C,2,0),"")</f>
        <v>Anna Andreadi</v>
      </c>
      <c r="W1518">
        <f>IF(ISERROR(VLOOKUP(B1518,Returns!B:B,1,0)),0,1)</f>
        <v>0</v>
      </c>
    </row>
    <row r="1519" spans="1:23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t="str">
        <f>IFERROR(VLOOKUP(M1519,People!B:C,2,0),"")</f>
        <v>Anna Andreadi</v>
      </c>
      <c r="W1519">
        <f>IF(ISERROR(VLOOKUP(B1519,Returns!B:B,1,0)),0,1)</f>
        <v>0</v>
      </c>
    </row>
    <row r="1520" spans="1:23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t="str">
        <f>IFERROR(VLOOKUP(M1520,People!B:C,2,0),"")</f>
        <v>Anna Andreadi</v>
      </c>
      <c r="W1520">
        <f>IF(ISERROR(VLOOKUP(B1520,Returns!B:B,1,0)),0,1)</f>
        <v>0</v>
      </c>
    </row>
    <row r="1521" spans="1:23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t="str">
        <f>IFERROR(VLOOKUP(M1521,People!B:C,2,0),"")</f>
        <v>Anna Andreadi</v>
      </c>
      <c r="W1521">
        <f>IF(ISERROR(VLOOKUP(B1521,Returns!B:B,1,0)),0,1)</f>
        <v>0</v>
      </c>
    </row>
    <row r="1522" spans="1:23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t="str">
        <f>IFERROR(VLOOKUP(M1522,People!B:C,2,0),"")</f>
        <v>Kelly Williams</v>
      </c>
      <c r="W1522">
        <f>IF(ISERROR(VLOOKUP(B1522,Returns!B:B,1,0)),0,1)</f>
        <v>0</v>
      </c>
    </row>
    <row r="1523" spans="1:23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t="str">
        <f>IFERROR(VLOOKUP(M1523,People!B:C,2,0),"")</f>
        <v>Anna Andreadi</v>
      </c>
      <c r="W1523">
        <f>IF(ISERROR(VLOOKUP(B1523,Returns!B:B,1,0)),0,1)</f>
        <v>0</v>
      </c>
    </row>
    <row r="1524" spans="1:23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t="str">
        <f>IFERROR(VLOOKUP(M1524,People!B:C,2,0),"")</f>
        <v>Anna Andreadi</v>
      </c>
      <c r="W1524">
        <f>IF(ISERROR(VLOOKUP(B1524,Returns!B:B,1,0)),0,1)</f>
        <v>0</v>
      </c>
    </row>
    <row r="1525" spans="1:23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t="str">
        <f>IFERROR(VLOOKUP(M1525,People!B:C,2,0),"")</f>
        <v>Anna Andreadi</v>
      </c>
      <c r="W1525">
        <f>IF(ISERROR(VLOOKUP(B1525,Returns!B:B,1,0)),0,1)</f>
        <v>0</v>
      </c>
    </row>
    <row r="1526" spans="1:23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t="str">
        <f>IFERROR(VLOOKUP(M1526,People!B:C,2,0),"")</f>
        <v>Anna Andreadi</v>
      </c>
      <c r="W1526">
        <f>IF(ISERROR(VLOOKUP(B1526,Returns!B:B,1,0)),0,1)</f>
        <v>0</v>
      </c>
    </row>
    <row r="1527" spans="1:23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t="str">
        <f>IFERROR(VLOOKUP(M1527,People!B:C,2,0),"")</f>
        <v>Anna Andreadi</v>
      </c>
      <c r="W1527">
        <f>IF(ISERROR(VLOOKUP(B1527,Returns!B:B,1,0)),0,1)</f>
        <v>0</v>
      </c>
    </row>
    <row r="1528" spans="1:23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t="str">
        <f>IFERROR(VLOOKUP(M1528,People!B:C,2,0),"")</f>
        <v>Chuck Magee</v>
      </c>
      <c r="W1528">
        <f>IF(ISERROR(VLOOKUP(B1528,Returns!B:B,1,0)),0,1)</f>
        <v>0</v>
      </c>
    </row>
    <row r="1529" spans="1:23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t="str">
        <f>IFERROR(VLOOKUP(M1529,People!B:C,2,0),"")</f>
        <v>Chuck Magee</v>
      </c>
      <c r="W1529">
        <f>IF(ISERROR(VLOOKUP(B1529,Returns!B:B,1,0)),0,1)</f>
        <v>0</v>
      </c>
    </row>
    <row r="1530" spans="1:23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t="str">
        <f>IFERROR(VLOOKUP(M1530,People!B:C,2,0),"")</f>
        <v>Chuck Magee</v>
      </c>
      <c r="W1530">
        <f>IF(ISERROR(VLOOKUP(B1530,Returns!B:B,1,0)),0,1)</f>
        <v>0</v>
      </c>
    </row>
    <row r="1531" spans="1:23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t="str">
        <f>IFERROR(VLOOKUP(M1531,People!B:C,2,0),"")</f>
        <v>Chuck Magee</v>
      </c>
      <c r="W1531">
        <f>IF(ISERROR(VLOOKUP(B1531,Returns!B:B,1,0)),0,1)</f>
        <v>0</v>
      </c>
    </row>
    <row r="1532" spans="1:23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t="str">
        <f>IFERROR(VLOOKUP(M1532,People!B:C,2,0),"")</f>
        <v>Cassandra Brandow</v>
      </c>
      <c r="W1532">
        <f>IF(ISERROR(VLOOKUP(B1532,Returns!B:B,1,0)),0,1)</f>
        <v>0</v>
      </c>
    </row>
    <row r="1533" spans="1:23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t="str">
        <f>IFERROR(VLOOKUP(M1533,People!B:C,2,0),"")</f>
        <v>Anna Andreadi</v>
      </c>
      <c r="W1533">
        <f>IF(ISERROR(VLOOKUP(B1533,Returns!B:B,1,0)),0,1)</f>
        <v>0</v>
      </c>
    </row>
    <row r="1534" spans="1:23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t="str">
        <f>IFERROR(VLOOKUP(M1534,People!B:C,2,0),"")</f>
        <v>Anna Andreadi</v>
      </c>
      <c r="W1534">
        <f>IF(ISERROR(VLOOKUP(B1534,Returns!B:B,1,0)),0,1)</f>
        <v>0</v>
      </c>
    </row>
    <row r="1535" spans="1:23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t="str">
        <f>IFERROR(VLOOKUP(M1535,People!B:C,2,0),"")</f>
        <v>Chuck Magee</v>
      </c>
      <c r="W1535">
        <f>IF(ISERROR(VLOOKUP(B1535,Returns!B:B,1,0)),0,1)</f>
        <v>0</v>
      </c>
    </row>
    <row r="1536" spans="1:23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t="str">
        <f>IFERROR(VLOOKUP(M1536,People!B:C,2,0),"")</f>
        <v>Anna Andreadi</v>
      </c>
      <c r="W1536">
        <f>IF(ISERROR(VLOOKUP(B1536,Returns!B:B,1,0)),0,1)</f>
        <v>0</v>
      </c>
    </row>
    <row r="1537" spans="1:23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t="str">
        <f>IFERROR(VLOOKUP(M1537,People!B:C,2,0),"")</f>
        <v>Chuck Magee</v>
      </c>
      <c r="W1537">
        <f>IF(ISERROR(VLOOKUP(B1537,Returns!B:B,1,0)),0,1)</f>
        <v>0</v>
      </c>
    </row>
    <row r="1538" spans="1:23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t="str">
        <f>IFERROR(VLOOKUP(M1538,People!B:C,2,0),"")</f>
        <v>Chuck Magee</v>
      </c>
      <c r="W1538">
        <f>IF(ISERROR(VLOOKUP(B1538,Returns!B:B,1,0)),0,1)</f>
        <v>0</v>
      </c>
    </row>
    <row r="1539" spans="1:23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t="str">
        <f>IFERROR(VLOOKUP(M1539,People!B:C,2,0),"")</f>
        <v>Chuck Magee</v>
      </c>
      <c r="W1539">
        <f>IF(ISERROR(VLOOKUP(B1539,Returns!B:B,1,0)),0,1)</f>
        <v>0</v>
      </c>
    </row>
    <row r="1540" spans="1:23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t="str">
        <f>IFERROR(VLOOKUP(M1540,People!B:C,2,0),"")</f>
        <v>Chuck Magee</v>
      </c>
      <c r="W1540">
        <f>IF(ISERROR(VLOOKUP(B1540,Returns!B:B,1,0)),0,1)</f>
        <v>0</v>
      </c>
    </row>
    <row r="1541" spans="1:23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t="str">
        <f>IFERROR(VLOOKUP(M1541,People!B:C,2,0),"")</f>
        <v>Chuck Magee</v>
      </c>
      <c r="W1541">
        <f>IF(ISERROR(VLOOKUP(B1541,Returns!B:B,1,0)),0,1)</f>
        <v>0</v>
      </c>
    </row>
    <row r="1542" spans="1:23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t="str">
        <f>IFERROR(VLOOKUP(M1542,People!B:C,2,0),"")</f>
        <v>Chuck Magee</v>
      </c>
      <c r="W1542">
        <f>IF(ISERROR(VLOOKUP(B1542,Returns!B:B,1,0)),0,1)</f>
        <v>0</v>
      </c>
    </row>
    <row r="1543" spans="1:23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t="str">
        <f>IFERROR(VLOOKUP(M1543,People!B:C,2,0),"")</f>
        <v>Chuck Magee</v>
      </c>
      <c r="W1543">
        <f>IF(ISERROR(VLOOKUP(B1543,Returns!B:B,1,0)),0,1)</f>
        <v>0</v>
      </c>
    </row>
    <row r="1544" spans="1:23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t="str">
        <f>IFERROR(VLOOKUP(M1544,People!B:C,2,0),"")</f>
        <v>Chuck Magee</v>
      </c>
      <c r="W1544">
        <f>IF(ISERROR(VLOOKUP(B1544,Returns!B:B,1,0)),0,1)</f>
        <v>0</v>
      </c>
    </row>
    <row r="1545" spans="1:23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t="str">
        <f>IFERROR(VLOOKUP(M1545,People!B:C,2,0),"")</f>
        <v>Anna Andreadi</v>
      </c>
      <c r="W1545">
        <f>IF(ISERROR(VLOOKUP(B1545,Returns!B:B,1,0)),0,1)</f>
        <v>0</v>
      </c>
    </row>
    <row r="1546" spans="1:23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t="str">
        <f>IFERROR(VLOOKUP(M1546,People!B:C,2,0),"")</f>
        <v>Anna Andreadi</v>
      </c>
      <c r="W1546">
        <f>IF(ISERROR(VLOOKUP(B1546,Returns!B:B,1,0)),0,1)</f>
        <v>0</v>
      </c>
    </row>
    <row r="1547" spans="1:23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t="str">
        <f>IFERROR(VLOOKUP(M1547,People!B:C,2,0),"")</f>
        <v>Chuck Magee</v>
      </c>
      <c r="W1547">
        <f>IF(ISERROR(VLOOKUP(B1547,Returns!B:B,1,0)),0,1)</f>
        <v>0</v>
      </c>
    </row>
    <row r="1548" spans="1:23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t="str">
        <f>IFERROR(VLOOKUP(M1548,People!B:C,2,0),"")</f>
        <v>Kelly Williams</v>
      </c>
      <c r="W1548">
        <f>IF(ISERROR(VLOOKUP(B1548,Returns!B:B,1,0)),0,1)</f>
        <v>0</v>
      </c>
    </row>
    <row r="1549" spans="1:23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t="str">
        <f>IFERROR(VLOOKUP(M1549,People!B:C,2,0),"")</f>
        <v>Kelly Williams</v>
      </c>
      <c r="W1549">
        <f>IF(ISERROR(VLOOKUP(B1549,Returns!B:B,1,0)),0,1)</f>
        <v>0</v>
      </c>
    </row>
    <row r="1550" spans="1:23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t="str">
        <f>IFERROR(VLOOKUP(M1550,People!B:C,2,0),"")</f>
        <v>Kelly Williams</v>
      </c>
      <c r="W1550">
        <f>IF(ISERROR(VLOOKUP(B1550,Returns!B:B,1,0)),0,1)</f>
        <v>0</v>
      </c>
    </row>
    <row r="1551" spans="1:23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t="str">
        <f>IFERROR(VLOOKUP(M1551,People!B:C,2,0),"")</f>
        <v>Chuck Magee</v>
      </c>
      <c r="W1551">
        <f>IF(ISERROR(VLOOKUP(B1551,Returns!B:B,1,0)),0,1)</f>
        <v>0</v>
      </c>
    </row>
    <row r="1552" spans="1:23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t="str">
        <f>IFERROR(VLOOKUP(M1552,People!B:C,2,0),"")</f>
        <v>Kelly Williams</v>
      </c>
      <c r="W1552">
        <f>IF(ISERROR(VLOOKUP(B1552,Returns!B:B,1,0)),0,1)</f>
        <v>0</v>
      </c>
    </row>
    <row r="1553" spans="1:23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t="str">
        <f>IFERROR(VLOOKUP(M1553,People!B:C,2,0),"")</f>
        <v>Anna Andreadi</v>
      </c>
      <c r="W1553">
        <f>IF(ISERROR(VLOOKUP(B1553,Returns!B:B,1,0)),0,1)</f>
        <v>1</v>
      </c>
    </row>
    <row r="1554" spans="1:23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t="str">
        <f>IFERROR(VLOOKUP(M1554,People!B:C,2,0),"")</f>
        <v>Kelly Williams</v>
      </c>
      <c r="W1554">
        <f>IF(ISERROR(VLOOKUP(B1554,Returns!B:B,1,0)),0,1)</f>
        <v>0</v>
      </c>
    </row>
    <row r="1555" spans="1:23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t="str">
        <f>IFERROR(VLOOKUP(M1555,People!B:C,2,0),"")</f>
        <v>Cassandra Brandow</v>
      </c>
      <c r="W1555">
        <f>IF(ISERROR(VLOOKUP(B1555,Returns!B:B,1,0)),0,1)</f>
        <v>0</v>
      </c>
    </row>
    <row r="1556" spans="1:23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t="str">
        <f>IFERROR(VLOOKUP(M1556,People!B:C,2,0),"")</f>
        <v>Anna Andreadi</v>
      </c>
      <c r="W1556">
        <f>IF(ISERROR(VLOOKUP(B1556,Returns!B:B,1,0)),0,1)</f>
        <v>0</v>
      </c>
    </row>
    <row r="1557" spans="1:23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t="str">
        <f>IFERROR(VLOOKUP(M1557,People!B:C,2,0),"")</f>
        <v>Chuck Magee</v>
      </c>
      <c r="W1557">
        <f>IF(ISERROR(VLOOKUP(B1557,Returns!B:B,1,0)),0,1)</f>
        <v>0</v>
      </c>
    </row>
    <row r="1558" spans="1:23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t="str">
        <f>IFERROR(VLOOKUP(M1558,People!B:C,2,0),"")</f>
        <v>Chuck Magee</v>
      </c>
      <c r="W1558">
        <f>IF(ISERROR(VLOOKUP(B1558,Returns!B:B,1,0)),0,1)</f>
        <v>0</v>
      </c>
    </row>
    <row r="1559" spans="1:23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t="str">
        <f>IFERROR(VLOOKUP(M1559,People!B:C,2,0),"")</f>
        <v>Chuck Magee</v>
      </c>
      <c r="W1559">
        <f>IF(ISERROR(VLOOKUP(B1559,Returns!B:B,1,0)),0,1)</f>
        <v>0</v>
      </c>
    </row>
    <row r="1560" spans="1:23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t="str">
        <f>IFERROR(VLOOKUP(M1560,People!B:C,2,0),"")</f>
        <v>Anna Andreadi</v>
      </c>
      <c r="W1560">
        <f>IF(ISERROR(VLOOKUP(B1560,Returns!B:B,1,0)),0,1)</f>
        <v>0</v>
      </c>
    </row>
    <row r="1561" spans="1:23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t="str">
        <f>IFERROR(VLOOKUP(M1561,People!B:C,2,0),"")</f>
        <v>Anna Andreadi</v>
      </c>
      <c r="W1561">
        <f>IF(ISERROR(VLOOKUP(B1561,Returns!B:B,1,0)),0,1)</f>
        <v>0</v>
      </c>
    </row>
    <row r="1562" spans="1:23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t="str">
        <f>IFERROR(VLOOKUP(M1562,People!B:C,2,0),"")</f>
        <v>Anna Andreadi</v>
      </c>
      <c r="W1562">
        <f>IF(ISERROR(VLOOKUP(B1562,Returns!B:B,1,0)),0,1)</f>
        <v>0</v>
      </c>
    </row>
    <row r="1563" spans="1:23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t="str">
        <f>IFERROR(VLOOKUP(M1563,People!B:C,2,0),"")</f>
        <v>Anna Andreadi</v>
      </c>
      <c r="W1563">
        <f>IF(ISERROR(VLOOKUP(B1563,Returns!B:B,1,0)),0,1)</f>
        <v>0</v>
      </c>
    </row>
    <row r="1564" spans="1:23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t="str">
        <f>IFERROR(VLOOKUP(M1564,People!B:C,2,0),"")</f>
        <v>Chuck Magee</v>
      </c>
      <c r="W1564">
        <f>IF(ISERROR(VLOOKUP(B1564,Returns!B:B,1,0)),0,1)</f>
        <v>0</v>
      </c>
    </row>
    <row r="1565" spans="1:23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t="str">
        <f>IFERROR(VLOOKUP(M1565,People!B:C,2,0),"")</f>
        <v>Chuck Magee</v>
      </c>
      <c r="W1565">
        <f>IF(ISERROR(VLOOKUP(B1565,Returns!B:B,1,0)),0,1)</f>
        <v>0</v>
      </c>
    </row>
    <row r="1566" spans="1:23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t="str">
        <f>IFERROR(VLOOKUP(M1566,People!B:C,2,0),"")</f>
        <v>Cassandra Brandow</v>
      </c>
      <c r="W1566">
        <f>IF(ISERROR(VLOOKUP(B1566,Returns!B:B,1,0)),0,1)</f>
        <v>0</v>
      </c>
    </row>
    <row r="1567" spans="1:23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t="str">
        <f>IFERROR(VLOOKUP(M1567,People!B:C,2,0),"")</f>
        <v>Anna Andreadi</v>
      </c>
      <c r="W1567">
        <f>IF(ISERROR(VLOOKUP(B1567,Returns!B:B,1,0)),0,1)</f>
        <v>0</v>
      </c>
    </row>
    <row r="1568" spans="1:23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t="str">
        <f>IFERROR(VLOOKUP(M1568,People!B:C,2,0),"")</f>
        <v>Kelly Williams</v>
      </c>
      <c r="W1568">
        <f>IF(ISERROR(VLOOKUP(B1568,Returns!B:B,1,0)),0,1)</f>
        <v>0</v>
      </c>
    </row>
    <row r="1569" spans="1:23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t="str">
        <f>IFERROR(VLOOKUP(M1569,People!B:C,2,0),"")</f>
        <v>Kelly Williams</v>
      </c>
      <c r="W1569">
        <f>IF(ISERROR(VLOOKUP(B1569,Returns!B:B,1,0)),0,1)</f>
        <v>0</v>
      </c>
    </row>
    <row r="1570" spans="1:23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t="str">
        <f>IFERROR(VLOOKUP(M1570,People!B:C,2,0),"")</f>
        <v>Anna Andreadi</v>
      </c>
      <c r="W1570">
        <f>IF(ISERROR(VLOOKUP(B1570,Returns!B:B,1,0)),0,1)</f>
        <v>0</v>
      </c>
    </row>
    <row r="1571" spans="1:23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t="str">
        <f>IFERROR(VLOOKUP(M1571,People!B:C,2,0),"")</f>
        <v>Cassandra Brandow</v>
      </c>
      <c r="W1571">
        <f>IF(ISERROR(VLOOKUP(B1571,Returns!B:B,1,0)),0,1)</f>
        <v>0</v>
      </c>
    </row>
    <row r="1572" spans="1:23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t="str">
        <f>IFERROR(VLOOKUP(M1572,People!B:C,2,0),"")</f>
        <v>Anna Andreadi</v>
      </c>
      <c r="W1572">
        <f>IF(ISERROR(VLOOKUP(B1572,Returns!B:B,1,0)),0,1)</f>
        <v>0</v>
      </c>
    </row>
    <row r="1573" spans="1:23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t="str">
        <f>IFERROR(VLOOKUP(M1573,People!B:C,2,0),"")</f>
        <v>Anna Andreadi</v>
      </c>
      <c r="W1573">
        <f>IF(ISERROR(VLOOKUP(B1573,Returns!B:B,1,0)),0,1)</f>
        <v>0</v>
      </c>
    </row>
    <row r="1574" spans="1:23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t="str">
        <f>IFERROR(VLOOKUP(M1574,People!B:C,2,0),"")</f>
        <v>Anna Andreadi</v>
      </c>
      <c r="W1574">
        <f>IF(ISERROR(VLOOKUP(B1574,Returns!B:B,1,0)),0,1)</f>
        <v>0</v>
      </c>
    </row>
    <row r="1575" spans="1:23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t="str">
        <f>IFERROR(VLOOKUP(M1575,People!B:C,2,0),"")</f>
        <v>Anna Andreadi</v>
      </c>
      <c r="W1575">
        <f>IF(ISERROR(VLOOKUP(B1575,Returns!B:B,1,0)),0,1)</f>
        <v>0</v>
      </c>
    </row>
    <row r="1576" spans="1:23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t="str">
        <f>IFERROR(VLOOKUP(M1576,People!B:C,2,0),"")</f>
        <v>Kelly Williams</v>
      </c>
      <c r="W1576">
        <f>IF(ISERROR(VLOOKUP(B1576,Returns!B:B,1,0)),0,1)</f>
        <v>0</v>
      </c>
    </row>
    <row r="1577" spans="1:23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t="str">
        <f>IFERROR(VLOOKUP(M1577,People!B:C,2,0),"")</f>
        <v>Kelly Williams</v>
      </c>
      <c r="W1577">
        <f>IF(ISERROR(VLOOKUP(B1577,Returns!B:B,1,0)),0,1)</f>
        <v>0</v>
      </c>
    </row>
    <row r="1578" spans="1:23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t="str">
        <f>IFERROR(VLOOKUP(M1578,People!B:C,2,0),"")</f>
        <v>Kelly Williams</v>
      </c>
      <c r="W1578">
        <f>IF(ISERROR(VLOOKUP(B1578,Returns!B:B,1,0)),0,1)</f>
        <v>0</v>
      </c>
    </row>
    <row r="1579" spans="1:23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t="str">
        <f>IFERROR(VLOOKUP(M1579,People!B:C,2,0),"")</f>
        <v>Cassandra Brandow</v>
      </c>
      <c r="W1579">
        <f>IF(ISERROR(VLOOKUP(B1579,Returns!B:B,1,0)),0,1)</f>
        <v>0</v>
      </c>
    </row>
    <row r="1580" spans="1:23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t="str">
        <f>IFERROR(VLOOKUP(M1580,People!B:C,2,0),"")</f>
        <v>Chuck Magee</v>
      </c>
      <c r="W1580">
        <f>IF(ISERROR(VLOOKUP(B1580,Returns!B:B,1,0)),0,1)</f>
        <v>0</v>
      </c>
    </row>
    <row r="1581" spans="1:23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t="str">
        <f>IFERROR(VLOOKUP(M1581,People!B:C,2,0),"")</f>
        <v>Chuck Magee</v>
      </c>
      <c r="W1581">
        <f>IF(ISERROR(VLOOKUP(B1581,Returns!B:B,1,0)),0,1)</f>
        <v>0</v>
      </c>
    </row>
    <row r="1582" spans="1:23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t="str">
        <f>IFERROR(VLOOKUP(M1582,People!B:C,2,0),"")</f>
        <v>Chuck Magee</v>
      </c>
      <c r="W1582">
        <f>IF(ISERROR(VLOOKUP(B1582,Returns!B:B,1,0)),0,1)</f>
        <v>0</v>
      </c>
    </row>
    <row r="1583" spans="1:23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t="str">
        <f>IFERROR(VLOOKUP(M1583,People!B:C,2,0),"")</f>
        <v>Chuck Magee</v>
      </c>
      <c r="W1583">
        <f>IF(ISERROR(VLOOKUP(B1583,Returns!B:B,1,0)),0,1)</f>
        <v>0</v>
      </c>
    </row>
    <row r="1584" spans="1:23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t="str">
        <f>IFERROR(VLOOKUP(M1584,People!B:C,2,0),"")</f>
        <v>Chuck Magee</v>
      </c>
      <c r="W1584">
        <f>IF(ISERROR(VLOOKUP(B1584,Returns!B:B,1,0)),0,1)</f>
        <v>0</v>
      </c>
    </row>
    <row r="1585" spans="1:23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t="str">
        <f>IFERROR(VLOOKUP(M1585,People!B:C,2,0),"")</f>
        <v>Chuck Magee</v>
      </c>
      <c r="W1585">
        <f>IF(ISERROR(VLOOKUP(B1585,Returns!B:B,1,0)),0,1)</f>
        <v>0</v>
      </c>
    </row>
    <row r="1586" spans="1:23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t="str">
        <f>IFERROR(VLOOKUP(M1586,People!B:C,2,0),"")</f>
        <v>Chuck Magee</v>
      </c>
      <c r="W1586">
        <f>IF(ISERROR(VLOOKUP(B1586,Returns!B:B,1,0)),0,1)</f>
        <v>0</v>
      </c>
    </row>
    <row r="1587" spans="1:23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t="str">
        <f>IFERROR(VLOOKUP(M1587,People!B:C,2,0),"")</f>
        <v>Chuck Magee</v>
      </c>
      <c r="W1587">
        <f>IF(ISERROR(VLOOKUP(B1587,Returns!B:B,1,0)),0,1)</f>
        <v>0</v>
      </c>
    </row>
    <row r="1588" spans="1:23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t="str">
        <f>IFERROR(VLOOKUP(M1588,People!B:C,2,0),"")</f>
        <v>Chuck Magee</v>
      </c>
      <c r="W1588">
        <f>IF(ISERROR(VLOOKUP(B1588,Returns!B:B,1,0)),0,1)</f>
        <v>0</v>
      </c>
    </row>
    <row r="1589" spans="1:23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t="str">
        <f>IFERROR(VLOOKUP(M1589,People!B:C,2,0),"")</f>
        <v>Chuck Magee</v>
      </c>
      <c r="W1589">
        <f>IF(ISERROR(VLOOKUP(B1589,Returns!B:B,1,0)),0,1)</f>
        <v>0</v>
      </c>
    </row>
    <row r="1590" spans="1:23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t="str">
        <f>IFERROR(VLOOKUP(M1590,People!B:C,2,0),"")</f>
        <v>Chuck Magee</v>
      </c>
      <c r="W1590">
        <f>IF(ISERROR(VLOOKUP(B1590,Returns!B:B,1,0)),0,1)</f>
        <v>0</v>
      </c>
    </row>
    <row r="1591" spans="1:23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t="str">
        <f>IFERROR(VLOOKUP(M1591,People!B:C,2,0),"")</f>
        <v>Cassandra Brandow</v>
      </c>
      <c r="W1591">
        <f>IF(ISERROR(VLOOKUP(B1591,Returns!B:B,1,0)),0,1)</f>
        <v>0</v>
      </c>
    </row>
    <row r="1592" spans="1:23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t="str">
        <f>IFERROR(VLOOKUP(M1592,People!B:C,2,0),"")</f>
        <v>Kelly Williams</v>
      </c>
      <c r="W1592">
        <f>IF(ISERROR(VLOOKUP(B1592,Returns!B:B,1,0)),0,1)</f>
        <v>0</v>
      </c>
    </row>
    <row r="1593" spans="1:23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t="str">
        <f>IFERROR(VLOOKUP(M1593,People!B:C,2,0),"")</f>
        <v>Kelly Williams</v>
      </c>
      <c r="W1593">
        <f>IF(ISERROR(VLOOKUP(B1593,Returns!B:B,1,0)),0,1)</f>
        <v>0</v>
      </c>
    </row>
    <row r="1594" spans="1:23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t="str">
        <f>IFERROR(VLOOKUP(M1594,People!B:C,2,0),"")</f>
        <v>Anna Andreadi</v>
      </c>
      <c r="W1594">
        <f>IF(ISERROR(VLOOKUP(B1594,Returns!B:B,1,0)),0,1)</f>
        <v>0</v>
      </c>
    </row>
    <row r="1595" spans="1:23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t="str">
        <f>IFERROR(VLOOKUP(M1595,People!B:C,2,0),"")</f>
        <v>Anna Andreadi</v>
      </c>
      <c r="W1595">
        <f>IF(ISERROR(VLOOKUP(B1595,Returns!B:B,1,0)),0,1)</f>
        <v>0</v>
      </c>
    </row>
    <row r="1596" spans="1:23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t="str">
        <f>IFERROR(VLOOKUP(M1596,People!B:C,2,0),"")</f>
        <v>Kelly Williams</v>
      </c>
      <c r="W1596">
        <f>IF(ISERROR(VLOOKUP(B1596,Returns!B:B,1,0)),0,1)</f>
        <v>0</v>
      </c>
    </row>
    <row r="1597" spans="1:23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t="str">
        <f>IFERROR(VLOOKUP(M1597,People!B:C,2,0),"")</f>
        <v>Chuck Magee</v>
      </c>
      <c r="W1597">
        <f>IF(ISERROR(VLOOKUP(B1597,Returns!B:B,1,0)),0,1)</f>
        <v>0</v>
      </c>
    </row>
    <row r="1598" spans="1:23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t="str">
        <f>IFERROR(VLOOKUP(M1598,People!B:C,2,0),"")</f>
        <v>Chuck Magee</v>
      </c>
      <c r="W1598">
        <f>IF(ISERROR(VLOOKUP(B1598,Returns!B:B,1,0)),0,1)</f>
        <v>0</v>
      </c>
    </row>
    <row r="1599" spans="1:23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t="str">
        <f>IFERROR(VLOOKUP(M1599,People!B:C,2,0),"")</f>
        <v>Kelly Williams</v>
      </c>
      <c r="W1599">
        <f>IF(ISERROR(VLOOKUP(B1599,Returns!B:B,1,0)),0,1)</f>
        <v>0</v>
      </c>
    </row>
    <row r="1600" spans="1:23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t="str">
        <f>IFERROR(VLOOKUP(M1600,People!B:C,2,0),"")</f>
        <v>Kelly Williams</v>
      </c>
      <c r="W1600">
        <f>IF(ISERROR(VLOOKUP(B1600,Returns!B:B,1,0)),0,1)</f>
        <v>0</v>
      </c>
    </row>
    <row r="1601" spans="1:23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t="str">
        <f>IFERROR(VLOOKUP(M1601,People!B:C,2,0),"")</f>
        <v>Kelly Williams</v>
      </c>
      <c r="W1601">
        <f>IF(ISERROR(VLOOKUP(B1601,Returns!B:B,1,0)),0,1)</f>
        <v>0</v>
      </c>
    </row>
    <row r="1602" spans="1:23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t="str">
        <f>IFERROR(VLOOKUP(M1602,People!B:C,2,0),"")</f>
        <v>Kelly Williams</v>
      </c>
      <c r="W1602">
        <f>IF(ISERROR(VLOOKUP(B1602,Returns!B:B,1,0)),0,1)</f>
        <v>0</v>
      </c>
    </row>
    <row r="1603" spans="1:23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t="str">
        <f>IFERROR(VLOOKUP(M1603,People!B:C,2,0),"")</f>
        <v>Chuck Magee</v>
      </c>
      <c r="W1603">
        <f>IF(ISERROR(VLOOKUP(B1603,Returns!B:B,1,0)),0,1)</f>
        <v>0</v>
      </c>
    </row>
    <row r="1604" spans="1:23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t="str">
        <f>IFERROR(VLOOKUP(M1604,People!B:C,2,0),"")</f>
        <v>Cassandra Brandow</v>
      </c>
      <c r="W1604">
        <f>IF(ISERROR(VLOOKUP(B1604,Returns!B:B,1,0)),0,1)</f>
        <v>0</v>
      </c>
    </row>
    <row r="1605" spans="1:23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t="str">
        <f>IFERROR(VLOOKUP(M1605,People!B:C,2,0),"")</f>
        <v>Chuck Magee</v>
      </c>
      <c r="W1605">
        <f>IF(ISERROR(VLOOKUP(B1605,Returns!B:B,1,0)),0,1)</f>
        <v>0</v>
      </c>
    </row>
    <row r="1606" spans="1:23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t="str">
        <f>IFERROR(VLOOKUP(M1606,People!B:C,2,0),"")</f>
        <v>Anna Andreadi</v>
      </c>
      <c r="W1606">
        <f>IF(ISERROR(VLOOKUP(B1606,Returns!B:B,1,0)),0,1)</f>
        <v>0</v>
      </c>
    </row>
    <row r="1607" spans="1:23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t="str">
        <f>IFERROR(VLOOKUP(M1607,People!B:C,2,0),"")</f>
        <v>Anna Andreadi</v>
      </c>
      <c r="W1607">
        <f>IF(ISERROR(VLOOKUP(B1607,Returns!B:B,1,0)),0,1)</f>
        <v>0</v>
      </c>
    </row>
    <row r="1608" spans="1:23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t="str">
        <f>IFERROR(VLOOKUP(M1608,People!B:C,2,0),"")</f>
        <v>Anna Andreadi</v>
      </c>
      <c r="W1608">
        <f>IF(ISERROR(VLOOKUP(B1608,Returns!B:B,1,0)),0,1)</f>
        <v>0</v>
      </c>
    </row>
    <row r="1609" spans="1:23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t="str">
        <f>IFERROR(VLOOKUP(M1609,People!B:C,2,0),"")</f>
        <v>Anna Andreadi</v>
      </c>
      <c r="W1609">
        <f>IF(ISERROR(VLOOKUP(B1609,Returns!B:B,1,0)),0,1)</f>
        <v>0</v>
      </c>
    </row>
    <row r="1610" spans="1:23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t="str">
        <f>IFERROR(VLOOKUP(M1610,People!B:C,2,0),"")</f>
        <v>Anna Andreadi</v>
      </c>
      <c r="W1610">
        <f>IF(ISERROR(VLOOKUP(B1610,Returns!B:B,1,0)),0,1)</f>
        <v>0</v>
      </c>
    </row>
    <row r="1611" spans="1:23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t="str">
        <f>IFERROR(VLOOKUP(M1611,People!B:C,2,0),"")</f>
        <v>Anna Andreadi</v>
      </c>
      <c r="W1611">
        <f>IF(ISERROR(VLOOKUP(B1611,Returns!B:B,1,0)),0,1)</f>
        <v>0</v>
      </c>
    </row>
    <row r="1612" spans="1:23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t="str">
        <f>IFERROR(VLOOKUP(M1612,People!B:C,2,0),"")</f>
        <v>Anna Andreadi</v>
      </c>
      <c r="W1612">
        <f>IF(ISERROR(VLOOKUP(B1612,Returns!B:B,1,0)),0,1)</f>
        <v>1</v>
      </c>
    </row>
    <row r="1613" spans="1:23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t="str">
        <f>IFERROR(VLOOKUP(M1613,People!B:C,2,0),"")</f>
        <v>Anna Andreadi</v>
      </c>
      <c r="W1613">
        <f>IF(ISERROR(VLOOKUP(B1613,Returns!B:B,1,0)),0,1)</f>
        <v>1</v>
      </c>
    </row>
    <row r="1614" spans="1:23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t="str">
        <f>IFERROR(VLOOKUP(M1614,People!B:C,2,0),"")</f>
        <v>Anna Andreadi</v>
      </c>
      <c r="W1614">
        <f>IF(ISERROR(VLOOKUP(B1614,Returns!B:B,1,0)),0,1)</f>
        <v>1</v>
      </c>
    </row>
    <row r="1615" spans="1:23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t="str">
        <f>IFERROR(VLOOKUP(M1615,People!B:C,2,0),"")</f>
        <v>Anna Andreadi</v>
      </c>
      <c r="W1615">
        <f>IF(ISERROR(VLOOKUP(B1615,Returns!B:B,1,0)),0,1)</f>
        <v>0</v>
      </c>
    </row>
    <row r="1616" spans="1:23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t="str">
        <f>IFERROR(VLOOKUP(M1616,People!B:C,2,0),"")</f>
        <v>Chuck Magee</v>
      </c>
      <c r="W1616">
        <f>IF(ISERROR(VLOOKUP(B1616,Returns!B:B,1,0)),0,1)</f>
        <v>0</v>
      </c>
    </row>
    <row r="1617" spans="1:23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t="str">
        <f>IFERROR(VLOOKUP(M1617,People!B:C,2,0),"")</f>
        <v>Kelly Williams</v>
      </c>
      <c r="W1617">
        <f>IF(ISERROR(VLOOKUP(B1617,Returns!B:B,1,0)),0,1)</f>
        <v>0</v>
      </c>
    </row>
    <row r="1618" spans="1:23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t="str">
        <f>IFERROR(VLOOKUP(M1618,People!B:C,2,0),"")</f>
        <v>Kelly Williams</v>
      </c>
      <c r="W1618">
        <f>IF(ISERROR(VLOOKUP(B1618,Returns!B:B,1,0)),0,1)</f>
        <v>0</v>
      </c>
    </row>
    <row r="1619" spans="1:23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t="str">
        <f>IFERROR(VLOOKUP(M1619,People!B:C,2,0),"")</f>
        <v>Kelly Williams</v>
      </c>
      <c r="W1619">
        <f>IF(ISERROR(VLOOKUP(B1619,Returns!B:B,1,0)),0,1)</f>
        <v>0</v>
      </c>
    </row>
    <row r="1620" spans="1:23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t="str">
        <f>IFERROR(VLOOKUP(M1620,People!B:C,2,0),"")</f>
        <v>Chuck Magee</v>
      </c>
      <c r="W1620">
        <f>IF(ISERROR(VLOOKUP(B1620,Returns!B:B,1,0)),0,1)</f>
        <v>0</v>
      </c>
    </row>
    <row r="1621" spans="1:23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t="str">
        <f>IFERROR(VLOOKUP(M1621,People!B:C,2,0),"")</f>
        <v>Chuck Magee</v>
      </c>
      <c r="W1621">
        <f>IF(ISERROR(VLOOKUP(B1621,Returns!B:B,1,0)),0,1)</f>
        <v>0</v>
      </c>
    </row>
    <row r="1622" spans="1:23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t="str">
        <f>IFERROR(VLOOKUP(M1622,People!B:C,2,0),"")</f>
        <v>Anna Andreadi</v>
      </c>
      <c r="W1622">
        <f>IF(ISERROR(VLOOKUP(B1622,Returns!B:B,1,0)),0,1)</f>
        <v>0</v>
      </c>
    </row>
    <row r="1623" spans="1:23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t="str">
        <f>IFERROR(VLOOKUP(M1623,People!B:C,2,0),"")</f>
        <v>Anna Andreadi</v>
      </c>
      <c r="W1623">
        <f>IF(ISERROR(VLOOKUP(B1623,Returns!B:B,1,0)),0,1)</f>
        <v>0</v>
      </c>
    </row>
    <row r="1624" spans="1:23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t="str">
        <f>IFERROR(VLOOKUP(M1624,People!B:C,2,0),"")</f>
        <v>Anna Andreadi</v>
      </c>
      <c r="W1624">
        <f>IF(ISERROR(VLOOKUP(B1624,Returns!B:B,1,0)),0,1)</f>
        <v>0</v>
      </c>
    </row>
    <row r="1625" spans="1:23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t="str">
        <f>IFERROR(VLOOKUP(M1625,People!B:C,2,0),"")</f>
        <v>Anna Andreadi</v>
      </c>
      <c r="W1625">
        <f>IF(ISERROR(VLOOKUP(B1625,Returns!B:B,1,0)),0,1)</f>
        <v>0</v>
      </c>
    </row>
    <row r="1626" spans="1:23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t="str">
        <f>IFERROR(VLOOKUP(M1626,People!B:C,2,0),"")</f>
        <v>Anna Andreadi</v>
      </c>
      <c r="W1626">
        <f>IF(ISERROR(VLOOKUP(B1626,Returns!B:B,1,0)),0,1)</f>
        <v>0</v>
      </c>
    </row>
    <row r="1627" spans="1:23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t="str">
        <f>IFERROR(VLOOKUP(M1627,People!B:C,2,0),"")</f>
        <v>Anna Andreadi</v>
      </c>
      <c r="W1627">
        <f>IF(ISERROR(VLOOKUP(B1627,Returns!B:B,1,0)),0,1)</f>
        <v>0</v>
      </c>
    </row>
    <row r="1628" spans="1:23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t="str">
        <f>IFERROR(VLOOKUP(M1628,People!B:C,2,0),"")</f>
        <v>Chuck Magee</v>
      </c>
      <c r="W1628">
        <f>IF(ISERROR(VLOOKUP(B1628,Returns!B:B,1,0)),0,1)</f>
        <v>0</v>
      </c>
    </row>
    <row r="1629" spans="1:23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t="str">
        <f>IFERROR(VLOOKUP(M1629,People!B:C,2,0),"")</f>
        <v>Cassandra Brandow</v>
      </c>
      <c r="W1629">
        <f>IF(ISERROR(VLOOKUP(B1629,Returns!B:B,1,0)),0,1)</f>
        <v>0</v>
      </c>
    </row>
    <row r="1630" spans="1:23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t="str">
        <f>IFERROR(VLOOKUP(M1630,People!B:C,2,0),"")</f>
        <v>Chuck Magee</v>
      </c>
      <c r="W1630">
        <f>IF(ISERROR(VLOOKUP(B1630,Returns!B:B,1,0)),0,1)</f>
        <v>0</v>
      </c>
    </row>
    <row r="1631" spans="1:23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t="str">
        <f>IFERROR(VLOOKUP(M1631,People!B:C,2,0),"")</f>
        <v>Chuck Magee</v>
      </c>
      <c r="W1631">
        <f>IF(ISERROR(VLOOKUP(B1631,Returns!B:B,1,0)),0,1)</f>
        <v>0</v>
      </c>
    </row>
    <row r="1632" spans="1:23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t="str">
        <f>IFERROR(VLOOKUP(M1632,People!B:C,2,0),"")</f>
        <v>Chuck Magee</v>
      </c>
      <c r="W1632">
        <f>IF(ISERROR(VLOOKUP(B1632,Returns!B:B,1,0)),0,1)</f>
        <v>0</v>
      </c>
    </row>
    <row r="1633" spans="1:23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t="str">
        <f>IFERROR(VLOOKUP(M1633,People!B:C,2,0),"")</f>
        <v>Chuck Magee</v>
      </c>
      <c r="W1633">
        <f>IF(ISERROR(VLOOKUP(B1633,Returns!B:B,1,0)),0,1)</f>
        <v>0</v>
      </c>
    </row>
    <row r="1634" spans="1:23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t="str">
        <f>IFERROR(VLOOKUP(M1634,People!B:C,2,0),"")</f>
        <v>Chuck Magee</v>
      </c>
      <c r="W1634">
        <f>IF(ISERROR(VLOOKUP(B1634,Returns!B:B,1,0)),0,1)</f>
        <v>0</v>
      </c>
    </row>
    <row r="1635" spans="1:23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t="str">
        <f>IFERROR(VLOOKUP(M1635,People!B:C,2,0),"")</f>
        <v>Chuck Magee</v>
      </c>
      <c r="W1635">
        <f>IF(ISERROR(VLOOKUP(B1635,Returns!B:B,1,0)),0,1)</f>
        <v>0</v>
      </c>
    </row>
    <row r="1636" spans="1:23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t="str">
        <f>IFERROR(VLOOKUP(M1636,People!B:C,2,0),"")</f>
        <v>Chuck Magee</v>
      </c>
      <c r="W1636">
        <f>IF(ISERROR(VLOOKUP(B1636,Returns!B:B,1,0)),0,1)</f>
        <v>0</v>
      </c>
    </row>
    <row r="1637" spans="1:23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t="str">
        <f>IFERROR(VLOOKUP(M1637,People!B:C,2,0),"")</f>
        <v>Anna Andreadi</v>
      </c>
      <c r="W1637">
        <f>IF(ISERROR(VLOOKUP(B1637,Returns!B:B,1,0)),0,1)</f>
        <v>0</v>
      </c>
    </row>
    <row r="1638" spans="1:23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t="str">
        <f>IFERROR(VLOOKUP(M1638,People!B:C,2,0),"")</f>
        <v>Anna Andreadi</v>
      </c>
      <c r="W1638">
        <f>IF(ISERROR(VLOOKUP(B1638,Returns!B:B,1,0)),0,1)</f>
        <v>0</v>
      </c>
    </row>
    <row r="1639" spans="1:23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t="str">
        <f>IFERROR(VLOOKUP(M1639,People!B:C,2,0),"")</f>
        <v>Anna Andreadi</v>
      </c>
      <c r="W1639">
        <f>IF(ISERROR(VLOOKUP(B1639,Returns!B:B,1,0)),0,1)</f>
        <v>0</v>
      </c>
    </row>
    <row r="1640" spans="1:23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t="str">
        <f>IFERROR(VLOOKUP(M1640,People!B:C,2,0),"")</f>
        <v>Chuck Magee</v>
      </c>
      <c r="W1640">
        <f>IF(ISERROR(VLOOKUP(B1640,Returns!B:B,1,0)),0,1)</f>
        <v>0</v>
      </c>
    </row>
    <row r="1641" spans="1:23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t="str">
        <f>IFERROR(VLOOKUP(M1641,People!B:C,2,0),"")</f>
        <v>Chuck Magee</v>
      </c>
      <c r="W1641">
        <f>IF(ISERROR(VLOOKUP(B1641,Returns!B:B,1,0)),0,1)</f>
        <v>0</v>
      </c>
    </row>
    <row r="1642" spans="1:23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t="str">
        <f>IFERROR(VLOOKUP(M1642,People!B:C,2,0),"")</f>
        <v>Chuck Magee</v>
      </c>
      <c r="W1642">
        <f>IF(ISERROR(VLOOKUP(B1642,Returns!B:B,1,0)),0,1)</f>
        <v>0</v>
      </c>
    </row>
    <row r="1643" spans="1:23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t="str">
        <f>IFERROR(VLOOKUP(M1643,People!B:C,2,0),"")</f>
        <v>Chuck Magee</v>
      </c>
      <c r="W1643">
        <f>IF(ISERROR(VLOOKUP(B1643,Returns!B:B,1,0)),0,1)</f>
        <v>0</v>
      </c>
    </row>
    <row r="1644" spans="1:23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t="str">
        <f>IFERROR(VLOOKUP(M1644,People!B:C,2,0),"")</f>
        <v>Kelly Williams</v>
      </c>
      <c r="W1644">
        <f>IF(ISERROR(VLOOKUP(B1644,Returns!B:B,1,0)),0,1)</f>
        <v>0</v>
      </c>
    </row>
    <row r="1645" spans="1:23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t="str">
        <f>IFERROR(VLOOKUP(M1645,People!B:C,2,0),"")</f>
        <v>Anna Andreadi</v>
      </c>
      <c r="W1645">
        <f>IF(ISERROR(VLOOKUP(B1645,Returns!B:B,1,0)),0,1)</f>
        <v>0</v>
      </c>
    </row>
    <row r="1646" spans="1:23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t="str">
        <f>IFERROR(VLOOKUP(M1646,People!B:C,2,0),"")</f>
        <v>Anna Andreadi</v>
      </c>
      <c r="W1646">
        <f>IF(ISERROR(VLOOKUP(B1646,Returns!B:B,1,0)),0,1)</f>
        <v>0</v>
      </c>
    </row>
    <row r="1647" spans="1:23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t="str">
        <f>IFERROR(VLOOKUP(M1647,People!B:C,2,0),"")</f>
        <v>Anna Andreadi</v>
      </c>
      <c r="W1647">
        <f>IF(ISERROR(VLOOKUP(B1647,Returns!B:B,1,0)),0,1)</f>
        <v>0</v>
      </c>
    </row>
    <row r="1648" spans="1:23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t="str">
        <f>IFERROR(VLOOKUP(M1648,People!B:C,2,0),"")</f>
        <v>Chuck Magee</v>
      </c>
      <c r="W1648">
        <f>IF(ISERROR(VLOOKUP(B1648,Returns!B:B,1,0)),0,1)</f>
        <v>0</v>
      </c>
    </row>
    <row r="1649" spans="1:23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t="str">
        <f>IFERROR(VLOOKUP(M1649,People!B:C,2,0),"")</f>
        <v>Chuck Magee</v>
      </c>
      <c r="W1649">
        <f>IF(ISERROR(VLOOKUP(B1649,Returns!B:B,1,0)),0,1)</f>
        <v>0</v>
      </c>
    </row>
    <row r="1650" spans="1:23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t="str">
        <f>IFERROR(VLOOKUP(M1650,People!B:C,2,0),"")</f>
        <v>Chuck Magee</v>
      </c>
      <c r="W1650">
        <f>IF(ISERROR(VLOOKUP(B1650,Returns!B:B,1,0)),0,1)</f>
        <v>0</v>
      </c>
    </row>
    <row r="1651" spans="1:23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t="str">
        <f>IFERROR(VLOOKUP(M1651,People!B:C,2,0),"")</f>
        <v>Chuck Magee</v>
      </c>
      <c r="W1651">
        <f>IF(ISERROR(VLOOKUP(B1651,Returns!B:B,1,0)),0,1)</f>
        <v>0</v>
      </c>
    </row>
    <row r="1652" spans="1:23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t="str">
        <f>IFERROR(VLOOKUP(M1652,People!B:C,2,0),"")</f>
        <v>Anna Andreadi</v>
      </c>
      <c r="W1652">
        <f>IF(ISERROR(VLOOKUP(B1652,Returns!B:B,1,0)),0,1)</f>
        <v>1</v>
      </c>
    </row>
    <row r="1653" spans="1:23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t="str">
        <f>IFERROR(VLOOKUP(M1653,People!B:C,2,0),"")</f>
        <v>Anna Andreadi</v>
      </c>
      <c r="W1653">
        <f>IF(ISERROR(VLOOKUP(B1653,Returns!B:B,1,0)),0,1)</f>
        <v>1</v>
      </c>
    </row>
    <row r="1654" spans="1:23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t="str">
        <f>IFERROR(VLOOKUP(M1654,People!B:C,2,0),"")</f>
        <v>Anna Andreadi</v>
      </c>
      <c r="W1654">
        <f>IF(ISERROR(VLOOKUP(B1654,Returns!B:B,1,0)),0,1)</f>
        <v>0</v>
      </c>
    </row>
    <row r="1655" spans="1:23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t="str">
        <f>IFERROR(VLOOKUP(M1655,People!B:C,2,0),"")</f>
        <v>Anna Andreadi</v>
      </c>
      <c r="W1655">
        <f>IF(ISERROR(VLOOKUP(B1655,Returns!B:B,1,0)),0,1)</f>
        <v>0</v>
      </c>
    </row>
    <row r="1656" spans="1:23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t="str">
        <f>IFERROR(VLOOKUP(M1656,People!B:C,2,0),"")</f>
        <v>Anna Andreadi</v>
      </c>
      <c r="W1656">
        <f>IF(ISERROR(VLOOKUP(B1656,Returns!B:B,1,0)),0,1)</f>
        <v>0</v>
      </c>
    </row>
    <row r="1657" spans="1:23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t="str">
        <f>IFERROR(VLOOKUP(M1657,People!B:C,2,0),"")</f>
        <v>Anna Andreadi</v>
      </c>
      <c r="W1657">
        <f>IF(ISERROR(VLOOKUP(B1657,Returns!B:B,1,0)),0,1)</f>
        <v>0</v>
      </c>
    </row>
    <row r="1658" spans="1:23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t="str">
        <f>IFERROR(VLOOKUP(M1658,People!B:C,2,0),"")</f>
        <v>Anna Andreadi</v>
      </c>
      <c r="W1658">
        <f>IF(ISERROR(VLOOKUP(B1658,Returns!B:B,1,0)),0,1)</f>
        <v>0</v>
      </c>
    </row>
    <row r="1659" spans="1:23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t="str">
        <f>IFERROR(VLOOKUP(M1659,People!B:C,2,0),"")</f>
        <v>Kelly Williams</v>
      </c>
      <c r="W1659">
        <f>IF(ISERROR(VLOOKUP(B1659,Returns!B:B,1,0)),0,1)</f>
        <v>0</v>
      </c>
    </row>
    <row r="1660" spans="1:23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t="str">
        <f>IFERROR(VLOOKUP(M1660,People!B:C,2,0),"")</f>
        <v>Anna Andreadi</v>
      </c>
      <c r="W1660">
        <f>IF(ISERROR(VLOOKUP(B1660,Returns!B:B,1,0)),0,1)</f>
        <v>0</v>
      </c>
    </row>
    <row r="1661" spans="1:23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t="str">
        <f>IFERROR(VLOOKUP(M1661,People!B:C,2,0),"")</f>
        <v>Anna Andreadi</v>
      </c>
      <c r="W1661">
        <f>IF(ISERROR(VLOOKUP(B1661,Returns!B:B,1,0)),0,1)</f>
        <v>0</v>
      </c>
    </row>
    <row r="1662" spans="1:23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t="str">
        <f>IFERROR(VLOOKUP(M1662,People!B:C,2,0),"")</f>
        <v>Anna Andreadi</v>
      </c>
      <c r="W1662">
        <f>IF(ISERROR(VLOOKUP(B1662,Returns!B:B,1,0)),0,1)</f>
        <v>0</v>
      </c>
    </row>
    <row r="1663" spans="1:23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t="str">
        <f>IFERROR(VLOOKUP(M1663,People!B:C,2,0),"")</f>
        <v>Chuck Magee</v>
      </c>
      <c r="W1663">
        <f>IF(ISERROR(VLOOKUP(B1663,Returns!B:B,1,0)),0,1)</f>
        <v>0</v>
      </c>
    </row>
    <row r="1664" spans="1:23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t="str">
        <f>IFERROR(VLOOKUP(M1664,People!B:C,2,0),"")</f>
        <v>Chuck Magee</v>
      </c>
      <c r="W1664">
        <f>IF(ISERROR(VLOOKUP(B1664,Returns!B:B,1,0)),0,1)</f>
        <v>0</v>
      </c>
    </row>
    <row r="1665" spans="1:23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t="str">
        <f>IFERROR(VLOOKUP(M1665,People!B:C,2,0),"")</f>
        <v>Kelly Williams</v>
      </c>
      <c r="W1665">
        <f>IF(ISERROR(VLOOKUP(B1665,Returns!B:B,1,0)),0,1)</f>
        <v>0</v>
      </c>
    </row>
    <row r="1666" spans="1:23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t="str">
        <f>IFERROR(VLOOKUP(M1666,People!B:C,2,0),"")</f>
        <v>Kelly Williams</v>
      </c>
      <c r="W1666">
        <f>IF(ISERROR(VLOOKUP(B1666,Returns!B:B,1,0)),0,1)</f>
        <v>0</v>
      </c>
    </row>
    <row r="1667" spans="1:23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t="str">
        <f>IFERROR(VLOOKUP(M1667,People!B:C,2,0),"")</f>
        <v>Kelly Williams</v>
      </c>
      <c r="W1667">
        <f>IF(ISERROR(VLOOKUP(B1667,Returns!B:B,1,0)),0,1)</f>
        <v>0</v>
      </c>
    </row>
    <row r="1668" spans="1:23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t="str">
        <f>IFERROR(VLOOKUP(M1668,People!B:C,2,0),"")</f>
        <v>Kelly Williams</v>
      </c>
      <c r="W1668">
        <f>IF(ISERROR(VLOOKUP(B1668,Returns!B:B,1,0)),0,1)</f>
        <v>0</v>
      </c>
    </row>
    <row r="1669" spans="1:23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t="str">
        <f>IFERROR(VLOOKUP(M1669,People!B:C,2,0),"")</f>
        <v>Kelly Williams</v>
      </c>
      <c r="W1669">
        <f>IF(ISERROR(VLOOKUP(B1669,Returns!B:B,1,0)),0,1)</f>
        <v>0</v>
      </c>
    </row>
    <row r="1670" spans="1:23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t="str">
        <f>IFERROR(VLOOKUP(M1670,People!B:C,2,0),"")</f>
        <v>Kelly Williams</v>
      </c>
      <c r="W1670">
        <f>IF(ISERROR(VLOOKUP(B1670,Returns!B:B,1,0)),0,1)</f>
        <v>0</v>
      </c>
    </row>
    <row r="1671" spans="1:23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t="str">
        <f>IFERROR(VLOOKUP(M1671,People!B:C,2,0),"")</f>
        <v>Chuck Magee</v>
      </c>
      <c r="W1671">
        <f>IF(ISERROR(VLOOKUP(B1671,Returns!B:B,1,0)),0,1)</f>
        <v>0</v>
      </c>
    </row>
    <row r="1672" spans="1:23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t="str">
        <f>IFERROR(VLOOKUP(M1672,People!B:C,2,0),"")</f>
        <v>Kelly Williams</v>
      </c>
      <c r="W1672">
        <f>IF(ISERROR(VLOOKUP(B1672,Returns!B:B,1,0)),0,1)</f>
        <v>0</v>
      </c>
    </row>
    <row r="1673" spans="1:23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t="str">
        <f>IFERROR(VLOOKUP(M1673,People!B:C,2,0),"")</f>
        <v>Anna Andreadi</v>
      </c>
      <c r="W1673">
        <f>IF(ISERROR(VLOOKUP(B1673,Returns!B:B,1,0)),0,1)</f>
        <v>0</v>
      </c>
    </row>
    <row r="1674" spans="1:23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t="str">
        <f>IFERROR(VLOOKUP(M1674,People!B:C,2,0),"")</f>
        <v>Kelly Williams</v>
      </c>
      <c r="W1674">
        <f>IF(ISERROR(VLOOKUP(B1674,Returns!B:B,1,0)),0,1)</f>
        <v>0</v>
      </c>
    </row>
    <row r="1675" spans="1:23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t="str">
        <f>IFERROR(VLOOKUP(M1675,People!B:C,2,0),"")</f>
        <v>Cassandra Brandow</v>
      </c>
      <c r="W1675">
        <f>IF(ISERROR(VLOOKUP(B1675,Returns!B:B,1,0)),0,1)</f>
        <v>0</v>
      </c>
    </row>
    <row r="1676" spans="1:23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t="str">
        <f>IFERROR(VLOOKUP(M1676,People!B:C,2,0),"")</f>
        <v>Kelly Williams</v>
      </c>
      <c r="W1676">
        <f>IF(ISERROR(VLOOKUP(B1676,Returns!B:B,1,0)),0,1)</f>
        <v>0</v>
      </c>
    </row>
    <row r="1677" spans="1:23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t="str">
        <f>IFERROR(VLOOKUP(M1677,People!B:C,2,0),"")</f>
        <v>Kelly Williams</v>
      </c>
      <c r="W1677">
        <f>IF(ISERROR(VLOOKUP(B1677,Returns!B:B,1,0)),0,1)</f>
        <v>0</v>
      </c>
    </row>
    <row r="1678" spans="1:23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t="str">
        <f>IFERROR(VLOOKUP(M1678,People!B:C,2,0),"")</f>
        <v>Anna Andreadi</v>
      </c>
      <c r="W1678">
        <f>IF(ISERROR(VLOOKUP(B1678,Returns!B:B,1,0)),0,1)</f>
        <v>0</v>
      </c>
    </row>
    <row r="1679" spans="1:23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t="str">
        <f>IFERROR(VLOOKUP(M1679,People!B:C,2,0),"")</f>
        <v>Anna Andreadi</v>
      </c>
      <c r="W1679">
        <f>IF(ISERROR(VLOOKUP(B1679,Returns!B:B,1,0)),0,1)</f>
        <v>0</v>
      </c>
    </row>
    <row r="1680" spans="1:23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t="str">
        <f>IFERROR(VLOOKUP(M1680,People!B:C,2,0),"")</f>
        <v>Chuck Magee</v>
      </c>
      <c r="W1680">
        <f>IF(ISERROR(VLOOKUP(B1680,Returns!B:B,1,0)),0,1)</f>
        <v>0</v>
      </c>
    </row>
    <row r="1681" spans="1:23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t="str">
        <f>IFERROR(VLOOKUP(M1681,People!B:C,2,0),"")</f>
        <v>Chuck Magee</v>
      </c>
      <c r="W1681">
        <f>IF(ISERROR(VLOOKUP(B1681,Returns!B:B,1,0)),0,1)</f>
        <v>0</v>
      </c>
    </row>
    <row r="1682" spans="1:23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t="str">
        <f>IFERROR(VLOOKUP(M1682,People!B:C,2,0),"")</f>
        <v>Chuck Magee</v>
      </c>
      <c r="W1682">
        <f>IF(ISERROR(VLOOKUP(B1682,Returns!B:B,1,0)),0,1)</f>
        <v>0</v>
      </c>
    </row>
    <row r="1683" spans="1:23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t="str">
        <f>IFERROR(VLOOKUP(M1683,People!B:C,2,0),"")</f>
        <v>Chuck Magee</v>
      </c>
      <c r="W1683">
        <f>IF(ISERROR(VLOOKUP(B1683,Returns!B:B,1,0)),0,1)</f>
        <v>0</v>
      </c>
    </row>
    <row r="1684" spans="1:23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t="str">
        <f>IFERROR(VLOOKUP(M1684,People!B:C,2,0),"")</f>
        <v>Anna Andreadi</v>
      </c>
      <c r="W1684">
        <f>IF(ISERROR(VLOOKUP(B1684,Returns!B:B,1,0)),0,1)</f>
        <v>0</v>
      </c>
    </row>
    <row r="1685" spans="1:23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t="str">
        <f>IFERROR(VLOOKUP(M1685,People!B:C,2,0),"")</f>
        <v>Anna Andreadi</v>
      </c>
      <c r="W1685">
        <f>IF(ISERROR(VLOOKUP(B1685,Returns!B:B,1,0)),0,1)</f>
        <v>0</v>
      </c>
    </row>
    <row r="1686" spans="1:23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t="str">
        <f>IFERROR(VLOOKUP(M1686,People!B:C,2,0),"")</f>
        <v>Chuck Magee</v>
      </c>
      <c r="W1686">
        <f>IF(ISERROR(VLOOKUP(B1686,Returns!B:B,1,0)),0,1)</f>
        <v>0</v>
      </c>
    </row>
    <row r="1687" spans="1:23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t="str">
        <f>IFERROR(VLOOKUP(M1687,People!B:C,2,0),"")</f>
        <v>Chuck Magee</v>
      </c>
      <c r="W1687">
        <f>IF(ISERROR(VLOOKUP(B1687,Returns!B:B,1,0)),0,1)</f>
        <v>0</v>
      </c>
    </row>
    <row r="1688" spans="1:23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t="str">
        <f>IFERROR(VLOOKUP(M1688,People!B:C,2,0),"")</f>
        <v>Chuck Magee</v>
      </c>
      <c r="W1688">
        <f>IF(ISERROR(VLOOKUP(B1688,Returns!B:B,1,0)),0,1)</f>
        <v>0</v>
      </c>
    </row>
    <row r="1689" spans="1:23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t="str">
        <f>IFERROR(VLOOKUP(M1689,People!B:C,2,0),"")</f>
        <v>Chuck Magee</v>
      </c>
      <c r="W1689">
        <f>IF(ISERROR(VLOOKUP(B1689,Returns!B:B,1,0)),0,1)</f>
        <v>0</v>
      </c>
    </row>
    <row r="1690" spans="1:23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t="str">
        <f>IFERROR(VLOOKUP(M1690,People!B:C,2,0),"")</f>
        <v>Chuck Magee</v>
      </c>
      <c r="W1690">
        <f>IF(ISERROR(VLOOKUP(B1690,Returns!B:B,1,0)),0,1)</f>
        <v>0</v>
      </c>
    </row>
    <row r="1691" spans="1:23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t="str">
        <f>IFERROR(VLOOKUP(M1691,People!B:C,2,0),"")</f>
        <v>Chuck Magee</v>
      </c>
      <c r="W1691">
        <f>IF(ISERROR(VLOOKUP(B1691,Returns!B:B,1,0)),0,1)</f>
        <v>0</v>
      </c>
    </row>
    <row r="1692" spans="1:23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t="str">
        <f>IFERROR(VLOOKUP(M1692,People!B:C,2,0),"")</f>
        <v>Kelly Williams</v>
      </c>
      <c r="W1692">
        <f>IF(ISERROR(VLOOKUP(B1692,Returns!B:B,1,0)),0,1)</f>
        <v>0</v>
      </c>
    </row>
    <row r="1693" spans="1:23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t="str">
        <f>IFERROR(VLOOKUP(M1693,People!B:C,2,0),"")</f>
        <v>Kelly Williams</v>
      </c>
      <c r="W1693">
        <f>IF(ISERROR(VLOOKUP(B1693,Returns!B:B,1,0)),0,1)</f>
        <v>0</v>
      </c>
    </row>
    <row r="1694" spans="1:23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t="str">
        <f>IFERROR(VLOOKUP(M1694,People!B:C,2,0),"")</f>
        <v>Chuck Magee</v>
      </c>
      <c r="W1694">
        <f>IF(ISERROR(VLOOKUP(B1694,Returns!B:B,1,0)),0,1)</f>
        <v>0</v>
      </c>
    </row>
    <row r="1695" spans="1:23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t="str">
        <f>IFERROR(VLOOKUP(M1695,People!B:C,2,0),"")</f>
        <v>Kelly Williams</v>
      </c>
      <c r="W1695">
        <f>IF(ISERROR(VLOOKUP(B1695,Returns!B:B,1,0)),0,1)</f>
        <v>0</v>
      </c>
    </row>
    <row r="1696" spans="1:23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t="str">
        <f>IFERROR(VLOOKUP(M1696,People!B:C,2,0),"")</f>
        <v>Chuck Magee</v>
      </c>
      <c r="W1696">
        <f>IF(ISERROR(VLOOKUP(B1696,Returns!B:B,1,0)),0,1)</f>
        <v>0</v>
      </c>
    </row>
    <row r="1697" spans="1:23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t="str">
        <f>IFERROR(VLOOKUP(M1697,People!B:C,2,0),"")</f>
        <v>Chuck Magee</v>
      </c>
      <c r="W1697">
        <f>IF(ISERROR(VLOOKUP(B1697,Returns!B:B,1,0)),0,1)</f>
        <v>0</v>
      </c>
    </row>
    <row r="1698" spans="1:23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t="str">
        <f>IFERROR(VLOOKUP(M1698,People!B:C,2,0),"")</f>
        <v>Chuck Magee</v>
      </c>
      <c r="W1698">
        <f>IF(ISERROR(VLOOKUP(B1698,Returns!B:B,1,0)),0,1)</f>
        <v>0</v>
      </c>
    </row>
    <row r="1699" spans="1:23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t="str">
        <f>IFERROR(VLOOKUP(M1699,People!B:C,2,0),"")</f>
        <v>Anna Andreadi</v>
      </c>
      <c r="W1699">
        <f>IF(ISERROR(VLOOKUP(B1699,Returns!B:B,1,0)),0,1)</f>
        <v>0</v>
      </c>
    </row>
    <row r="1700" spans="1:23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t="str">
        <f>IFERROR(VLOOKUP(M1700,People!B:C,2,0),"")</f>
        <v>Anna Andreadi</v>
      </c>
      <c r="W1700">
        <f>IF(ISERROR(VLOOKUP(B1700,Returns!B:B,1,0)),0,1)</f>
        <v>0</v>
      </c>
    </row>
    <row r="1701" spans="1:23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t="str">
        <f>IFERROR(VLOOKUP(M1701,People!B:C,2,0),"")</f>
        <v>Anna Andreadi</v>
      </c>
      <c r="W1701">
        <f>IF(ISERROR(VLOOKUP(B1701,Returns!B:B,1,0)),0,1)</f>
        <v>1</v>
      </c>
    </row>
    <row r="1702" spans="1:23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t="str">
        <f>IFERROR(VLOOKUP(M1702,People!B:C,2,0),"")</f>
        <v>Chuck Magee</v>
      </c>
      <c r="W1702">
        <f>IF(ISERROR(VLOOKUP(B1702,Returns!B:B,1,0)),0,1)</f>
        <v>0</v>
      </c>
    </row>
    <row r="1703" spans="1:23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t="str">
        <f>IFERROR(VLOOKUP(M1703,People!B:C,2,0),"")</f>
        <v>Chuck Magee</v>
      </c>
      <c r="W1703">
        <f>IF(ISERROR(VLOOKUP(B1703,Returns!B:B,1,0)),0,1)</f>
        <v>0</v>
      </c>
    </row>
    <row r="1704" spans="1:23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t="str">
        <f>IFERROR(VLOOKUP(M1704,People!B:C,2,0),"")</f>
        <v>Chuck Magee</v>
      </c>
      <c r="W1704">
        <f>IF(ISERROR(VLOOKUP(B1704,Returns!B:B,1,0)),0,1)</f>
        <v>0</v>
      </c>
    </row>
    <row r="1705" spans="1:23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t="str">
        <f>IFERROR(VLOOKUP(M1705,People!B:C,2,0),"")</f>
        <v>Anna Andreadi</v>
      </c>
      <c r="W1705">
        <f>IF(ISERROR(VLOOKUP(B1705,Returns!B:B,1,0)),0,1)</f>
        <v>0</v>
      </c>
    </row>
    <row r="1706" spans="1:23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t="str">
        <f>IFERROR(VLOOKUP(M1706,People!B:C,2,0),"")</f>
        <v>Anna Andreadi</v>
      </c>
      <c r="W1706">
        <f>IF(ISERROR(VLOOKUP(B1706,Returns!B:B,1,0)),0,1)</f>
        <v>0</v>
      </c>
    </row>
    <row r="1707" spans="1:23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t="str">
        <f>IFERROR(VLOOKUP(M1707,People!B:C,2,0),"")</f>
        <v>Chuck Magee</v>
      </c>
      <c r="W1707">
        <f>IF(ISERROR(VLOOKUP(B1707,Returns!B:B,1,0)),0,1)</f>
        <v>0</v>
      </c>
    </row>
    <row r="1708" spans="1:23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t="str">
        <f>IFERROR(VLOOKUP(M1708,People!B:C,2,0),"")</f>
        <v>Anna Andreadi</v>
      </c>
      <c r="W1708">
        <f>IF(ISERROR(VLOOKUP(B1708,Returns!B:B,1,0)),0,1)</f>
        <v>1</v>
      </c>
    </row>
    <row r="1709" spans="1:23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t="str">
        <f>IFERROR(VLOOKUP(M1709,People!B:C,2,0),"")</f>
        <v>Anna Andreadi</v>
      </c>
      <c r="W1709">
        <f>IF(ISERROR(VLOOKUP(B1709,Returns!B:B,1,0)),0,1)</f>
        <v>1</v>
      </c>
    </row>
    <row r="1710" spans="1:23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t="str">
        <f>IFERROR(VLOOKUP(M1710,People!B:C,2,0),"")</f>
        <v>Anna Andreadi</v>
      </c>
      <c r="W1710">
        <f>IF(ISERROR(VLOOKUP(B1710,Returns!B:B,1,0)),0,1)</f>
        <v>1</v>
      </c>
    </row>
    <row r="1711" spans="1:23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t="str">
        <f>IFERROR(VLOOKUP(M1711,People!B:C,2,0),"")</f>
        <v>Anna Andreadi</v>
      </c>
      <c r="W1711">
        <f>IF(ISERROR(VLOOKUP(B1711,Returns!B:B,1,0)),0,1)</f>
        <v>1</v>
      </c>
    </row>
    <row r="1712" spans="1:23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t="str">
        <f>IFERROR(VLOOKUP(M1712,People!B:C,2,0),"")</f>
        <v>Anna Andreadi</v>
      </c>
      <c r="W1712">
        <f>IF(ISERROR(VLOOKUP(B1712,Returns!B:B,1,0)),0,1)</f>
        <v>1</v>
      </c>
    </row>
    <row r="1713" spans="1:23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t="str">
        <f>IFERROR(VLOOKUP(M1713,People!B:C,2,0),"")</f>
        <v>Anna Andreadi</v>
      </c>
      <c r="W1713">
        <f>IF(ISERROR(VLOOKUP(B1713,Returns!B:B,1,0)),0,1)</f>
        <v>1</v>
      </c>
    </row>
    <row r="1714" spans="1:23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t="str">
        <f>IFERROR(VLOOKUP(M1714,People!B:C,2,0),"")</f>
        <v>Kelly Williams</v>
      </c>
      <c r="W1714">
        <f>IF(ISERROR(VLOOKUP(B1714,Returns!B:B,1,0)),0,1)</f>
        <v>0</v>
      </c>
    </row>
    <row r="1715" spans="1:23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t="str">
        <f>IFERROR(VLOOKUP(M1715,People!B:C,2,0),"")</f>
        <v>Kelly Williams</v>
      </c>
      <c r="W1715">
        <f>IF(ISERROR(VLOOKUP(B1715,Returns!B:B,1,0)),0,1)</f>
        <v>0</v>
      </c>
    </row>
    <row r="1716" spans="1:23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t="str">
        <f>IFERROR(VLOOKUP(M1716,People!B:C,2,0),"")</f>
        <v>Anna Andreadi</v>
      </c>
      <c r="W1716">
        <f>IF(ISERROR(VLOOKUP(B1716,Returns!B:B,1,0)),0,1)</f>
        <v>0</v>
      </c>
    </row>
    <row r="1717" spans="1:23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t="str">
        <f>IFERROR(VLOOKUP(M1717,People!B:C,2,0),"")</f>
        <v>Chuck Magee</v>
      </c>
      <c r="W1717">
        <f>IF(ISERROR(VLOOKUP(B1717,Returns!B:B,1,0)),0,1)</f>
        <v>0</v>
      </c>
    </row>
    <row r="1718" spans="1:23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t="str">
        <f>IFERROR(VLOOKUP(M1718,People!B:C,2,0),"")</f>
        <v>Chuck Magee</v>
      </c>
      <c r="W1718">
        <f>IF(ISERROR(VLOOKUP(B1718,Returns!B:B,1,0)),0,1)</f>
        <v>0</v>
      </c>
    </row>
    <row r="1719" spans="1:23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t="str">
        <f>IFERROR(VLOOKUP(M1719,People!B:C,2,0),"")</f>
        <v>Chuck Magee</v>
      </c>
      <c r="W1719">
        <f>IF(ISERROR(VLOOKUP(B1719,Returns!B:B,1,0)),0,1)</f>
        <v>0</v>
      </c>
    </row>
    <row r="1720" spans="1:23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t="str">
        <f>IFERROR(VLOOKUP(M1720,People!B:C,2,0),"")</f>
        <v>Chuck Magee</v>
      </c>
      <c r="W1720">
        <f>IF(ISERROR(VLOOKUP(B1720,Returns!B:B,1,0)),0,1)</f>
        <v>0</v>
      </c>
    </row>
    <row r="1721" spans="1:23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t="str">
        <f>IFERROR(VLOOKUP(M1721,People!B:C,2,0),"")</f>
        <v>Chuck Magee</v>
      </c>
      <c r="W1721">
        <f>IF(ISERROR(VLOOKUP(B1721,Returns!B:B,1,0)),0,1)</f>
        <v>0</v>
      </c>
    </row>
    <row r="1722" spans="1:23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t="str">
        <f>IFERROR(VLOOKUP(M1722,People!B:C,2,0),"")</f>
        <v>Chuck Magee</v>
      </c>
      <c r="W1722">
        <f>IF(ISERROR(VLOOKUP(B1722,Returns!B:B,1,0)),0,1)</f>
        <v>0</v>
      </c>
    </row>
    <row r="1723" spans="1:23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t="str">
        <f>IFERROR(VLOOKUP(M1723,People!B:C,2,0),"")</f>
        <v>Kelly Williams</v>
      </c>
      <c r="W1723">
        <f>IF(ISERROR(VLOOKUP(B1723,Returns!B:B,1,0)),0,1)</f>
        <v>0</v>
      </c>
    </row>
    <row r="1724" spans="1:23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t="str">
        <f>IFERROR(VLOOKUP(M1724,People!B:C,2,0),"")</f>
        <v>Kelly Williams</v>
      </c>
      <c r="W1724">
        <f>IF(ISERROR(VLOOKUP(B1724,Returns!B:B,1,0)),0,1)</f>
        <v>0</v>
      </c>
    </row>
    <row r="1725" spans="1:23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t="str">
        <f>IFERROR(VLOOKUP(M1725,People!B:C,2,0),"")</f>
        <v>Kelly Williams</v>
      </c>
      <c r="W1725">
        <f>IF(ISERROR(VLOOKUP(B1725,Returns!B:B,1,0)),0,1)</f>
        <v>0</v>
      </c>
    </row>
    <row r="1726" spans="1:23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t="str">
        <f>IFERROR(VLOOKUP(M1726,People!B:C,2,0),"")</f>
        <v>Chuck Magee</v>
      </c>
      <c r="W1726">
        <f>IF(ISERROR(VLOOKUP(B1726,Returns!B:B,1,0)),0,1)</f>
        <v>0</v>
      </c>
    </row>
    <row r="1727" spans="1:23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t="str">
        <f>IFERROR(VLOOKUP(M1727,People!B:C,2,0),"")</f>
        <v>Chuck Magee</v>
      </c>
      <c r="W1727">
        <f>IF(ISERROR(VLOOKUP(B1727,Returns!B:B,1,0)),0,1)</f>
        <v>0</v>
      </c>
    </row>
    <row r="1728" spans="1:23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t="str">
        <f>IFERROR(VLOOKUP(M1728,People!B:C,2,0),"")</f>
        <v>Chuck Magee</v>
      </c>
      <c r="W1728">
        <f>IF(ISERROR(VLOOKUP(B1728,Returns!B:B,1,0)),0,1)</f>
        <v>0</v>
      </c>
    </row>
    <row r="1729" spans="1:23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t="str">
        <f>IFERROR(VLOOKUP(M1729,People!B:C,2,0),"")</f>
        <v>Chuck Magee</v>
      </c>
      <c r="W1729">
        <f>IF(ISERROR(VLOOKUP(B1729,Returns!B:B,1,0)),0,1)</f>
        <v>0</v>
      </c>
    </row>
    <row r="1730" spans="1:23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t="str">
        <f>IFERROR(VLOOKUP(M1730,People!B:C,2,0),"")</f>
        <v>Cassandra Brandow</v>
      </c>
      <c r="W1730">
        <f>IF(ISERROR(VLOOKUP(B1730,Returns!B:B,1,0)),0,1)</f>
        <v>0</v>
      </c>
    </row>
    <row r="1731" spans="1:23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t="str">
        <f>IFERROR(VLOOKUP(M1731,People!B:C,2,0),"")</f>
        <v>Cassandra Brandow</v>
      </c>
      <c r="W1731">
        <f>IF(ISERROR(VLOOKUP(B1731,Returns!B:B,1,0)),0,1)</f>
        <v>0</v>
      </c>
    </row>
    <row r="1732" spans="1:23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t="str">
        <f>IFERROR(VLOOKUP(M1732,People!B:C,2,0),"")</f>
        <v>Cassandra Brandow</v>
      </c>
      <c r="W1732">
        <f>IF(ISERROR(VLOOKUP(B1732,Returns!B:B,1,0)),0,1)</f>
        <v>0</v>
      </c>
    </row>
    <row r="1733" spans="1:23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t="str">
        <f>IFERROR(VLOOKUP(M1733,People!B:C,2,0),"")</f>
        <v>Cassandra Brandow</v>
      </c>
      <c r="W1733">
        <f>IF(ISERROR(VLOOKUP(B1733,Returns!B:B,1,0)),0,1)</f>
        <v>0</v>
      </c>
    </row>
    <row r="1734" spans="1:23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t="str">
        <f>IFERROR(VLOOKUP(M1734,People!B:C,2,0),"")</f>
        <v>Kelly Williams</v>
      </c>
      <c r="W1734">
        <f>IF(ISERROR(VLOOKUP(B1734,Returns!B:B,1,0)),0,1)</f>
        <v>1</v>
      </c>
    </row>
    <row r="1735" spans="1:23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t="str">
        <f>IFERROR(VLOOKUP(M1735,People!B:C,2,0),"")</f>
        <v>Kelly Williams</v>
      </c>
      <c r="W1735">
        <f>IF(ISERROR(VLOOKUP(B1735,Returns!B:B,1,0)),0,1)</f>
        <v>1</v>
      </c>
    </row>
    <row r="1736" spans="1:23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t="str">
        <f>IFERROR(VLOOKUP(M1736,People!B:C,2,0),"")</f>
        <v>Cassandra Brandow</v>
      </c>
      <c r="W1736">
        <f>IF(ISERROR(VLOOKUP(B1736,Returns!B:B,1,0)),0,1)</f>
        <v>0</v>
      </c>
    </row>
    <row r="1737" spans="1:23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t="str">
        <f>IFERROR(VLOOKUP(M1737,People!B:C,2,0),"")</f>
        <v>Cassandra Brandow</v>
      </c>
      <c r="W1737">
        <f>IF(ISERROR(VLOOKUP(B1737,Returns!B:B,1,0)),0,1)</f>
        <v>0</v>
      </c>
    </row>
    <row r="1738" spans="1:23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t="str">
        <f>IFERROR(VLOOKUP(M1738,People!B:C,2,0),"")</f>
        <v>Cassandra Brandow</v>
      </c>
      <c r="W1738">
        <f>IF(ISERROR(VLOOKUP(B1738,Returns!B:B,1,0)),0,1)</f>
        <v>0</v>
      </c>
    </row>
    <row r="1739" spans="1:23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t="str">
        <f>IFERROR(VLOOKUP(M1739,People!B:C,2,0),"")</f>
        <v>Anna Andreadi</v>
      </c>
      <c r="W1739">
        <f>IF(ISERROR(VLOOKUP(B1739,Returns!B:B,1,0)),0,1)</f>
        <v>0</v>
      </c>
    </row>
    <row r="1740" spans="1:23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t="str">
        <f>IFERROR(VLOOKUP(M1740,People!B:C,2,0),"")</f>
        <v>Anna Andreadi</v>
      </c>
      <c r="W1740">
        <f>IF(ISERROR(VLOOKUP(B1740,Returns!B:B,1,0)),0,1)</f>
        <v>0</v>
      </c>
    </row>
    <row r="1741" spans="1:23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t="str">
        <f>IFERROR(VLOOKUP(M1741,People!B:C,2,0),"")</f>
        <v>Anna Andreadi</v>
      </c>
      <c r="W1741">
        <f>IF(ISERROR(VLOOKUP(B1741,Returns!B:B,1,0)),0,1)</f>
        <v>0</v>
      </c>
    </row>
    <row r="1742" spans="1:23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t="str">
        <f>IFERROR(VLOOKUP(M1742,People!B:C,2,0),"")</f>
        <v>Anna Andreadi</v>
      </c>
      <c r="W1742">
        <f>IF(ISERROR(VLOOKUP(B1742,Returns!B:B,1,0)),0,1)</f>
        <v>0</v>
      </c>
    </row>
    <row r="1743" spans="1:23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t="str">
        <f>IFERROR(VLOOKUP(M1743,People!B:C,2,0),"")</f>
        <v>Chuck Magee</v>
      </c>
      <c r="W1743">
        <f>IF(ISERROR(VLOOKUP(B1743,Returns!B:B,1,0)),0,1)</f>
        <v>0</v>
      </c>
    </row>
    <row r="1744" spans="1:23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t="str">
        <f>IFERROR(VLOOKUP(M1744,People!B:C,2,0),"")</f>
        <v>Chuck Magee</v>
      </c>
      <c r="W1744">
        <f>IF(ISERROR(VLOOKUP(B1744,Returns!B:B,1,0)),0,1)</f>
        <v>0</v>
      </c>
    </row>
    <row r="1745" spans="1:23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t="str">
        <f>IFERROR(VLOOKUP(M1745,People!B:C,2,0),"")</f>
        <v>Chuck Magee</v>
      </c>
      <c r="W1745">
        <f>IF(ISERROR(VLOOKUP(B1745,Returns!B:B,1,0)),0,1)</f>
        <v>0</v>
      </c>
    </row>
    <row r="1746" spans="1:23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t="str">
        <f>IFERROR(VLOOKUP(M1746,People!B:C,2,0),"")</f>
        <v>Chuck Magee</v>
      </c>
      <c r="W1746">
        <f>IF(ISERROR(VLOOKUP(B1746,Returns!B:B,1,0)),0,1)</f>
        <v>0</v>
      </c>
    </row>
    <row r="1747" spans="1:23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t="str">
        <f>IFERROR(VLOOKUP(M1747,People!B:C,2,0),"")</f>
        <v>Chuck Magee</v>
      </c>
      <c r="W1747">
        <f>IF(ISERROR(VLOOKUP(B1747,Returns!B:B,1,0)),0,1)</f>
        <v>0</v>
      </c>
    </row>
    <row r="1748" spans="1:23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t="str">
        <f>IFERROR(VLOOKUP(M1748,People!B:C,2,0),"")</f>
        <v>Cassandra Brandow</v>
      </c>
      <c r="W1748">
        <f>IF(ISERROR(VLOOKUP(B1748,Returns!B:B,1,0)),0,1)</f>
        <v>0</v>
      </c>
    </row>
    <row r="1749" spans="1:23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t="str">
        <f>IFERROR(VLOOKUP(M1749,People!B:C,2,0),"")</f>
        <v>Cassandra Brandow</v>
      </c>
      <c r="W1749">
        <f>IF(ISERROR(VLOOKUP(B1749,Returns!B:B,1,0)),0,1)</f>
        <v>0</v>
      </c>
    </row>
    <row r="1750" spans="1:23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t="str">
        <f>IFERROR(VLOOKUP(M1750,People!B:C,2,0),"")</f>
        <v>Kelly Williams</v>
      </c>
      <c r="W1750">
        <f>IF(ISERROR(VLOOKUP(B1750,Returns!B:B,1,0)),0,1)</f>
        <v>0</v>
      </c>
    </row>
    <row r="1751" spans="1:23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t="str">
        <f>IFERROR(VLOOKUP(M1751,People!B:C,2,0),"")</f>
        <v>Kelly Williams</v>
      </c>
      <c r="W1751">
        <f>IF(ISERROR(VLOOKUP(B1751,Returns!B:B,1,0)),0,1)</f>
        <v>0</v>
      </c>
    </row>
    <row r="1752" spans="1:23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t="str">
        <f>IFERROR(VLOOKUP(M1752,People!B:C,2,0),"")</f>
        <v>Kelly Williams</v>
      </c>
      <c r="W1752">
        <f>IF(ISERROR(VLOOKUP(B1752,Returns!B:B,1,0)),0,1)</f>
        <v>0</v>
      </c>
    </row>
    <row r="1753" spans="1:23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t="str">
        <f>IFERROR(VLOOKUP(M1753,People!B:C,2,0),"")</f>
        <v>Anna Andreadi</v>
      </c>
      <c r="W1753">
        <f>IF(ISERROR(VLOOKUP(B1753,Returns!B:B,1,0)),0,1)</f>
        <v>0</v>
      </c>
    </row>
    <row r="1754" spans="1:23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t="str">
        <f>IFERROR(VLOOKUP(M1754,People!B:C,2,0),"")</f>
        <v>Anna Andreadi</v>
      </c>
      <c r="W1754">
        <f>IF(ISERROR(VLOOKUP(B1754,Returns!B:B,1,0)),0,1)</f>
        <v>0</v>
      </c>
    </row>
    <row r="1755" spans="1:23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t="str">
        <f>IFERROR(VLOOKUP(M1755,People!B:C,2,0),"")</f>
        <v>Anna Andreadi</v>
      </c>
      <c r="W1755">
        <f>IF(ISERROR(VLOOKUP(B1755,Returns!B:B,1,0)),0,1)</f>
        <v>0</v>
      </c>
    </row>
    <row r="1756" spans="1:23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t="str">
        <f>IFERROR(VLOOKUP(M1756,People!B:C,2,0),"")</f>
        <v>Anna Andreadi</v>
      </c>
      <c r="W1756">
        <f>IF(ISERROR(VLOOKUP(B1756,Returns!B:B,1,0)),0,1)</f>
        <v>0</v>
      </c>
    </row>
    <row r="1757" spans="1:23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t="str">
        <f>IFERROR(VLOOKUP(M1757,People!B:C,2,0),"")</f>
        <v>Kelly Williams</v>
      </c>
      <c r="W1757">
        <f>IF(ISERROR(VLOOKUP(B1757,Returns!B:B,1,0)),0,1)</f>
        <v>0</v>
      </c>
    </row>
    <row r="1758" spans="1:23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t="str">
        <f>IFERROR(VLOOKUP(M1758,People!B:C,2,0),"")</f>
        <v>Kelly Williams</v>
      </c>
      <c r="W1758">
        <f>IF(ISERROR(VLOOKUP(B1758,Returns!B:B,1,0)),0,1)</f>
        <v>0</v>
      </c>
    </row>
    <row r="1759" spans="1:23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t="str">
        <f>IFERROR(VLOOKUP(M1759,People!B:C,2,0),"")</f>
        <v>Kelly Williams</v>
      </c>
      <c r="W1759">
        <f>IF(ISERROR(VLOOKUP(B1759,Returns!B:B,1,0)),0,1)</f>
        <v>0</v>
      </c>
    </row>
    <row r="1760" spans="1:23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t="str">
        <f>IFERROR(VLOOKUP(M1760,People!B:C,2,0),"")</f>
        <v>Kelly Williams</v>
      </c>
      <c r="W1760">
        <f>IF(ISERROR(VLOOKUP(B1760,Returns!B:B,1,0)),0,1)</f>
        <v>0</v>
      </c>
    </row>
    <row r="1761" spans="1:23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t="str">
        <f>IFERROR(VLOOKUP(M1761,People!B:C,2,0),"")</f>
        <v>Chuck Magee</v>
      </c>
      <c r="W1761">
        <f>IF(ISERROR(VLOOKUP(B1761,Returns!B:B,1,0)),0,1)</f>
        <v>0</v>
      </c>
    </row>
    <row r="1762" spans="1:23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t="str">
        <f>IFERROR(VLOOKUP(M1762,People!B:C,2,0),"")</f>
        <v>Anna Andreadi</v>
      </c>
      <c r="W1762">
        <f>IF(ISERROR(VLOOKUP(B1762,Returns!B:B,1,0)),0,1)</f>
        <v>1</v>
      </c>
    </row>
    <row r="1763" spans="1:23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t="str">
        <f>IFERROR(VLOOKUP(M1763,People!B:C,2,0),"")</f>
        <v>Anna Andreadi</v>
      </c>
      <c r="W1763">
        <f>IF(ISERROR(VLOOKUP(B1763,Returns!B:B,1,0)),0,1)</f>
        <v>1</v>
      </c>
    </row>
    <row r="1764" spans="1:23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t="str">
        <f>IFERROR(VLOOKUP(M1764,People!B:C,2,0),"")</f>
        <v>Anna Andreadi</v>
      </c>
      <c r="W1764">
        <f>IF(ISERROR(VLOOKUP(B1764,Returns!B:B,1,0)),0,1)</f>
        <v>1</v>
      </c>
    </row>
    <row r="1765" spans="1:23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t="str">
        <f>IFERROR(VLOOKUP(M1765,People!B:C,2,0),"")</f>
        <v>Cassandra Brandow</v>
      </c>
      <c r="W1765">
        <f>IF(ISERROR(VLOOKUP(B1765,Returns!B:B,1,0)),0,1)</f>
        <v>0</v>
      </c>
    </row>
    <row r="1766" spans="1:23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t="str">
        <f>IFERROR(VLOOKUP(M1766,People!B:C,2,0),"")</f>
        <v>Cassandra Brandow</v>
      </c>
      <c r="W1766">
        <f>IF(ISERROR(VLOOKUP(B1766,Returns!B:B,1,0)),0,1)</f>
        <v>0</v>
      </c>
    </row>
    <row r="1767" spans="1:23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t="str">
        <f>IFERROR(VLOOKUP(M1767,People!B:C,2,0),"")</f>
        <v>Cassandra Brandow</v>
      </c>
      <c r="W1767">
        <f>IF(ISERROR(VLOOKUP(B1767,Returns!B:B,1,0)),0,1)</f>
        <v>0</v>
      </c>
    </row>
    <row r="1768" spans="1:23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t="str">
        <f>IFERROR(VLOOKUP(M1768,People!B:C,2,0),"")</f>
        <v>Cassandra Brandow</v>
      </c>
      <c r="W1768">
        <f>IF(ISERROR(VLOOKUP(B1768,Returns!B:B,1,0)),0,1)</f>
        <v>0</v>
      </c>
    </row>
    <row r="1769" spans="1:23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t="str">
        <f>IFERROR(VLOOKUP(M1769,People!B:C,2,0),"")</f>
        <v>Cassandra Brandow</v>
      </c>
      <c r="W1769">
        <f>IF(ISERROR(VLOOKUP(B1769,Returns!B:B,1,0)),0,1)</f>
        <v>0</v>
      </c>
    </row>
    <row r="1770" spans="1:23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t="str">
        <f>IFERROR(VLOOKUP(M1770,People!B:C,2,0),"")</f>
        <v>Cassandra Brandow</v>
      </c>
      <c r="W1770">
        <f>IF(ISERROR(VLOOKUP(B1770,Returns!B:B,1,0)),0,1)</f>
        <v>0</v>
      </c>
    </row>
    <row r="1771" spans="1:23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t="str">
        <f>IFERROR(VLOOKUP(M1771,People!B:C,2,0),"")</f>
        <v>Kelly Williams</v>
      </c>
      <c r="W1771">
        <f>IF(ISERROR(VLOOKUP(B1771,Returns!B:B,1,0)),0,1)</f>
        <v>0</v>
      </c>
    </row>
    <row r="1772" spans="1:23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t="str">
        <f>IFERROR(VLOOKUP(M1772,People!B:C,2,0),"")</f>
        <v>Kelly Williams</v>
      </c>
      <c r="W1772">
        <f>IF(ISERROR(VLOOKUP(B1772,Returns!B:B,1,0)),0,1)</f>
        <v>0</v>
      </c>
    </row>
    <row r="1773" spans="1:23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t="str">
        <f>IFERROR(VLOOKUP(M1773,People!B:C,2,0),"")</f>
        <v>Kelly Williams</v>
      </c>
      <c r="W1773">
        <f>IF(ISERROR(VLOOKUP(B1773,Returns!B:B,1,0)),0,1)</f>
        <v>0</v>
      </c>
    </row>
    <row r="1774" spans="1:23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t="str">
        <f>IFERROR(VLOOKUP(M1774,People!B:C,2,0),"")</f>
        <v>Kelly Williams</v>
      </c>
      <c r="W1774">
        <f>IF(ISERROR(VLOOKUP(B1774,Returns!B:B,1,0)),0,1)</f>
        <v>0</v>
      </c>
    </row>
    <row r="1775" spans="1:23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t="str">
        <f>IFERROR(VLOOKUP(M1775,People!B:C,2,0),"")</f>
        <v>Chuck Magee</v>
      </c>
      <c r="W1775">
        <f>IF(ISERROR(VLOOKUP(B1775,Returns!B:B,1,0)),0,1)</f>
        <v>0</v>
      </c>
    </row>
    <row r="1776" spans="1:23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t="str">
        <f>IFERROR(VLOOKUP(M1776,People!B:C,2,0),"")</f>
        <v>Chuck Magee</v>
      </c>
      <c r="W1776">
        <f>IF(ISERROR(VLOOKUP(B1776,Returns!B:B,1,0)),0,1)</f>
        <v>0</v>
      </c>
    </row>
    <row r="1777" spans="1:23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t="str">
        <f>IFERROR(VLOOKUP(M1777,People!B:C,2,0),"")</f>
        <v>Chuck Magee</v>
      </c>
      <c r="W1777">
        <f>IF(ISERROR(VLOOKUP(B1777,Returns!B:B,1,0)),0,1)</f>
        <v>0</v>
      </c>
    </row>
    <row r="1778" spans="1:23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t="str">
        <f>IFERROR(VLOOKUP(M1778,People!B:C,2,0),"")</f>
        <v>Chuck Magee</v>
      </c>
      <c r="W1778">
        <f>IF(ISERROR(VLOOKUP(B1778,Returns!B:B,1,0)),0,1)</f>
        <v>0</v>
      </c>
    </row>
    <row r="1779" spans="1:23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t="str">
        <f>IFERROR(VLOOKUP(M1779,People!B:C,2,0),"")</f>
        <v>Anna Andreadi</v>
      </c>
      <c r="W1779">
        <f>IF(ISERROR(VLOOKUP(B1779,Returns!B:B,1,0)),0,1)</f>
        <v>0</v>
      </c>
    </row>
    <row r="1780" spans="1:23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t="str">
        <f>IFERROR(VLOOKUP(M1780,People!B:C,2,0),"")</f>
        <v>Anna Andreadi</v>
      </c>
      <c r="W1780">
        <f>IF(ISERROR(VLOOKUP(B1780,Returns!B:B,1,0)),0,1)</f>
        <v>0</v>
      </c>
    </row>
    <row r="1781" spans="1:23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t="str">
        <f>IFERROR(VLOOKUP(M1781,People!B:C,2,0),"")</f>
        <v>Chuck Magee</v>
      </c>
      <c r="W1781">
        <f>IF(ISERROR(VLOOKUP(B1781,Returns!B:B,1,0)),0,1)</f>
        <v>0</v>
      </c>
    </row>
    <row r="1782" spans="1:23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t="str">
        <f>IFERROR(VLOOKUP(M1782,People!B:C,2,0),"")</f>
        <v>Chuck Magee</v>
      </c>
      <c r="W1782">
        <f>IF(ISERROR(VLOOKUP(B1782,Returns!B:B,1,0)),0,1)</f>
        <v>0</v>
      </c>
    </row>
    <row r="1783" spans="1:23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t="str">
        <f>IFERROR(VLOOKUP(M1783,People!B:C,2,0),"")</f>
        <v>Chuck Magee</v>
      </c>
      <c r="W1783">
        <f>IF(ISERROR(VLOOKUP(B1783,Returns!B:B,1,0)),0,1)</f>
        <v>0</v>
      </c>
    </row>
    <row r="1784" spans="1:23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t="str">
        <f>IFERROR(VLOOKUP(M1784,People!B:C,2,0),"")</f>
        <v>Chuck Magee</v>
      </c>
      <c r="W1784">
        <f>IF(ISERROR(VLOOKUP(B1784,Returns!B:B,1,0)),0,1)</f>
        <v>0</v>
      </c>
    </row>
    <row r="1785" spans="1:23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t="str">
        <f>IFERROR(VLOOKUP(M1785,People!B:C,2,0),"")</f>
        <v>Kelly Williams</v>
      </c>
      <c r="W1785">
        <f>IF(ISERROR(VLOOKUP(B1785,Returns!B:B,1,0)),0,1)</f>
        <v>0</v>
      </c>
    </row>
    <row r="1786" spans="1:23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t="str">
        <f>IFERROR(VLOOKUP(M1786,People!B:C,2,0),"")</f>
        <v>Kelly Williams</v>
      </c>
      <c r="W1786">
        <f>IF(ISERROR(VLOOKUP(B1786,Returns!B:B,1,0)),0,1)</f>
        <v>0</v>
      </c>
    </row>
    <row r="1787" spans="1:23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t="str">
        <f>IFERROR(VLOOKUP(M1787,People!B:C,2,0),"")</f>
        <v>Kelly Williams</v>
      </c>
      <c r="W1787">
        <f>IF(ISERROR(VLOOKUP(B1787,Returns!B:B,1,0)),0,1)</f>
        <v>0</v>
      </c>
    </row>
    <row r="1788" spans="1:23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t="str">
        <f>IFERROR(VLOOKUP(M1788,People!B:C,2,0),"")</f>
        <v>Kelly Williams</v>
      </c>
      <c r="W1788">
        <f>IF(ISERROR(VLOOKUP(B1788,Returns!B:B,1,0)),0,1)</f>
        <v>0</v>
      </c>
    </row>
    <row r="1789" spans="1:23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t="str">
        <f>IFERROR(VLOOKUP(M1789,People!B:C,2,0),"")</f>
        <v>Kelly Williams</v>
      </c>
      <c r="W1789">
        <f>IF(ISERROR(VLOOKUP(B1789,Returns!B:B,1,0)),0,1)</f>
        <v>0</v>
      </c>
    </row>
    <row r="1790" spans="1:23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t="str">
        <f>IFERROR(VLOOKUP(M1790,People!B:C,2,0),"")</f>
        <v>Kelly Williams</v>
      </c>
      <c r="W1790">
        <f>IF(ISERROR(VLOOKUP(B1790,Returns!B:B,1,0)),0,1)</f>
        <v>0</v>
      </c>
    </row>
    <row r="1791" spans="1:23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t="str">
        <f>IFERROR(VLOOKUP(M1791,People!B:C,2,0),"")</f>
        <v>Kelly Williams</v>
      </c>
      <c r="W1791">
        <f>IF(ISERROR(VLOOKUP(B1791,Returns!B:B,1,0)),0,1)</f>
        <v>0</v>
      </c>
    </row>
    <row r="1792" spans="1:23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t="str">
        <f>IFERROR(VLOOKUP(M1792,People!B:C,2,0),"")</f>
        <v>Chuck Magee</v>
      </c>
      <c r="W1792">
        <f>IF(ISERROR(VLOOKUP(B1792,Returns!B:B,1,0)),0,1)</f>
        <v>0</v>
      </c>
    </row>
    <row r="1793" spans="1:23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t="str">
        <f>IFERROR(VLOOKUP(M1793,People!B:C,2,0),"")</f>
        <v>Kelly Williams</v>
      </c>
      <c r="W1793">
        <f>IF(ISERROR(VLOOKUP(B1793,Returns!B:B,1,0)),0,1)</f>
        <v>0</v>
      </c>
    </row>
    <row r="1794" spans="1:23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t="str">
        <f>IFERROR(VLOOKUP(M1794,People!B:C,2,0),"")</f>
        <v>Kelly Williams</v>
      </c>
      <c r="W1794">
        <f>IF(ISERROR(VLOOKUP(B1794,Returns!B:B,1,0)),0,1)</f>
        <v>0</v>
      </c>
    </row>
    <row r="1795" spans="1:23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t="str">
        <f>IFERROR(VLOOKUP(M1795,People!B:C,2,0),"")</f>
        <v>Kelly Williams</v>
      </c>
      <c r="W1795">
        <f>IF(ISERROR(VLOOKUP(B1795,Returns!B:B,1,0)),0,1)</f>
        <v>0</v>
      </c>
    </row>
    <row r="1796" spans="1:23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t="str">
        <f>IFERROR(VLOOKUP(M1796,People!B:C,2,0),"")</f>
        <v>Kelly Williams</v>
      </c>
      <c r="W1796">
        <f>IF(ISERROR(VLOOKUP(B1796,Returns!B:B,1,0)),0,1)</f>
        <v>0</v>
      </c>
    </row>
    <row r="1797" spans="1:23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t="str">
        <f>IFERROR(VLOOKUP(M1797,People!B:C,2,0),"")</f>
        <v>Chuck Magee</v>
      </c>
      <c r="W1797">
        <f>IF(ISERROR(VLOOKUP(B1797,Returns!B:B,1,0)),0,1)</f>
        <v>0</v>
      </c>
    </row>
    <row r="1798" spans="1:23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t="str">
        <f>IFERROR(VLOOKUP(M1798,People!B:C,2,0),"")</f>
        <v>Chuck Magee</v>
      </c>
      <c r="W1798">
        <f>IF(ISERROR(VLOOKUP(B1798,Returns!B:B,1,0)),0,1)</f>
        <v>0</v>
      </c>
    </row>
    <row r="1799" spans="1:23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t="str">
        <f>IFERROR(VLOOKUP(M1799,People!B:C,2,0),"")</f>
        <v>Chuck Magee</v>
      </c>
      <c r="W1799">
        <f>IF(ISERROR(VLOOKUP(B1799,Returns!B:B,1,0)),0,1)</f>
        <v>0</v>
      </c>
    </row>
    <row r="1800" spans="1:23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t="str">
        <f>IFERROR(VLOOKUP(M1800,People!B:C,2,0),"")</f>
        <v>Anna Andreadi</v>
      </c>
      <c r="W1800">
        <f>IF(ISERROR(VLOOKUP(B1800,Returns!B:B,1,0)),0,1)</f>
        <v>0</v>
      </c>
    </row>
    <row r="1801" spans="1:23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t="str">
        <f>IFERROR(VLOOKUP(M1801,People!B:C,2,0),"")</f>
        <v>Kelly Williams</v>
      </c>
      <c r="W1801">
        <f>IF(ISERROR(VLOOKUP(B1801,Returns!B:B,1,0)),0,1)</f>
        <v>0</v>
      </c>
    </row>
    <row r="1802" spans="1:23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t="str">
        <f>IFERROR(VLOOKUP(M1802,People!B:C,2,0),"")</f>
        <v>Kelly Williams</v>
      </c>
      <c r="W1802">
        <f>IF(ISERROR(VLOOKUP(B1802,Returns!B:B,1,0)),0,1)</f>
        <v>0</v>
      </c>
    </row>
    <row r="1803" spans="1:23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t="str">
        <f>IFERROR(VLOOKUP(M1803,People!B:C,2,0),"")</f>
        <v>Anna Andreadi</v>
      </c>
      <c r="W1803">
        <f>IF(ISERROR(VLOOKUP(B1803,Returns!B:B,1,0)),0,1)</f>
        <v>0</v>
      </c>
    </row>
    <row r="1804" spans="1:23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t="str">
        <f>IFERROR(VLOOKUP(M1804,People!B:C,2,0),"")</f>
        <v>Chuck Magee</v>
      </c>
      <c r="W1804">
        <f>IF(ISERROR(VLOOKUP(B1804,Returns!B:B,1,0)),0,1)</f>
        <v>0</v>
      </c>
    </row>
    <row r="1805" spans="1:23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t="str">
        <f>IFERROR(VLOOKUP(M1805,People!B:C,2,0),"")</f>
        <v>Chuck Magee</v>
      </c>
      <c r="W1805">
        <f>IF(ISERROR(VLOOKUP(B1805,Returns!B:B,1,0)),0,1)</f>
        <v>0</v>
      </c>
    </row>
    <row r="1806" spans="1:23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t="str">
        <f>IFERROR(VLOOKUP(M1806,People!B:C,2,0),"")</f>
        <v>Chuck Magee</v>
      </c>
      <c r="W1806">
        <f>IF(ISERROR(VLOOKUP(B1806,Returns!B:B,1,0)),0,1)</f>
        <v>0</v>
      </c>
    </row>
    <row r="1807" spans="1:23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t="str">
        <f>IFERROR(VLOOKUP(M1807,People!B:C,2,0),"")</f>
        <v>Anna Andreadi</v>
      </c>
      <c r="W1807">
        <f>IF(ISERROR(VLOOKUP(B1807,Returns!B:B,1,0)),0,1)</f>
        <v>0</v>
      </c>
    </row>
    <row r="1808" spans="1:23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t="str">
        <f>IFERROR(VLOOKUP(M1808,People!B:C,2,0),"")</f>
        <v>Anna Andreadi</v>
      </c>
      <c r="W1808">
        <f>IF(ISERROR(VLOOKUP(B1808,Returns!B:B,1,0)),0,1)</f>
        <v>0</v>
      </c>
    </row>
    <row r="1809" spans="1:23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t="str">
        <f>IFERROR(VLOOKUP(M1809,People!B:C,2,0),"")</f>
        <v>Anna Andreadi</v>
      </c>
      <c r="W1809">
        <f>IF(ISERROR(VLOOKUP(B1809,Returns!B:B,1,0)),0,1)</f>
        <v>0</v>
      </c>
    </row>
    <row r="1810" spans="1:23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t="str">
        <f>IFERROR(VLOOKUP(M1810,People!B:C,2,0),"")</f>
        <v>Kelly Williams</v>
      </c>
      <c r="W1810">
        <f>IF(ISERROR(VLOOKUP(B1810,Returns!B:B,1,0)),0,1)</f>
        <v>0</v>
      </c>
    </row>
    <row r="1811" spans="1:23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t="str">
        <f>IFERROR(VLOOKUP(M1811,People!B:C,2,0),"")</f>
        <v>Kelly Williams</v>
      </c>
      <c r="W1811">
        <f>IF(ISERROR(VLOOKUP(B1811,Returns!B:B,1,0)),0,1)</f>
        <v>0</v>
      </c>
    </row>
    <row r="1812" spans="1:23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t="str">
        <f>IFERROR(VLOOKUP(M1812,People!B:C,2,0),"")</f>
        <v>Kelly Williams</v>
      </c>
      <c r="W1812">
        <f>IF(ISERROR(VLOOKUP(B1812,Returns!B:B,1,0)),0,1)</f>
        <v>0</v>
      </c>
    </row>
    <row r="1813" spans="1:23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t="str">
        <f>IFERROR(VLOOKUP(M1813,People!B:C,2,0),"")</f>
        <v>Cassandra Brandow</v>
      </c>
      <c r="W1813">
        <f>IF(ISERROR(VLOOKUP(B1813,Returns!B:B,1,0)),0,1)</f>
        <v>0</v>
      </c>
    </row>
    <row r="1814" spans="1:23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t="str">
        <f>IFERROR(VLOOKUP(M1814,People!B:C,2,0),"")</f>
        <v>Chuck Magee</v>
      </c>
      <c r="W1814">
        <f>IF(ISERROR(VLOOKUP(B1814,Returns!B:B,1,0)),0,1)</f>
        <v>0</v>
      </c>
    </row>
    <row r="1815" spans="1:23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t="str">
        <f>IFERROR(VLOOKUP(M1815,People!B:C,2,0),"")</f>
        <v>Chuck Magee</v>
      </c>
      <c r="W1815">
        <f>IF(ISERROR(VLOOKUP(B1815,Returns!B:B,1,0)),0,1)</f>
        <v>0</v>
      </c>
    </row>
    <row r="1816" spans="1:23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t="str">
        <f>IFERROR(VLOOKUP(M1816,People!B:C,2,0),"")</f>
        <v>Anna Andreadi</v>
      </c>
      <c r="W1816">
        <f>IF(ISERROR(VLOOKUP(B1816,Returns!B:B,1,0)),0,1)</f>
        <v>0</v>
      </c>
    </row>
    <row r="1817" spans="1:23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t="str">
        <f>IFERROR(VLOOKUP(M1817,People!B:C,2,0),"")</f>
        <v>Anna Andreadi</v>
      </c>
      <c r="W1817">
        <f>IF(ISERROR(VLOOKUP(B1817,Returns!B:B,1,0)),0,1)</f>
        <v>0</v>
      </c>
    </row>
    <row r="1818" spans="1:23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t="str">
        <f>IFERROR(VLOOKUP(M1818,People!B:C,2,0),"")</f>
        <v>Anna Andreadi</v>
      </c>
      <c r="W1818">
        <f>IF(ISERROR(VLOOKUP(B1818,Returns!B:B,1,0)),0,1)</f>
        <v>0</v>
      </c>
    </row>
    <row r="1819" spans="1:23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t="str">
        <f>IFERROR(VLOOKUP(M1819,People!B:C,2,0),"")</f>
        <v>Anna Andreadi</v>
      </c>
      <c r="W1819">
        <f>IF(ISERROR(VLOOKUP(B1819,Returns!B:B,1,0)),0,1)</f>
        <v>0</v>
      </c>
    </row>
    <row r="1820" spans="1:23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t="str">
        <f>IFERROR(VLOOKUP(M1820,People!B:C,2,0),"")</f>
        <v>Kelly Williams</v>
      </c>
      <c r="W1820">
        <f>IF(ISERROR(VLOOKUP(B1820,Returns!B:B,1,0)),0,1)</f>
        <v>0</v>
      </c>
    </row>
    <row r="1821" spans="1:23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t="str">
        <f>IFERROR(VLOOKUP(M1821,People!B:C,2,0),"")</f>
        <v>Kelly Williams</v>
      </c>
      <c r="W1821">
        <f>IF(ISERROR(VLOOKUP(B1821,Returns!B:B,1,0)),0,1)</f>
        <v>0</v>
      </c>
    </row>
    <row r="1822" spans="1:23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t="str">
        <f>IFERROR(VLOOKUP(M1822,People!B:C,2,0),"")</f>
        <v>Kelly Williams</v>
      </c>
      <c r="W1822">
        <f>IF(ISERROR(VLOOKUP(B1822,Returns!B:B,1,0)),0,1)</f>
        <v>0</v>
      </c>
    </row>
    <row r="1823" spans="1:23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t="str">
        <f>IFERROR(VLOOKUP(M1823,People!B:C,2,0),"")</f>
        <v>Kelly Williams</v>
      </c>
      <c r="W1823">
        <f>IF(ISERROR(VLOOKUP(B1823,Returns!B:B,1,0)),0,1)</f>
        <v>0</v>
      </c>
    </row>
    <row r="1824" spans="1:23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t="str">
        <f>IFERROR(VLOOKUP(M1824,People!B:C,2,0),"")</f>
        <v>Kelly Williams</v>
      </c>
      <c r="W1824">
        <f>IF(ISERROR(VLOOKUP(B1824,Returns!B:B,1,0)),0,1)</f>
        <v>0</v>
      </c>
    </row>
    <row r="1825" spans="1:23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t="str">
        <f>IFERROR(VLOOKUP(M1825,People!B:C,2,0),"")</f>
        <v>Kelly Williams</v>
      </c>
      <c r="W1825">
        <f>IF(ISERROR(VLOOKUP(B1825,Returns!B:B,1,0)),0,1)</f>
        <v>0</v>
      </c>
    </row>
    <row r="1826" spans="1:23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t="str">
        <f>IFERROR(VLOOKUP(M1826,People!B:C,2,0),"")</f>
        <v>Anna Andreadi</v>
      </c>
      <c r="W1826">
        <f>IF(ISERROR(VLOOKUP(B1826,Returns!B:B,1,0)),0,1)</f>
        <v>0</v>
      </c>
    </row>
    <row r="1827" spans="1:23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t="str">
        <f>IFERROR(VLOOKUP(M1827,People!B:C,2,0),"")</f>
        <v>Anna Andreadi</v>
      </c>
      <c r="W1827">
        <f>IF(ISERROR(VLOOKUP(B1827,Returns!B:B,1,0)),0,1)</f>
        <v>0</v>
      </c>
    </row>
    <row r="1828" spans="1:23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t="str">
        <f>IFERROR(VLOOKUP(M1828,People!B:C,2,0),"")</f>
        <v>Anna Andreadi</v>
      </c>
      <c r="W1828">
        <f>IF(ISERROR(VLOOKUP(B1828,Returns!B:B,1,0)),0,1)</f>
        <v>0</v>
      </c>
    </row>
    <row r="1829" spans="1:23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t="str">
        <f>IFERROR(VLOOKUP(M1829,People!B:C,2,0),"")</f>
        <v>Cassandra Brandow</v>
      </c>
      <c r="W1829">
        <f>IF(ISERROR(VLOOKUP(B1829,Returns!B:B,1,0)),0,1)</f>
        <v>0</v>
      </c>
    </row>
    <row r="1830" spans="1:23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t="str">
        <f>IFERROR(VLOOKUP(M1830,People!B:C,2,0),"")</f>
        <v>Cassandra Brandow</v>
      </c>
      <c r="W1830">
        <f>IF(ISERROR(VLOOKUP(B1830,Returns!B:B,1,0)),0,1)</f>
        <v>0</v>
      </c>
    </row>
    <row r="1831" spans="1:23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t="str">
        <f>IFERROR(VLOOKUP(M1831,People!B:C,2,0),"")</f>
        <v>Chuck Magee</v>
      </c>
      <c r="W1831">
        <f>IF(ISERROR(VLOOKUP(B1831,Returns!B:B,1,0)),0,1)</f>
        <v>1</v>
      </c>
    </row>
    <row r="1832" spans="1:23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t="str">
        <f>IFERROR(VLOOKUP(M1832,People!B:C,2,0),"")</f>
        <v>Kelly Williams</v>
      </c>
      <c r="W1832">
        <f>IF(ISERROR(VLOOKUP(B1832,Returns!B:B,1,0)),0,1)</f>
        <v>0</v>
      </c>
    </row>
    <row r="1833" spans="1:23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t="str">
        <f>IFERROR(VLOOKUP(M1833,People!B:C,2,0),"")</f>
        <v>Kelly Williams</v>
      </c>
      <c r="W1833">
        <f>IF(ISERROR(VLOOKUP(B1833,Returns!B:B,1,0)),0,1)</f>
        <v>0</v>
      </c>
    </row>
    <row r="1834" spans="1:23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t="str">
        <f>IFERROR(VLOOKUP(M1834,People!B:C,2,0),"")</f>
        <v>Cassandra Brandow</v>
      </c>
      <c r="W1834">
        <f>IF(ISERROR(VLOOKUP(B1834,Returns!B:B,1,0)),0,1)</f>
        <v>0</v>
      </c>
    </row>
    <row r="1835" spans="1:23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t="str">
        <f>IFERROR(VLOOKUP(M1835,People!B:C,2,0),"")</f>
        <v>Kelly Williams</v>
      </c>
      <c r="W1835">
        <f>IF(ISERROR(VLOOKUP(B1835,Returns!B:B,1,0)),0,1)</f>
        <v>0</v>
      </c>
    </row>
    <row r="1836" spans="1:23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t="str">
        <f>IFERROR(VLOOKUP(M1836,People!B:C,2,0),"")</f>
        <v>Kelly Williams</v>
      </c>
      <c r="W1836">
        <f>IF(ISERROR(VLOOKUP(B1836,Returns!B:B,1,0)),0,1)</f>
        <v>0</v>
      </c>
    </row>
    <row r="1837" spans="1:23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t="str">
        <f>IFERROR(VLOOKUP(M1837,People!B:C,2,0),"")</f>
        <v>Chuck Magee</v>
      </c>
      <c r="W1837">
        <f>IF(ISERROR(VLOOKUP(B1837,Returns!B:B,1,0)),0,1)</f>
        <v>0</v>
      </c>
    </row>
    <row r="1838" spans="1:23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t="str">
        <f>IFERROR(VLOOKUP(M1838,People!B:C,2,0),"")</f>
        <v>Cassandra Brandow</v>
      </c>
      <c r="W1838">
        <f>IF(ISERROR(VLOOKUP(B1838,Returns!B:B,1,0)),0,1)</f>
        <v>0</v>
      </c>
    </row>
    <row r="1839" spans="1:23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t="str">
        <f>IFERROR(VLOOKUP(M1839,People!B:C,2,0),"")</f>
        <v>Cassandra Brandow</v>
      </c>
      <c r="W1839">
        <f>IF(ISERROR(VLOOKUP(B1839,Returns!B:B,1,0)),0,1)</f>
        <v>0</v>
      </c>
    </row>
    <row r="1840" spans="1:23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t="str">
        <f>IFERROR(VLOOKUP(M1840,People!B:C,2,0),"")</f>
        <v>Cassandra Brandow</v>
      </c>
      <c r="W1840">
        <f>IF(ISERROR(VLOOKUP(B1840,Returns!B:B,1,0)),0,1)</f>
        <v>0</v>
      </c>
    </row>
    <row r="1841" spans="1:23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t="str">
        <f>IFERROR(VLOOKUP(M1841,People!B:C,2,0),"")</f>
        <v>Cassandra Brandow</v>
      </c>
      <c r="W1841">
        <f>IF(ISERROR(VLOOKUP(B1841,Returns!B:B,1,0)),0,1)</f>
        <v>0</v>
      </c>
    </row>
    <row r="1842" spans="1:23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t="str">
        <f>IFERROR(VLOOKUP(M1842,People!B:C,2,0),"")</f>
        <v>Cassandra Brandow</v>
      </c>
      <c r="W1842">
        <f>IF(ISERROR(VLOOKUP(B1842,Returns!B:B,1,0)),0,1)</f>
        <v>0</v>
      </c>
    </row>
    <row r="1843" spans="1:23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t="str">
        <f>IFERROR(VLOOKUP(M1843,People!B:C,2,0),"")</f>
        <v>Cassandra Brandow</v>
      </c>
      <c r="W1843">
        <f>IF(ISERROR(VLOOKUP(B1843,Returns!B:B,1,0)),0,1)</f>
        <v>0</v>
      </c>
    </row>
    <row r="1844" spans="1:23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t="str">
        <f>IFERROR(VLOOKUP(M1844,People!B:C,2,0),"")</f>
        <v>Kelly Williams</v>
      </c>
      <c r="W1844">
        <f>IF(ISERROR(VLOOKUP(B1844,Returns!B:B,1,0)),0,1)</f>
        <v>0</v>
      </c>
    </row>
    <row r="1845" spans="1:23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t="str">
        <f>IFERROR(VLOOKUP(M1845,People!B:C,2,0),"")</f>
        <v>Kelly Williams</v>
      </c>
      <c r="W1845">
        <f>IF(ISERROR(VLOOKUP(B1845,Returns!B:B,1,0)),0,1)</f>
        <v>0</v>
      </c>
    </row>
    <row r="1846" spans="1:23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t="str">
        <f>IFERROR(VLOOKUP(M1846,People!B:C,2,0),"")</f>
        <v>Anna Andreadi</v>
      </c>
      <c r="W1846">
        <f>IF(ISERROR(VLOOKUP(B1846,Returns!B:B,1,0)),0,1)</f>
        <v>0</v>
      </c>
    </row>
    <row r="1847" spans="1:23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t="str">
        <f>IFERROR(VLOOKUP(M1847,People!B:C,2,0),"")</f>
        <v>Chuck Magee</v>
      </c>
      <c r="W1847">
        <f>IF(ISERROR(VLOOKUP(B1847,Returns!B:B,1,0)),0,1)</f>
        <v>0</v>
      </c>
    </row>
    <row r="1848" spans="1:23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t="str">
        <f>IFERROR(VLOOKUP(M1848,People!B:C,2,0),"")</f>
        <v>Chuck Magee</v>
      </c>
      <c r="W1848">
        <f>IF(ISERROR(VLOOKUP(B1848,Returns!B:B,1,0)),0,1)</f>
        <v>0</v>
      </c>
    </row>
    <row r="1849" spans="1:23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t="str">
        <f>IFERROR(VLOOKUP(M1849,People!B:C,2,0),"")</f>
        <v>Anna Andreadi</v>
      </c>
      <c r="W1849">
        <f>IF(ISERROR(VLOOKUP(B1849,Returns!B:B,1,0)),0,1)</f>
        <v>0</v>
      </c>
    </row>
    <row r="1850" spans="1:23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t="str">
        <f>IFERROR(VLOOKUP(M1850,People!B:C,2,0),"")</f>
        <v>Anna Andreadi</v>
      </c>
      <c r="W1850">
        <f>IF(ISERROR(VLOOKUP(B1850,Returns!B:B,1,0)),0,1)</f>
        <v>0</v>
      </c>
    </row>
    <row r="1851" spans="1:23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t="str">
        <f>IFERROR(VLOOKUP(M1851,People!B:C,2,0),"")</f>
        <v>Kelly Williams</v>
      </c>
      <c r="W1851">
        <f>IF(ISERROR(VLOOKUP(B1851,Returns!B:B,1,0)),0,1)</f>
        <v>0</v>
      </c>
    </row>
    <row r="1852" spans="1:23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t="str">
        <f>IFERROR(VLOOKUP(M1852,People!B:C,2,0),"")</f>
        <v>Kelly Williams</v>
      </c>
      <c r="W1852">
        <f>IF(ISERROR(VLOOKUP(B1852,Returns!B:B,1,0)),0,1)</f>
        <v>0</v>
      </c>
    </row>
    <row r="1853" spans="1:23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t="str">
        <f>IFERROR(VLOOKUP(M1853,People!B:C,2,0),"")</f>
        <v>Kelly Williams</v>
      </c>
      <c r="W1853">
        <f>IF(ISERROR(VLOOKUP(B1853,Returns!B:B,1,0)),0,1)</f>
        <v>0</v>
      </c>
    </row>
    <row r="1854" spans="1:23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t="str">
        <f>IFERROR(VLOOKUP(M1854,People!B:C,2,0),"")</f>
        <v>Kelly Williams</v>
      </c>
      <c r="W1854">
        <f>IF(ISERROR(VLOOKUP(B1854,Returns!B:B,1,0)),0,1)</f>
        <v>0</v>
      </c>
    </row>
    <row r="1855" spans="1:23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t="str">
        <f>IFERROR(VLOOKUP(M1855,People!B:C,2,0),"")</f>
        <v>Kelly Williams</v>
      </c>
      <c r="W1855">
        <f>IF(ISERROR(VLOOKUP(B1855,Returns!B:B,1,0)),0,1)</f>
        <v>0</v>
      </c>
    </row>
    <row r="1856" spans="1:23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t="str">
        <f>IFERROR(VLOOKUP(M1856,People!B:C,2,0),"")</f>
        <v>Kelly Williams</v>
      </c>
      <c r="W1856">
        <f>IF(ISERROR(VLOOKUP(B1856,Returns!B:B,1,0)),0,1)</f>
        <v>0</v>
      </c>
    </row>
    <row r="1857" spans="1:23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t="str">
        <f>IFERROR(VLOOKUP(M1857,People!B:C,2,0),"")</f>
        <v>Anna Andreadi</v>
      </c>
      <c r="W1857">
        <f>IF(ISERROR(VLOOKUP(B1857,Returns!B:B,1,0)),0,1)</f>
        <v>0</v>
      </c>
    </row>
    <row r="1858" spans="1:23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t="str">
        <f>IFERROR(VLOOKUP(M1858,People!B:C,2,0),"")</f>
        <v>Kelly Williams</v>
      </c>
      <c r="W1858">
        <f>IF(ISERROR(VLOOKUP(B1858,Returns!B:B,1,0)),0,1)</f>
        <v>0</v>
      </c>
    </row>
    <row r="1859" spans="1:23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t="str">
        <f>IFERROR(VLOOKUP(M1859,People!B:C,2,0),"")</f>
        <v>Kelly Williams</v>
      </c>
      <c r="W1859">
        <f>IF(ISERROR(VLOOKUP(B1859,Returns!B:B,1,0)),0,1)</f>
        <v>0</v>
      </c>
    </row>
    <row r="1860" spans="1:23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t="str">
        <f>IFERROR(VLOOKUP(M1860,People!B:C,2,0),"")</f>
        <v>Chuck Magee</v>
      </c>
      <c r="W1860">
        <f>IF(ISERROR(VLOOKUP(B1860,Returns!B:B,1,0)),0,1)</f>
        <v>0</v>
      </c>
    </row>
    <row r="1861" spans="1:23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t="str">
        <f>IFERROR(VLOOKUP(M1861,People!B:C,2,0),"")</f>
        <v>Chuck Magee</v>
      </c>
      <c r="W1861">
        <f>IF(ISERROR(VLOOKUP(B1861,Returns!B:B,1,0)),0,1)</f>
        <v>0</v>
      </c>
    </row>
    <row r="1862" spans="1:23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t="str">
        <f>IFERROR(VLOOKUP(M1862,People!B:C,2,0),"")</f>
        <v>Chuck Magee</v>
      </c>
      <c r="W1862">
        <f>IF(ISERROR(VLOOKUP(B1862,Returns!B:B,1,0)),0,1)</f>
        <v>0</v>
      </c>
    </row>
    <row r="1863" spans="1:23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t="str">
        <f>IFERROR(VLOOKUP(M1863,People!B:C,2,0),"")</f>
        <v>Chuck Magee</v>
      </c>
      <c r="W1863">
        <f>IF(ISERROR(VLOOKUP(B1863,Returns!B:B,1,0)),0,1)</f>
        <v>0</v>
      </c>
    </row>
    <row r="1864" spans="1:23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t="str">
        <f>IFERROR(VLOOKUP(M1864,People!B:C,2,0),"")</f>
        <v>Kelly Williams</v>
      </c>
      <c r="W1864">
        <f>IF(ISERROR(VLOOKUP(B1864,Returns!B:B,1,0)),0,1)</f>
        <v>0</v>
      </c>
    </row>
    <row r="1865" spans="1:23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t="str">
        <f>IFERROR(VLOOKUP(M1865,People!B:C,2,0),"")</f>
        <v>Anna Andreadi</v>
      </c>
      <c r="W1865">
        <f>IF(ISERROR(VLOOKUP(B1865,Returns!B:B,1,0)),0,1)</f>
        <v>0</v>
      </c>
    </row>
    <row r="1866" spans="1:23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t="str">
        <f>IFERROR(VLOOKUP(M1866,People!B:C,2,0),"")</f>
        <v>Anna Andreadi</v>
      </c>
      <c r="W1866">
        <f>IF(ISERROR(VLOOKUP(B1866,Returns!B:B,1,0)),0,1)</f>
        <v>0</v>
      </c>
    </row>
    <row r="1867" spans="1:23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t="str">
        <f>IFERROR(VLOOKUP(M1867,People!B:C,2,0),"")</f>
        <v>Chuck Magee</v>
      </c>
      <c r="W1867">
        <f>IF(ISERROR(VLOOKUP(B1867,Returns!B:B,1,0)),0,1)</f>
        <v>0</v>
      </c>
    </row>
    <row r="1868" spans="1:23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t="str">
        <f>IFERROR(VLOOKUP(M1868,People!B:C,2,0),"")</f>
        <v>Anna Andreadi</v>
      </c>
      <c r="W1868">
        <f>IF(ISERROR(VLOOKUP(B1868,Returns!B:B,1,0)),0,1)</f>
        <v>0</v>
      </c>
    </row>
    <row r="1869" spans="1:23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t="str">
        <f>IFERROR(VLOOKUP(M1869,People!B:C,2,0),"")</f>
        <v>Chuck Magee</v>
      </c>
      <c r="W1869">
        <f>IF(ISERROR(VLOOKUP(B1869,Returns!B:B,1,0)),0,1)</f>
        <v>0</v>
      </c>
    </row>
    <row r="1870" spans="1:23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t="str">
        <f>IFERROR(VLOOKUP(M1870,People!B:C,2,0),"")</f>
        <v>Chuck Magee</v>
      </c>
      <c r="W1870">
        <f>IF(ISERROR(VLOOKUP(B1870,Returns!B:B,1,0)),0,1)</f>
        <v>0</v>
      </c>
    </row>
    <row r="1871" spans="1:23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t="str">
        <f>IFERROR(VLOOKUP(M1871,People!B:C,2,0),"")</f>
        <v>Anna Andreadi</v>
      </c>
      <c r="W1871">
        <f>IF(ISERROR(VLOOKUP(B1871,Returns!B:B,1,0)),0,1)</f>
        <v>0</v>
      </c>
    </row>
    <row r="1872" spans="1:23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t="str">
        <f>IFERROR(VLOOKUP(M1872,People!B:C,2,0),"")</f>
        <v>Anna Andreadi</v>
      </c>
      <c r="W1872">
        <f>IF(ISERROR(VLOOKUP(B1872,Returns!B:B,1,0)),0,1)</f>
        <v>0</v>
      </c>
    </row>
    <row r="1873" spans="1:23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t="str">
        <f>IFERROR(VLOOKUP(M1873,People!B:C,2,0),"")</f>
        <v>Anna Andreadi</v>
      </c>
      <c r="W1873">
        <f>IF(ISERROR(VLOOKUP(B1873,Returns!B:B,1,0)),0,1)</f>
        <v>0</v>
      </c>
    </row>
    <row r="1874" spans="1:23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t="str">
        <f>IFERROR(VLOOKUP(M1874,People!B:C,2,0),"")</f>
        <v>Anna Andreadi</v>
      </c>
      <c r="W1874">
        <f>IF(ISERROR(VLOOKUP(B1874,Returns!B:B,1,0)),0,1)</f>
        <v>0</v>
      </c>
    </row>
    <row r="1875" spans="1:23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t="str">
        <f>IFERROR(VLOOKUP(M1875,People!B:C,2,0),"")</f>
        <v>Anna Andreadi</v>
      </c>
      <c r="W1875">
        <f>IF(ISERROR(VLOOKUP(B1875,Returns!B:B,1,0)),0,1)</f>
        <v>1</v>
      </c>
    </row>
    <row r="1876" spans="1:23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t="str">
        <f>IFERROR(VLOOKUP(M1876,People!B:C,2,0),"")</f>
        <v>Chuck Magee</v>
      </c>
      <c r="W1876">
        <f>IF(ISERROR(VLOOKUP(B1876,Returns!B:B,1,0)),0,1)</f>
        <v>0</v>
      </c>
    </row>
    <row r="1877" spans="1:23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t="str">
        <f>IFERROR(VLOOKUP(M1877,People!B:C,2,0),"")</f>
        <v>Chuck Magee</v>
      </c>
      <c r="W1877">
        <f>IF(ISERROR(VLOOKUP(B1877,Returns!B:B,1,0)),0,1)</f>
        <v>0</v>
      </c>
    </row>
    <row r="1878" spans="1:23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t="str">
        <f>IFERROR(VLOOKUP(M1878,People!B:C,2,0),"")</f>
        <v>Kelly Williams</v>
      </c>
      <c r="W1878">
        <f>IF(ISERROR(VLOOKUP(B1878,Returns!B:B,1,0)),0,1)</f>
        <v>0</v>
      </c>
    </row>
    <row r="1879" spans="1:23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t="str">
        <f>IFERROR(VLOOKUP(M1879,People!B:C,2,0),"")</f>
        <v>Anna Andreadi</v>
      </c>
      <c r="W1879">
        <f>IF(ISERROR(VLOOKUP(B1879,Returns!B:B,1,0)),0,1)</f>
        <v>0</v>
      </c>
    </row>
    <row r="1880" spans="1:23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t="str">
        <f>IFERROR(VLOOKUP(M1880,People!B:C,2,0),"")</f>
        <v>Anna Andreadi</v>
      </c>
      <c r="W1880">
        <f>IF(ISERROR(VLOOKUP(B1880,Returns!B:B,1,0)),0,1)</f>
        <v>0</v>
      </c>
    </row>
    <row r="1881" spans="1:23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t="str">
        <f>IFERROR(VLOOKUP(M1881,People!B:C,2,0),"")</f>
        <v>Cassandra Brandow</v>
      </c>
      <c r="W1881">
        <f>IF(ISERROR(VLOOKUP(B1881,Returns!B:B,1,0)),0,1)</f>
        <v>0</v>
      </c>
    </row>
    <row r="1882" spans="1:23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t="str">
        <f>IFERROR(VLOOKUP(M1882,People!B:C,2,0),"")</f>
        <v>Chuck Magee</v>
      </c>
      <c r="W1882">
        <f>IF(ISERROR(VLOOKUP(B1882,Returns!B:B,1,0)),0,1)</f>
        <v>0</v>
      </c>
    </row>
    <row r="1883" spans="1:23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t="str">
        <f>IFERROR(VLOOKUP(M1883,People!B:C,2,0),"")</f>
        <v>Chuck Magee</v>
      </c>
      <c r="W1883">
        <f>IF(ISERROR(VLOOKUP(B1883,Returns!B:B,1,0)),0,1)</f>
        <v>0</v>
      </c>
    </row>
    <row r="1884" spans="1:23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t="str">
        <f>IFERROR(VLOOKUP(M1884,People!B:C,2,0),"")</f>
        <v>Chuck Magee</v>
      </c>
      <c r="W1884">
        <f>IF(ISERROR(VLOOKUP(B1884,Returns!B:B,1,0)),0,1)</f>
        <v>0</v>
      </c>
    </row>
    <row r="1885" spans="1:23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t="str">
        <f>IFERROR(VLOOKUP(M1885,People!B:C,2,0),"")</f>
        <v>Chuck Magee</v>
      </c>
      <c r="W1885">
        <f>IF(ISERROR(VLOOKUP(B1885,Returns!B:B,1,0)),0,1)</f>
        <v>0</v>
      </c>
    </row>
    <row r="1886" spans="1:23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t="str">
        <f>IFERROR(VLOOKUP(M1886,People!B:C,2,0),"")</f>
        <v>Kelly Williams</v>
      </c>
      <c r="W1886">
        <f>IF(ISERROR(VLOOKUP(B1886,Returns!B:B,1,0)),0,1)</f>
        <v>0</v>
      </c>
    </row>
    <row r="1887" spans="1:23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t="str">
        <f>IFERROR(VLOOKUP(M1887,People!B:C,2,0),"")</f>
        <v>Anna Andreadi</v>
      </c>
      <c r="W1887">
        <f>IF(ISERROR(VLOOKUP(B1887,Returns!B:B,1,0)),0,1)</f>
        <v>0</v>
      </c>
    </row>
    <row r="1888" spans="1:23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t="str">
        <f>IFERROR(VLOOKUP(M1888,People!B:C,2,0),"")</f>
        <v>Cassandra Brandow</v>
      </c>
      <c r="W1888">
        <f>IF(ISERROR(VLOOKUP(B1888,Returns!B:B,1,0)),0,1)</f>
        <v>0</v>
      </c>
    </row>
    <row r="1889" spans="1:23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t="str">
        <f>IFERROR(VLOOKUP(M1889,People!B:C,2,0),"")</f>
        <v>Cassandra Brandow</v>
      </c>
      <c r="W1889">
        <f>IF(ISERROR(VLOOKUP(B1889,Returns!B:B,1,0)),0,1)</f>
        <v>0</v>
      </c>
    </row>
    <row r="1890" spans="1:23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t="str">
        <f>IFERROR(VLOOKUP(M1890,People!B:C,2,0),"")</f>
        <v>Chuck Magee</v>
      </c>
      <c r="W1890">
        <f>IF(ISERROR(VLOOKUP(B1890,Returns!B:B,1,0)),0,1)</f>
        <v>0</v>
      </c>
    </row>
    <row r="1891" spans="1:23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t="str">
        <f>IFERROR(VLOOKUP(M1891,People!B:C,2,0),"")</f>
        <v>Chuck Magee</v>
      </c>
      <c r="W1891">
        <f>IF(ISERROR(VLOOKUP(B1891,Returns!B:B,1,0)),0,1)</f>
        <v>0</v>
      </c>
    </row>
    <row r="1892" spans="1:23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t="str">
        <f>IFERROR(VLOOKUP(M1892,People!B:C,2,0),"")</f>
        <v>Anna Andreadi</v>
      </c>
      <c r="W1892">
        <f>IF(ISERROR(VLOOKUP(B1892,Returns!B:B,1,0)),0,1)</f>
        <v>0</v>
      </c>
    </row>
    <row r="1893" spans="1:23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t="str">
        <f>IFERROR(VLOOKUP(M1893,People!B:C,2,0),"")</f>
        <v>Anna Andreadi</v>
      </c>
      <c r="W1893">
        <f>IF(ISERROR(VLOOKUP(B1893,Returns!B:B,1,0)),0,1)</f>
        <v>0</v>
      </c>
    </row>
    <row r="1894" spans="1:23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t="str">
        <f>IFERROR(VLOOKUP(M1894,People!B:C,2,0),"")</f>
        <v>Cassandra Brandow</v>
      </c>
      <c r="W1894">
        <f>IF(ISERROR(VLOOKUP(B1894,Returns!B:B,1,0)),0,1)</f>
        <v>0</v>
      </c>
    </row>
    <row r="1895" spans="1:23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t="str">
        <f>IFERROR(VLOOKUP(M1895,People!B:C,2,0),"")</f>
        <v>Anna Andreadi</v>
      </c>
      <c r="W1895">
        <f>IF(ISERROR(VLOOKUP(B1895,Returns!B:B,1,0)),0,1)</f>
        <v>0</v>
      </c>
    </row>
    <row r="1896" spans="1:23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t="str">
        <f>IFERROR(VLOOKUP(M1896,People!B:C,2,0),"")</f>
        <v>Cassandra Brandow</v>
      </c>
      <c r="W1896">
        <f>IF(ISERROR(VLOOKUP(B1896,Returns!B:B,1,0)),0,1)</f>
        <v>0</v>
      </c>
    </row>
    <row r="1897" spans="1:23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t="str">
        <f>IFERROR(VLOOKUP(M1897,People!B:C,2,0),"")</f>
        <v>Anna Andreadi</v>
      </c>
      <c r="W1897">
        <f>IF(ISERROR(VLOOKUP(B1897,Returns!B:B,1,0)),0,1)</f>
        <v>0</v>
      </c>
    </row>
    <row r="1898" spans="1:23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t="str">
        <f>IFERROR(VLOOKUP(M1898,People!B:C,2,0),"")</f>
        <v>Kelly Williams</v>
      </c>
      <c r="W1898">
        <f>IF(ISERROR(VLOOKUP(B1898,Returns!B:B,1,0)),0,1)</f>
        <v>0</v>
      </c>
    </row>
    <row r="1899" spans="1:23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t="str">
        <f>IFERROR(VLOOKUP(M1899,People!B:C,2,0),"")</f>
        <v>Cassandra Brandow</v>
      </c>
      <c r="W1899">
        <f>IF(ISERROR(VLOOKUP(B1899,Returns!B:B,1,0)),0,1)</f>
        <v>0</v>
      </c>
    </row>
    <row r="1900" spans="1:23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t="str">
        <f>IFERROR(VLOOKUP(M1900,People!B:C,2,0),"")</f>
        <v>Cassandra Brandow</v>
      </c>
      <c r="W1900">
        <f>IF(ISERROR(VLOOKUP(B1900,Returns!B:B,1,0)),0,1)</f>
        <v>0</v>
      </c>
    </row>
    <row r="1901" spans="1:23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t="str">
        <f>IFERROR(VLOOKUP(M1901,People!B:C,2,0),"")</f>
        <v>Cassandra Brandow</v>
      </c>
      <c r="W1901">
        <f>IF(ISERROR(VLOOKUP(B1901,Returns!B:B,1,0)),0,1)</f>
        <v>0</v>
      </c>
    </row>
    <row r="1902" spans="1:23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t="str">
        <f>IFERROR(VLOOKUP(M1902,People!B:C,2,0),"")</f>
        <v>Cassandra Brandow</v>
      </c>
      <c r="W1902">
        <f>IF(ISERROR(VLOOKUP(B1902,Returns!B:B,1,0)),0,1)</f>
        <v>0</v>
      </c>
    </row>
    <row r="1903" spans="1:23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t="str">
        <f>IFERROR(VLOOKUP(M1903,People!B:C,2,0),"")</f>
        <v>Kelly Williams</v>
      </c>
      <c r="W1903">
        <f>IF(ISERROR(VLOOKUP(B1903,Returns!B:B,1,0)),0,1)</f>
        <v>0</v>
      </c>
    </row>
    <row r="1904" spans="1:23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t="str">
        <f>IFERROR(VLOOKUP(M1904,People!B:C,2,0),"")</f>
        <v>Anna Andreadi</v>
      </c>
      <c r="W1904">
        <f>IF(ISERROR(VLOOKUP(B1904,Returns!B:B,1,0)),0,1)</f>
        <v>0</v>
      </c>
    </row>
    <row r="1905" spans="1:23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t="str">
        <f>IFERROR(VLOOKUP(M1905,People!B:C,2,0),"")</f>
        <v>Anna Andreadi</v>
      </c>
      <c r="W1905">
        <f>IF(ISERROR(VLOOKUP(B1905,Returns!B:B,1,0)),0,1)</f>
        <v>0</v>
      </c>
    </row>
    <row r="1906" spans="1:23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t="str">
        <f>IFERROR(VLOOKUP(M1906,People!B:C,2,0),"")</f>
        <v>Anna Andreadi</v>
      </c>
      <c r="W1906">
        <f>IF(ISERROR(VLOOKUP(B1906,Returns!B:B,1,0)),0,1)</f>
        <v>0</v>
      </c>
    </row>
    <row r="1907" spans="1:23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t="str">
        <f>IFERROR(VLOOKUP(M1907,People!B:C,2,0),"")</f>
        <v>Kelly Williams</v>
      </c>
      <c r="W1907">
        <f>IF(ISERROR(VLOOKUP(B1907,Returns!B:B,1,0)),0,1)</f>
        <v>0</v>
      </c>
    </row>
    <row r="1908" spans="1:23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t="str">
        <f>IFERROR(VLOOKUP(M1908,People!B:C,2,0),"")</f>
        <v>Cassandra Brandow</v>
      </c>
      <c r="W1908">
        <f>IF(ISERROR(VLOOKUP(B1908,Returns!B:B,1,0)),0,1)</f>
        <v>0</v>
      </c>
    </row>
    <row r="1909" spans="1:23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t="str">
        <f>IFERROR(VLOOKUP(M1909,People!B:C,2,0),"")</f>
        <v>Cassandra Brandow</v>
      </c>
      <c r="W1909">
        <f>IF(ISERROR(VLOOKUP(B1909,Returns!B:B,1,0)),0,1)</f>
        <v>0</v>
      </c>
    </row>
    <row r="1910" spans="1:23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t="str">
        <f>IFERROR(VLOOKUP(M1910,People!B:C,2,0),"")</f>
        <v>Anna Andreadi</v>
      </c>
      <c r="W1910">
        <f>IF(ISERROR(VLOOKUP(B1910,Returns!B:B,1,0)),0,1)</f>
        <v>0</v>
      </c>
    </row>
    <row r="1911" spans="1:23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t="str">
        <f>IFERROR(VLOOKUP(M1911,People!B:C,2,0),"")</f>
        <v>Chuck Magee</v>
      </c>
      <c r="W1911">
        <f>IF(ISERROR(VLOOKUP(B1911,Returns!B:B,1,0)),0,1)</f>
        <v>0</v>
      </c>
    </row>
    <row r="1912" spans="1:23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t="str">
        <f>IFERROR(VLOOKUP(M1912,People!B:C,2,0),"")</f>
        <v>Anna Andreadi</v>
      </c>
      <c r="W1912">
        <f>IF(ISERROR(VLOOKUP(B1912,Returns!B:B,1,0)),0,1)</f>
        <v>0</v>
      </c>
    </row>
    <row r="1913" spans="1:23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t="str">
        <f>IFERROR(VLOOKUP(M1913,People!B:C,2,0),"")</f>
        <v>Kelly Williams</v>
      </c>
      <c r="W1913">
        <f>IF(ISERROR(VLOOKUP(B1913,Returns!B:B,1,0)),0,1)</f>
        <v>0</v>
      </c>
    </row>
    <row r="1914" spans="1:23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t="str">
        <f>IFERROR(VLOOKUP(M1914,People!B:C,2,0),"")</f>
        <v>Kelly Williams</v>
      </c>
      <c r="W1914">
        <f>IF(ISERROR(VLOOKUP(B1914,Returns!B:B,1,0)),0,1)</f>
        <v>0</v>
      </c>
    </row>
    <row r="1915" spans="1:23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t="str">
        <f>IFERROR(VLOOKUP(M1915,People!B:C,2,0),"")</f>
        <v>Cassandra Brandow</v>
      </c>
      <c r="W1915">
        <f>IF(ISERROR(VLOOKUP(B1915,Returns!B:B,1,0)),0,1)</f>
        <v>0</v>
      </c>
    </row>
    <row r="1916" spans="1:23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t="str">
        <f>IFERROR(VLOOKUP(M1916,People!B:C,2,0),"")</f>
        <v>Cassandra Brandow</v>
      </c>
      <c r="W1916">
        <f>IF(ISERROR(VLOOKUP(B1916,Returns!B:B,1,0)),0,1)</f>
        <v>0</v>
      </c>
    </row>
    <row r="1917" spans="1:23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t="str">
        <f>IFERROR(VLOOKUP(M1917,People!B:C,2,0),"")</f>
        <v>Cassandra Brandow</v>
      </c>
      <c r="W1917">
        <f>IF(ISERROR(VLOOKUP(B1917,Returns!B:B,1,0)),0,1)</f>
        <v>0</v>
      </c>
    </row>
    <row r="1918" spans="1:23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t="str">
        <f>IFERROR(VLOOKUP(M1918,People!B:C,2,0),"")</f>
        <v>Cassandra Brandow</v>
      </c>
      <c r="W1918">
        <f>IF(ISERROR(VLOOKUP(B1918,Returns!B:B,1,0)),0,1)</f>
        <v>0</v>
      </c>
    </row>
    <row r="1919" spans="1:23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t="str">
        <f>IFERROR(VLOOKUP(M1919,People!B:C,2,0),"")</f>
        <v>Chuck Magee</v>
      </c>
      <c r="W1919">
        <f>IF(ISERROR(VLOOKUP(B1919,Returns!B:B,1,0)),0,1)</f>
        <v>0</v>
      </c>
    </row>
    <row r="1920" spans="1:23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t="str">
        <f>IFERROR(VLOOKUP(M1920,People!B:C,2,0),"")</f>
        <v>Kelly Williams</v>
      </c>
      <c r="W1920">
        <f>IF(ISERROR(VLOOKUP(B1920,Returns!B:B,1,0)),0,1)</f>
        <v>0</v>
      </c>
    </row>
    <row r="1921" spans="1:23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t="str">
        <f>IFERROR(VLOOKUP(M1921,People!B:C,2,0),"")</f>
        <v>Chuck Magee</v>
      </c>
      <c r="W1921">
        <f>IF(ISERROR(VLOOKUP(B1921,Returns!B:B,1,0)),0,1)</f>
        <v>0</v>
      </c>
    </row>
    <row r="1922" spans="1:23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t="str">
        <f>IFERROR(VLOOKUP(M1922,People!B:C,2,0),"")</f>
        <v>Chuck Magee</v>
      </c>
      <c r="W1922">
        <f>IF(ISERROR(VLOOKUP(B1922,Returns!B:B,1,0)),0,1)</f>
        <v>0</v>
      </c>
    </row>
    <row r="1923" spans="1:23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t="str">
        <f>IFERROR(VLOOKUP(M1923,People!B:C,2,0),"")</f>
        <v>Chuck Magee</v>
      </c>
      <c r="W1923">
        <f>IF(ISERROR(VLOOKUP(B1923,Returns!B:B,1,0)),0,1)</f>
        <v>0</v>
      </c>
    </row>
    <row r="1924" spans="1:23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t="str">
        <f>IFERROR(VLOOKUP(M1924,People!B:C,2,0),"")</f>
        <v>Kelly Williams</v>
      </c>
      <c r="W1924">
        <f>IF(ISERROR(VLOOKUP(B1924,Returns!B:B,1,0)),0,1)</f>
        <v>0</v>
      </c>
    </row>
    <row r="1925" spans="1:23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t="str">
        <f>IFERROR(VLOOKUP(M1925,People!B:C,2,0),"")</f>
        <v>Kelly Williams</v>
      </c>
      <c r="W1925">
        <f>IF(ISERROR(VLOOKUP(B1925,Returns!B:B,1,0)),0,1)</f>
        <v>0</v>
      </c>
    </row>
    <row r="1926" spans="1:23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t="str">
        <f>IFERROR(VLOOKUP(M1926,People!B:C,2,0),"")</f>
        <v>Anna Andreadi</v>
      </c>
      <c r="W1926">
        <f>IF(ISERROR(VLOOKUP(B1926,Returns!B:B,1,0)),0,1)</f>
        <v>0</v>
      </c>
    </row>
    <row r="1927" spans="1:23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t="str">
        <f>IFERROR(VLOOKUP(M1927,People!B:C,2,0),"")</f>
        <v>Anna Andreadi</v>
      </c>
      <c r="W1927">
        <f>IF(ISERROR(VLOOKUP(B1927,Returns!B:B,1,0)),0,1)</f>
        <v>0</v>
      </c>
    </row>
    <row r="1928" spans="1:23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t="str">
        <f>IFERROR(VLOOKUP(M1928,People!B:C,2,0),"")</f>
        <v>Anna Andreadi</v>
      </c>
      <c r="W1928">
        <f>IF(ISERROR(VLOOKUP(B1928,Returns!B:B,1,0)),0,1)</f>
        <v>0</v>
      </c>
    </row>
    <row r="1929" spans="1:23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t="str">
        <f>IFERROR(VLOOKUP(M1929,People!B:C,2,0),"")</f>
        <v>Anna Andreadi</v>
      </c>
      <c r="W1929">
        <f>IF(ISERROR(VLOOKUP(B1929,Returns!B:B,1,0)),0,1)</f>
        <v>0</v>
      </c>
    </row>
    <row r="1930" spans="1:23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t="str">
        <f>IFERROR(VLOOKUP(M1930,People!B:C,2,0),"")</f>
        <v>Anna Andreadi</v>
      </c>
      <c r="W1930">
        <f>IF(ISERROR(VLOOKUP(B1930,Returns!B:B,1,0)),0,1)</f>
        <v>0</v>
      </c>
    </row>
    <row r="1931" spans="1:23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t="str">
        <f>IFERROR(VLOOKUP(M1931,People!B:C,2,0),"")</f>
        <v>Anna Andreadi</v>
      </c>
      <c r="W1931">
        <f>IF(ISERROR(VLOOKUP(B1931,Returns!B:B,1,0)),0,1)</f>
        <v>0</v>
      </c>
    </row>
    <row r="1932" spans="1:23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t="str">
        <f>IFERROR(VLOOKUP(M1932,People!B:C,2,0),"")</f>
        <v>Anna Andreadi</v>
      </c>
      <c r="W1932">
        <f>IF(ISERROR(VLOOKUP(B1932,Returns!B:B,1,0)),0,1)</f>
        <v>0</v>
      </c>
    </row>
    <row r="1933" spans="1:23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t="str">
        <f>IFERROR(VLOOKUP(M1933,People!B:C,2,0),"")</f>
        <v>Anna Andreadi</v>
      </c>
      <c r="W1933">
        <f>IF(ISERROR(VLOOKUP(B1933,Returns!B:B,1,0)),0,1)</f>
        <v>0</v>
      </c>
    </row>
    <row r="1934" spans="1:23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t="str">
        <f>IFERROR(VLOOKUP(M1934,People!B:C,2,0),"")</f>
        <v>Cassandra Brandow</v>
      </c>
      <c r="W1934">
        <f>IF(ISERROR(VLOOKUP(B1934,Returns!B:B,1,0)),0,1)</f>
        <v>0</v>
      </c>
    </row>
    <row r="1935" spans="1:23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t="str">
        <f>IFERROR(VLOOKUP(M1935,People!B:C,2,0),"")</f>
        <v>Cassandra Brandow</v>
      </c>
      <c r="W1935">
        <f>IF(ISERROR(VLOOKUP(B1935,Returns!B:B,1,0)),0,1)</f>
        <v>0</v>
      </c>
    </row>
    <row r="1936" spans="1:23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t="str">
        <f>IFERROR(VLOOKUP(M1936,People!B:C,2,0),"")</f>
        <v>Anna Andreadi</v>
      </c>
      <c r="W1936">
        <f>IF(ISERROR(VLOOKUP(B1936,Returns!B:B,1,0)),0,1)</f>
        <v>0</v>
      </c>
    </row>
    <row r="1937" spans="1:23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t="str">
        <f>IFERROR(VLOOKUP(M1937,People!B:C,2,0),"")</f>
        <v>Anna Andreadi</v>
      </c>
      <c r="W1937">
        <f>IF(ISERROR(VLOOKUP(B1937,Returns!B:B,1,0)),0,1)</f>
        <v>0</v>
      </c>
    </row>
    <row r="1938" spans="1:23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t="str">
        <f>IFERROR(VLOOKUP(M1938,People!B:C,2,0),"")</f>
        <v>Anna Andreadi</v>
      </c>
      <c r="W1938">
        <f>IF(ISERROR(VLOOKUP(B1938,Returns!B:B,1,0)),0,1)</f>
        <v>0</v>
      </c>
    </row>
    <row r="1939" spans="1:23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t="str">
        <f>IFERROR(VLOOKUP(M1939,People!B:C,2,0),"")</f>
        <v>Anna Andreadi</v>
      </c>
      <c r="W1939">
        <f>IF(ISERROR(VLOOKUP(B1939,Returns!B:B,1,0)),0,1)</f>
        <v>0</v>
      </c>
    </row>
    <row r="1940" spans="1:23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t="str">
        <f>IFERROR(VLOOKUP(M1940,People!B:C,2,0),"")</f>
        <v>Anna Andreadi</v>
      </c>
      <c r="W1940">
        <f>IF(ISERROR(VLOOKUP(B1940,Returns!B:B,1,0)),0,1)</f>
        <v>0</v>
      </c>
    </row>
    <row r="1941" spans="1:23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t="str">
        <f>IFERROR(VLOOKUP(M1941,People!B:C,2,0),"")</f>
        <v>Anna Andreadi</v>
      </c>
      <c r="W1941">
        <f>IF(ISERROR(VLOOKUP(B1941,Returns!B:B,1,0)),0,1)</f>
        <v>0</v>
      </c>
    </row>
    <row r="1942" spans="1:23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t="str">
        <f>IFERROR(VLOOKUP(M1942,People!B:C,2,0),"")</f>
        <v>Anna Andreadi</v>
      </c>
      <c r="W1942">
        <f>IF(ISERROR(VLOOKUP(B1942,Returns!B:B,1,0)),0,1)</f>
        <v>0</v>
      </c>
    </row>
    <row r="1943" spans="1:23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t="str">
        <f>IFERROR(VLOOKUP(M1943,People!B:C,2,0),"")</f>
        <v>Kelly Williams</v>
      </c>
      <c r="W1943">
        <f>IF(ISERROR(VLOOKUP(B1943,Returns!B:B,1,0)),0,1)</f>
        <v>1</v>
      </c>
    </row>
    <row r="1944" spans="1:23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t="str">
        <f>IFERROR(VLOOKUP(M1944,People!B:C,2,0),"")</f>
        <v>Kelly Williams</v>
      </c>
      <c r="W1944">
        <f>IF(ISERROR(VLOOKUP(B1944,Returns!B:B,1,0)),0,1)</f>
        <v>1</v>
      </c>
    </row>
    <row r="1945" spans="1:23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t="str">
        <f>IFERROR(VLOOKUP(M1945,People!B:C,2,0),"")</f>
        <v>Kelly Williams</v>
      </c>
      <c r="W1945">
        <f>IF(ISERROR(VLOOKUP(B1945,Returns!B:B,1,0)),0,1)</f>
        <v>1</v>
      </c>
    </row>
    <row r="1946" spans="1:23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t="str">
        <f>IFERROR(VLOOKUP(M1946,People!B:C,2,0),"")</f>
        <v>Kelly Williams</v>
      </c>
      <c r="W1946">
        <f>IF(ISERROR(VLOOKUP(B1946,Returns!B:B,1,0)),0,1)</f>
        <v>0</v>
      </c>
    </row>
    <row r="1947" spans="1:23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t="str">
        <f>IFERROR(VLOOKUP(M1947,People!B:C,2,0),"")</f>
        <v>Kelly Williams</v>
      </c>
      <c r="W1947">
        <f>IF(ISERROR(VLOOKUP(B1947,Returns!B:B,1,0)),0,1)</f>
        <v>0</v>
      </c>
    </row>
    <row r="1948" spans="1:23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t="str">
        <f>IFERROR(VLOOKUP(M1948,People!B:C,2,0),"")</f>
        <v>Chuck Magee</v>
      </c>
      <c r="W1948">
        <f>IF(ISERROR(VLOOKUP(B1948,Returns!B:B,1,0)),0,1)</f>
        <v>0</v>
      </c>
    </row>
    <row r="1949" spans="1:23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t="str">
        <f>IFERROR(VLOOKUP(M1949,People!B:C,2,0),"")</f>
        <v>Chuck Magee</v>
      </c>
      <c r="W1949">
        <f>IF(ISERROR(VLOOKUP(B1949,Returns!B:B,1,0)),0,1)</f>
        <v>0</v>
      </c>
    </row>
    <row r="1950" spans="1:23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t="str">
        <f>IFERROR(VLOOKUP(M1950,People!B:C,2,0),"")</f>
        <v>Chuck Magee</v>
      </c>
      <c r="W1950">
        <f>IF(ISERROR(VLOOKUP(B1950,Returns!B:B,1,0)),0,1)</f>
        <v>0</v>
      </c>
    </row>
    <row r="1951" spans="1:23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t="str">
        <f>IFERROR(VLOOKUP(M1951,People!B:C,2,0),"")</f>
        <v>Chuck Magee</v>
      </c>
      <c r="W1951">
        <f>IF(ISERROR(VLOOKUP(B1951,Returns!B:B,1,0)),0,1)</f>
        <v>0</v>
      </c>
    </row>
    <row r="1952" spans="1:23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t="str">
        <f>IFERROR(VLOOKUP(M1952,People!B:C,2,0),"")</f>
        <v>Chuck Magee</v>
      </c>
      <c r="W1952">
        <f>IF(ISERROR(VLOOKUP(B1952,Returns!B:B,1,0)),0,1)</f>
        <v>0</v>
      </c>
    </row>
    <row r="1953" spans="1:23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t="str">
        <f>IFERROR(VLOOKUP(M1953,People!B:C,2,0),"")</f>
        <v>Chuck Magee</v>
      </c>
      <c r="W1953">
        <f>IF(ISERROR(VLOOKUP(B1953,Returns!B:B,1,0)),0,1)</f>
        <v>0</v>
      </c>
    </row>
    <row r="1954" spans="1:23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t="str">
        <f>IFERROR(VLOOKUP(M1954,People!B:C,2,0),"")</f>
        <v>Chuck Magee</v>
      </c>
      <c r="W1954">
        <f>IF(ISERROR(VLOOKUP(B1954,Returns!B:B,1,0)),0,1)</f>
        <v>0</v>
      </c>
    </row>
    <row r="1955" spans="1:23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t="str">
        <f>IFERROR(VLOOKUP(M1955,People!B:C,2,0),"")</f>
        <v>Chuck Magee</v>
      </c>
      <c r="W1955">
        <f>IF(ISERROR(VLOOKUP(B1955,Returns!B:B,1,0)),0,1)</f>
        <v>0</v>
      </c>
    </row>
    <row r="1956" spans="1:23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t="str">
        <f>IFERROR(VLOOKUP(M1956,People!B:C,2,0),"")</f>
        <v>Chuck Magee</v>
      </c>
      <c r="W1956">
        <f>IF(ISERROR(VLOOKUP(B1956,Returns!B:B,1,0)),0,1)</f>
        <v>0</v>
      </c>
    </row>
    <row r="1957" spans="1:23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t="str">
        <f>IFERROR(VLOOKUP(M1957,People!B:C,2,0),"")</f>
        <v>Chuck Magee</v>
      </c>
      <c r="W1957">
        <f>IF(ISERROR(VLOOKUP(B1957,Returns!B:B,1,0)),0,1)</f>
        <v>0</v>
      </c>
    </row>
    <row r="1958" spans="1:23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t="str">
        <f>IFERROR(VLOOKUP(M1958,People!B:C,2,0),"")</f>
        <v>Chuck Magee</v>
      </c>
      <c r="W1958">
        <f>IF(ISERROR(VLOOKUP(B1958,Returns!B:B,1,0)),0,1)</f>
        <v>0</v>
      </c>
    </row>
    <row r="1959" spans="1:23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t="str">
        <f>IFERROR(VLOOKUP(M1959,People!B:C,2,0),"")</f>
        <v>Chuck Magee</v>
      </c>
      <c r="W1959">
        <f>IF(ISERROR(VLOOKUP(B1959,Returns!B:B,1,0)),0,1)</f>
        <v>0</v>
      </c>
    </row>
    <row r="1960" spans="1:23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t="str">
        <f>IFERROR(VLOOKUP(M1960,People!B:C,2,0),"")</f>
        <v>Kelly Williams</v>
      </c>
      <c r="W1960">
        <f>IF(ISERROR(VLOOKUP(B1960,Returns!B:B,1,0)),0,1)</f>
        <v>0</v>
      </c>
    </row>
    <row r="1961" spans="1:23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t="str">
        <f>IFERROR(VLOOKUP(M1961,People!B:C,2,0),"")</f>
        <v>Kelly Williams</v>
      </c>
      <c r="W1961">
        <f>IF(ISERROR(VLOOKUP(B1961,Returns!B:B,1,0)),0,1)</f>
        <v>0</v>
      </c>
    </row>
    <row r="1962" spans="1:23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t="str">
        <f>IFERROR(VLOOKUP(M1962,People!B:C,2,0),"")</f>
        <v>Kelly Williams</v>
      </c>
      <c r="W1962">
        <f>IF(ISERROR(VLOOKUP(B1962,Returns!B:B,1,0)),0,1)</f>
        <v>0</v>
      </c>
    </row>
    <row r="1963" spans="1:23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t="str">
        <f>IFERROR(VLOOKUP(M1963,People!B:C,2,0),"")</f>
        <v>Kelly Williams</v>
      </c>
      <c r="W1963">
        <f>IF(ISERROR(VLOOKUP(B1963,Returns!B:B,1,0)),0,1)</f>
        <v>0</v>
      </c>
    </row>
    <row r="1964" spans="1:23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t="str">
        <f>IFERROR(VLOOKUP(M1964,People!B:C,2,0),"")</f>
        <v>Kelly Williams</v>
      </c>
      <c r="W1964">
        <f>IF(ISERROR(VLOOKUP(B1964,Returns!B:B,1,0)),0,1)</f>
        <v>0</v>
      </c>
    </row>
    <row r="1965" spans="1:23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t="str">
        <f>IFERROR(VLOOKUP(M1965,People!B:C,2,0),"")</f>
        <v>Kelly Williams</v>
      </c>
      <c r="W1965">
        <f>IF(ISERROR(VLOOKUP(B1965,Returns!B:B,1,0)),0,1)</f>
        <v>0</v>
      </c>
    </row>
    <row r="1966" spans="1:23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t="str">
        <f>IFERROR(VLOOKUP(M1966,People!B:C,2,0),"")</f>
        <v>Kelly Williams</v>
      </c>
      <c r="W1966">
        <f>IF(ISERROR(VLOOKUP(B1966,Returns!B:B,1,0)),0,1)</f>
        <v>0</v>
      </c>
    </row>
    <row r="1967" spans="1:23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t="str">
        <f>IFERROR(VLOOKUP(M1967,People!B:C,2,0),"")</f>
        <v>Kelly Williams</v>
      </c>
      <c r="W1967">
        <f>IF(ISERROR(VLOOKUP(B1967,Returns!B:B,1,0)),0,1)</f>
        <v>0</v>
      </c>
    </row>
    <row r="1968" spans="1:23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t="str">
        <f>IFERROR(VLOOKUP(M1968,People!B:C,2,0),"")</f>
        <v>Chuck Magee</v>
      </c>
      <c r="W1968">
        <f>IF(ISERROR(VLOOKUP(B1968,Returns!B:B,1,0)),0,1)</f>
        <v>0</v>
      </c>
    </row>
    <row r="1969" spans="1:23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t="str">
        <f>IFERROR(VLOOKUP(M1969,People!B:C,2,0),"")</f>
        <v>Chuck Magee</v>
      </c>
      <c r="W1969">
        <f>IF(ISERROR(VLOOKUP(B1969,Returns!B:B,1,0)),0,1)</f>
        <v>0</v>
      </c>
    </row>
    <row r="1970" spans="1:23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t="str">
        <f>IFERROR(VLOOKUP(M1970,People!B:C,2,0),"")</f>
        <v>Chuck Magee</v>
      </c>
      <c r="W1970">
        <f>IF(ISERROR(VLOOKUP(B1970,Returns!B:B,1,0)),0,1)</f>
        <v>0</v>
      </c>
    </row>
    <row r="1971" spans="1:23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t="str">
        <f>IFERROR(VLOOKUP(M1971,People!B:C,2,0),"")</f>
        <v>Kelly Williams</v>
      </c>
      <c r="W1971">
        <f>IF(ISERROR(VLOOKUP(B1971,Returns!B:B,1,0)),0,1)</f>
        <v>0</v>
      </c>
    </row>
    <row r="1972" spans="1:23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t="str">
        <f>IFERROR(VLOOKUP(M1972,People!B:C,2,0),"")</f>
        <v>Kelly Williams</v>
      </c>
      <c r="W1972">
        <f>IF(ISERROR(VLOOKUP(B1972,Returns!B:B,1,0)),0,1)</f>
        <v>0</v>
      </c>
    </row>
    <row r="1973" spans="1:23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t="str">
        <f>IFERROR(VLOOKUP(M1973,People!B:C,2,0),"")</f>
        <v>Kelly Williams</v>
      </c>
      <c r="W1973">
        <f>IF(ISERROR(VLOOKUP(B1973,Returns!B:B,1,0)),0,1)</f>
        <v>0</v>
      </c>
    </row>
    <row r="1974" spans="1:23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t="str">
        <f>IFERROR(VLOOKUP(M1974,People!B:C,2,0),"")</f>
        <v>Kelly Williams</v>
      </c>
      <c r="W1974">
        <f>IF(ISERROR(VLOOKUP(B1974,Returns!B:B,1,0)),0,1)</f>
        <v>1</v>
      </c>
    </row>
    <row r="1975" spans="1:23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t="str">
        <f>IFERROR(VLOOKUP(M1975,People!B:C,2,0),"")</f>
        <v>Kelly Williams</v>
      </c>
      <c r="W1975">
        <f>IF(ISERROR(VLOOKUP(B1975,Returns!B:B,1,0)),0,1)</f>
        <v>1</v>
      </c>
    </row>
    <row r="1976" spans="1:23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t="str">
        <f>IFERROR(VLOOKUP(M1976,People!B:C,2,0),"")</f>
        <v>Kelly Williams</v>
      </c>
      <c r="W1976">
        <f>IF(ISERROR(VLOOKUP(B1976,Returns!B:B,1,0)),0,1)</f>
        <v>1</v>
      </c>
    </row>
    <row r="1977" spans="1:23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t="str">
        <f>IFERROR(VLOOKUP(M1977,People!B:C,2,0),"")</f>
        <v>Cassandra Brandow</v>
      </c>
      <c r="W1977">
        <f>IF(ISERROR(VLOOKUP(B1977,Returns!B:B,1,0)),0,1)</f>
        <v>0</v>
      </c>
    </row>
    <row r="1978" spans="1:23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t="str">
        <f>IFERROR(VLOOKUP(M1978,People!B:C,2,0),"")</f>
        <v>Cassandra Brandow</v>
      </c>
      <c r="W1978">
        <f>IF(ISERROR(VLOOKUP(B1978,Returns!B:B,1,0)),0,1)</f>
        <v>0</v>
      </c>
    </row>
    <row r="1979" spans="1:23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t="str">
        <f>IFERROR(VLOOKUP(M1979,People!B:C,2,0),"")</f>
        <v>Cassandra Brandow</v>
      </c>
      <c r="W1979">
        <f>IF(ISERROR(VLOOKUP(B1979,Returns!B:B,1,0)),0,1)</f>
        <v>0</v>
      </c>
    </row>
    <row r="1980" spans="1:23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t="str">
        <f>IFERROR(VLOOKUP(M1980,People!B:C,2,0),"")</f>
        <v>Anna Andreadi</v>
      </c>
      <c r="W1980">
        <f>IF(ISERROR(VLOOKUP(B1980,Returns!B:B,1,0)),0,1)</f>
        <v>0</v>
      </c>
    </row>
    <row r="1981" spans="1:23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t="str">
        <f>IFERROR(VLOOKUP(M1981,People!B:C,2,0),"")</f>
        <v>Anna Andreadi</v>
      </c>
      <c r="W1981">
        <f>IF(ISERROR(VLOOKUP(B1981,Returns!B:B,1,0)),0,1)</f>
        <v>0</v>
      </c>
    </row>
    <row r="1982" spans="1:23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t="str">
        <f>IFERROR(VLOOKUP(M1982,People!B:C,2,0),"")</f>
        <v>Anna Andreadi</v>
      </c>
      <c r="W1982">
        <f>IF(ISERROR(VLOOKUP(B1982,Returns!B:B,1,0)),0,1)</f>
        <v>0</v>
      </c>
    </row>
    <row r="1983" spans="1:23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t="str">
        <f>IFERROR(VLOOKUP(M1983,People!B:C,2,0),"")</f>
        <v>Cassandra Brandow</v>
      </c>
      <c r="W1983">
        <f>IF(ISERROR(VLOOKUP(B1983,Returns!B:B,1,0)),0,1)</f>
        <v>0</v>
      </c>
    </row>
    <row r="1984" spans="1:23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t="str">
        <f>IFERROR(VLOOKUP(M1984,People!B:C,2,0),"")</f>
        <v>Kelly Williams</v>
      </c>
      <c r="W1984">
        <f>IF(ISERROR(VLOOKUP(B1984,Returns!B:B,1,0)),0,1)</f>
        <v>0</v>
      </c>
    </row>
    <row r="1985" spans="1:23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t="str">
        <f>IFERROR(VLOOKUP(M1985,People!B:C,2,0),"")</f>
        <v>Anna Andreadi</v>
      </c>
      <c r="W1985">
        <f>IF(ISERROR(VLOOKUP(B1985,Returns!B:B,1,0)),0,1)</f>
        <v>1</v>
      </c>
    </row>
    <row r="1986" spans="1:23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t="str">
        <f>IFERROR(VLOOKUP(M1986,People!B:C,2,0),"")</f>
        <v>Anna Andreadi</v>
      </c>
      <c r="W1986">
        <f>IF(ISERROR(VLOOKUP(B1986,Returns!B:B,1,0)),0,1)</f>
        <v>1</v>
      </c>
    </row>
    <row r="1987" spans="1:23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t="str">
        <f>IFERROR(VLOOKUP(M1987,People!B:C,2,0),"")</f>
        <v>Anna Andreadi</v>
      </c>
      <c r="W1987">
        <f>IF(ISERROR(VLOOKUP(B1987,Returns!B:B,1,0)),0,1)</f>
        <v>1</v>
      </c>
    </row>
    <row r="1988" spans="1:23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t="str">
        <f>IFERROR(VLOOKUP(M1988,People!B:C,2,0),"")</f>
        <v>Chuck Magee</v>
      </c>
      <c r="W1988">
        <f>IF(ISERROR(VLOOKUP(B1988,Returns!B:B,1,0)),0,1)</f>
        <v>0</v>
      </c>
    </row>
    <row r="1989" spans="1:23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t="str">
        <f>IFERROR(VLOOKUP(M1989,People!B:C,2,0),"")</f>
        <v>Kelly Williams</v>
      </c>
      <c r="W1989">
        <f>IF(ISERROR(VLOOKUP(B1989,Returns!B:B,1,0)),0,1)</f>
        <v>0</v>
      </c>
    </row>
    <row r="1990" spans="1:23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t="str">
        <f>IFERROR(VLOOKUP(M1990,People!B:C,2,0),"")</f>
        <v>Kelly Williams</v>
      </c>
      <c r="W1990">
        <f>IF(ISERROR(VLOOKUP(B1990,Returns!B:B,1,0)),0,1)</f>
        <v>0</v>
      </c>
    </row>
    <row r="1991" spans="1:23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t="str">
        <f>IFERROR(VLOOKUP(M1991,People!B:C,2,0),"")</f>
        <v>Kelly Williams</v>
      </c>
      <c r="W1991">
        <f>IF(ISERROR(VLOOKUP(B1991,Returns!B:B,1,0)),0,1)</f>
        <v>0</v>
      </c>
    </row>
    <row r="1992" spans="1:23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t="str">
        <f>IFERROR(VLOOKUP(M1992,People!B:C,2,0),"")</f>
        <v>Kelly Williams</v>
      </c>
      <c r="W1992">
        <f>IF(ISERROR(VLOOKUP(B1992,Returns!B:B,1,0)),0,1)</f>
        <v>0</v>
      </c>
    </row>
    <row r="1993" spans="1:23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t="str">
        <f>IFERROR(VLOOKUP(M1993,People!B:C,2,0),"")</f>
        <v>Chuck Magee</v>
      </c>
      <c r="W1993">
        <f>IF(ISERROR(VLOOKUP(B1993,Returns!B:B,1,0)),0,1)</f>
        <v>0</v>
      </c>
    </row>
    <row r="1994" spans="1:23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t="str">
        <f>IFERROR(VLOOKUP(M1994,People!B:C,2,0),"")</f>
        <v>Anna Andreadi</v>
      </c>
      <c r="W1994">
        <f>IF(ISERROR(VLOOKUP(B1994,Returns!B:B,1,0)),0,1)</f>
        <v>0</v>
      </c>
    </row>
    <row r="1995" spans="1:23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t="str">
        <f>IFERROR(VLOOKUP(M1995,People!B:C,2,0),"")</f>
        <v>Anna Andreadi</v>
      </c>
      <c r="W1995">
        <f>IF(ISERROR(VLOOKUP(B1995,Returns!B:B,1,0)),0,1)</f>
        <v>0</v>
      </c>
    </row>
    <row r="1996" spans="1:23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t="str">
        <f>IFERROR(VLOOKUP(M1996,People!B:C,2,0),"")</f>
        <v>Anna Andreadi</v>
      </c>
      <c r="W1996">
        <f>IF(ISERROR(VLOOKUP(B1996,Returns!B:B,1,0)),0,1)</f>
        <v>0</v>
      </c>
    </row>
    <row r="1997" spans="1:23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t="str">
        <f>IFERROR(VLOOKUP(M1997,People!B:C,2,0),"")</f>
        <v>Kelly Williams</v>
      </c>
      <c r="W1997">
        <f>IF(ISERROR(VLOOKUP(B1997,Returns!B:B,1,0)),0,1)</f>
        <v>0</v>
      </c>
    </row>
    <row r="1998" spans="1:23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t="str">
        <f>IFERROR(VLOOKUP(M1998,People!B:C,2,0),"")</f>
        <v>Kelly Williams</v>
      </c>
      <c r="W1998">
        <f>IF(ISERROR(VLOOKUP(B1998,Returns!B:B,1,0)),0,1)</f>
        <v>0</v>
      </c>
    </row>
    <row r="1999" spans="1:23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t="str">
        <f>IFERROR(VLOOKUP(M1999,People!B:C,2,0),"")</f>
        <v>Cassandra Brandow</v>
      </c>
      <c r="W1999">
        <f>IF(ISERROR(VLOOKUP(B1999,Returns!B:B,1,0)),0,1)</f>
        <v>0</v>
      </c>
    </row>
    <row r="2000" spans="1:23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t="str">
        <f>IFERROR(VLOOKUP(M2000,People!B:C,2,0),"")</f>
        <v>Cassandra Brandow</v>
      </c>
      <c r="W2000">
        <f>IF(ISERROR(VLOOKUP(B2000,Returns!B:B,1,0)),0,1)</f>
        <v>0</v>
      </c>
    </row>
    <row r="2001" spans="1:23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t="str">
        <f>IFERROR(VLOOKUP(M2001,People!B:C,2,0),"")</f>
        <v>Cassandra Brandow</v>
      </c>
      <c r="W2001">
        <f>IF(ISERROR(VLOOKUP(B2001,Returns!B:B,1,0)),0,1)</f>
        <v>0</v>
      </c>
    </row>
    <row r="2002" spans="1:23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t="str">
        <f>IFERROR(VLOOKUP(M2002,People!B:C,2,0),"")</f>
        <v>Anna Andreadi</v>
      </c>
      <c r="W2002">
        <f>IF(ISERROR(VLOOKUP(B2002,Returns!B:B,1,0)),0,1)</f>
        <v>0</v>
      </c>
    </row>
    <row r="2003" spans="1:23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t="str">
        <f>IFERROR(VLOOKUP(M2003,People!B:C,2,0),"")</f>
        <v>Anna Andreadi</v>
      </c>
      <c r="W2003">
        <f>IF(ISERROR(VLOOKUP(B2003,Returns!B:B,1,0)),0,1)</f>
        <v>0</v>
      </c>
    </row>
    <row r="2004" spans="1:23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t="str">
        <f>IFERROR(VLOOKUP(M2004,People!B:C,2,0),"")</f>
        <v>Cassandra Brandow</v>
      </c>
      <c r="W2004">
        <f>IF(ISERROR(VLOOKUP(B2004,Returns!B:B,1,0)),0,1)</f>
        <v>0</v>
      </c>
    </row>
    <row r="2005" spans="1:23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t="str">
        <f>IFERROR(VLOOKUP(M2005,People!B:C,2,0),"")</f>
        <v>Cassandra Brandow</v>
      </c>
      <c r="W2005">
        <f>IF(ISERROR(VLOOKUP(B2005,Returns!B:B,1,0)),0,1)</f>
        <v>0</v>
      </c>
    </row>
    <row r="2006" spans="1:23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t="str">
        <f>IFERROR(VLOOKUP(M2006,People!B:C,2,0),"")</f>
        <v>Kelly Williams</v>
      </c>
      <c r="W2006">
        <f>IF(ISERROR(VLOOKUP(B2006,Returns!B:B,1,0)),0,1)</f>
        <v>0</v>
      </c>
    </row>
    <row r="2007" spans="1:23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t="str">
        <f>IFERROR(VLOOKUP(M2007,People!B:C,2,0),"")</f>
        <v>Kelly Williams</v>
      </c>
      <c r="W2007">
        <f>IF(ISERROR(VLOOKUP(B2007,Returns!B:B,1,0)),0,1)</f>
        <v>0</v>
      </c>
    </row>
    <row r="2008" spans="1:23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t="str">
        <f>IFERROR(VLOOKUP(M2008,People!B:C,2,0),"")</f>
        <v>Kelly Williams</v>
      </c>
      <c r="W2008">
        <f>IF(ISERROR(VLOOKUP(B2008,Returns!B:B,1,0)),0,1)</f>
        <v>0</v>
      </c>
    </row>
    <row r="2009" spans="1:23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t="str">
        <f>IFERROR(VLOOKUP(M2009,People!B:C,2,0),"")</f>
        <v>Kelly Williams</v>
      </c>
      <c r="W2009">
        <f>IF(ISERROR(VLOOKUP(B2009,Returns!B:B,1,0)),0,1)</f>
        <v>0</v>
      </c>
    </row>
    <row r="2010" spans="1:23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t="str">
        <f>IFERROR(VLOOKUP(M2010,People!B:C,2,0),"")</f>
        <v>Cassandra Brandow</v>
      </c>
      <c r="W2010">
        <f>IF(ISERROR(VLOOKUP(B2010,Returns!B:B,1,0)),0,1)</f>
        <v>0</v>
      </c>
    </row>
    <row r="2011" spans="1:23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t="str">
        <f>IFERROR(VLOOKUP(M2011,People!B:C,2,0),"")</f>
        <v>Cassandra Brandow</v>
      </c>
      <c r="W2011">
        <f>IF(ISERROR(VLOOKUP(B2011,Returns!B:B,1,0)),0,1)</f>
        <v>0</v>
      </c>
    </row>
    <row r="2012" spans="1:23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t="str">
        <f>IFERROR(VLOOKUP(M2012,People!B:C,2,0),"")</f>
        <v>Cassandra Brandow</v>
      </c>
      <c r="W2012">
        <f>IF(ISERROR(VLOOKUP(B2012,Returns!B:B,1,0)),0,1)</f>
        <v>0</v>
      </c>
    </row>
    <row r="2013" spans="1:23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t="str">
        <f>IFERROR(VLOOKUP(M2013,People!B:C,2,0),"")</f>
        <v>Kelly Williams</v>
      </c>
      <c r="W2013">
        <f>IF(ISERROR(VLOOKUP(B2013,Returns!B:B,1,0)),0,1)</f>
        <v>1</v>
      </c>
    </row>
    <row r="2014" spans="1:23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t="str">
        <f>IFERROR(VLOOKUP(M2014,People!B:C,2,0),"")</f>
        <v>Kelly Williams</v>
      </c>
      <c r="W2014">
        <f>IF(ISERROR(VLOOKUP(B2014,Returns!B:B,1,0)),0,1)</f>
        <v>1</v>
      </c>
    </row>
    <row r="2015" spans="1:23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t="str">
        <f>IFERROR(VLOOKUP(M2015,People!B:C,2,0),"")</f>
        <v>Cassandra Brandow</v>
      </c>
      <c r="W2015">
        <f>IF(ISERROR(VLOOKUP(B2015,Returns!B:B,1,0)),0,1)</f>
        <v>0</v>
      </c>
    </row>
    <row r="2016" spans="1:23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t="str">
        <f>IFERROR(VLOOKUP(M2016,People!B:C,2,0),"")</f>
        <v>Cassandra Brandow</v>
      </c>
      <c r="W2016">
        <f>IF(ISERROR(VLOOKUP(B2016,Returns!B:B,1,0)),0,1)</f>
        <v>0</v>
      </c>
    </row>
    <row r="2017" spans="1:23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t="str">
        <f>IFERROR(VLOOKUP(M2017,People!B:C,2,0),"")</f>
        <v>Cassandra Brandow</v>
      </c>
      <c r="W2017">
        <f>IF(ISERROR(VLOOKUP(B2017,Returns!B:B,1,0)),0,1)</f>
        <v>0</v>
      </c>
    </row>
    <row r="2018" spans="1:23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t="str">
        <f>IFERROR(VLOOKUP(M2018,People!B:C,2,0),"")</f>
        <v>Anna Andreadi</v>
      </c>
      <c r="W2018">
        <f>IF(ISERROR(VLOOKUP(B2018,Returns!B:B,1,0)),0,1)</f>
        <v>0</v>
      </c>
    </row>
    <row r="2019" spans="1:23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t="str">
        <f>IFERROR(VLOOKUP(M2019,People!B:C,2,0),"")</f>
        <v>Anna Andreadi</v>
      </c>
      <c r="W2019">
        <f>IF(ISERROR(VLOOKUP(B2019,Returns!B:B,1,0)),0,1)</f>
        <v>0</v>
      </c>
    </row>
    <row r="2020" spans="1:23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t="str">
        <f>IFERROR(VLOOKUP(M2020,People!B:C,2,0),"")</f>
        <v>Anna Andreadi</v>
      </c>
      <c r="W2020">
        <f>IF(ISERROR(VLOOKUP(B2020,Returns!B:B,1,0)),0,1)</f>
        <v>0</v>
      </c>
    </row>
    <row r="2021" spans="1:23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t="str">
        <f>IFERROR(VLOOKUP(M2021,People!B:C,2,0),"")</f>
        <v>Anna Andreadi</v>
      </c>
      <c r="W2021">
        <f>IF(ISERROR(VLOOKUP(B2021,Returns!B:B,1,0)),0,1)</f>
        <v>0</v>
      </c>
    </row>
    <row r="2022" spans="1:23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t="str">
        <f>IFERROR(VLOOKUP(M2022,People!B:C,2,0),"")</f>
        <v>Chuck Magee</v>
      </c>
      <c r="W2022">
        <f>IF(ISERROR(VLOOKUP(B2022,Returns!B:B,1,0)),0,1)</f>
        <v>0</v>
      </c>
    </row>
    <row r="2023" spans="1:23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t="str">
        <f>IFERROR(VLOOKUP(M2023,People!B:C,2,0),"")</f>
        <v>Chuck Magee</v>
      </c>
      <c r="W2023">
        <f>IF(ISERROR(VLOOKUP(B2023,Returns!B:B,1,0)),0,1)</f>
        <v>0</v>
      </c>
    </row>
    <row r="2024" spans="1:23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t="str">
        <f>IFERROR(VLOOKUP(M2024,People!B:C,2,0),"")</f>
        <v>Chuck Magee</v>
      </c>
      <c r="W2024">
        <f>IF(ISERROR(VLOOKUP(B2024,Returns!B:B,1,0)),0,1)</f>
        <v>0</v>
      </c>
    </row>
    <row r="2025" spans="1:23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t="str">
        <f>IFERROR(VLOOKUP(M2025,People!B:C,2,0),"")</f>
        <v>Chuck Magee</v>
      </c>
      <c r="W2025">
        <f>IF(ISERROR(VLOOKUP(B2025,Returns!B:B,1,0)),0,1)</f>
        <v>0</v>
      </c>
    </row>
    <row r="2026" spans="1:23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t="str">
        <f>IFERROR(VLOOKUP(M2026,People!B:C,2,0),"")</f>
        <v>Anna Andreadi</v>
      </c>
      <c r="W2026">
        <f>IF(ISERROR(VLOOKUP(B2026,Returns!B:B,1,0)),0,1)</f>
        <v>0</v>
      </c>
    </row>
    <row r="2027" spans="1:23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t="str">
        <f>IFERROR(VLOOKUP(M2027,People!B:C,2,0),"")</f>
        <v>Anna Andreadi</v>
      </c>
      <c r="W2027">
        <f>IF(ISERROR(VLOOKUP(B2027,Returns!B:B,1,0)),0,1)</f>
        <v>0</v>
      </c>
    </row>
    <row r="2028" spans="1:23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t="str">
        <f>IFERROR(VLOOKUP(M2028,People!B:C,2,0),"")</f>
        <v>Anna Andreadi</v>
      </c>
      <c r="W2028">
        <f>IF(ISERROR(VLOOKUP(B2028,Returns!B:B,1,0)),0,1)</f>
        <v>0</v>
      </c>
    </row>
    <row r="2029" spans="1:23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t="str">
        <f>IFERROR(VLOOKUP(M2029,People!B:C,2,0),"")</f>
        <v>Anna Andreadi</v>
      </c>
      <c r="W2029">
        <f>IF(ISERROR(VLOOKUP(B2029,Returns!B:B,1,0)),0,1)</f>
        <v>0</v>
      </c>
    </row>
    <row r="2030" spans="1:23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t="str">
        <f>IFERROR(VLOOKUP(M2030,People!B:C,2,0),"")</f>
        <v>Chuck Magee</v>
      </c>
      <c r="W2030">
        <f>IF(ISERROR(VLOOKUP(B2030,Returns!B:B,1,0)),0,1)</f>
        <v>0</v>
      </c>
    </row>
    <row r="2031" spans="1:23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t="str">
        <f>IFERROR(VLOOKUP(M2031,People!B:C,2,0),"")</f>
        <v>Chuck Magee</v>
      </c>
      <c r="W2031">
        <f>IF(ISERROR(VLOOKUP(B2031,Returns!B:B,1,0)),0,1)</f>
        <v>0</v>
      </c>
    </row>
    <row r="2032" spans="1:23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t="str">
        <f>IFERROR(VLOOKUP(M2032,People!B:C,2,0),"")</f>
        <v>Chuck Magee</v>
      </c>
      <c r="W2032">
        <f>IF(ISERROR(VLOOKUP(B2032,Returns!B:B,1,0)),0,1)</f>
        <v>0</v>
      </c>
    </row>
    <row r="2033" spans="1:23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t="str">
        <f>IFERROR(VLOOKUP(M2033,People!B:C,2,0),"")</f>
        <v>Chuck Magee</v>
      </c>
      <c r="W2033">
        <f>IF(ISERROR(VLOOKUP(B2033,Returns!B:B,1,0)),0,1)</f>
        <v>0</v>
      </c>
    </row>
    <row r="2034" spans="1:23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t="str">
        <f>IFERROR(VLOOKUP(M2034,People!B:C,2,0),"")</f>
        <v>Kelly Williams</v>
      </c>
      <c r="W2034">
        <f>IF(ISERROR(VLOOKUP(B2034,Returns!B:B,1,0)),0,1)</f>
        <v>0</v>
      </c>
    </row>
    <row r="2035" spans="1:23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t="str">
        <f>IFERROR(VLOOKUP(M2035,People!B:C,2,0),"")</f>
        <v>Kelly Williams</v>
      </c>
      <c r="W2035">
        <f>IF(ISERROR(VLOOKUP(B2035,Returns!B:B,1,0)),0,1)</f>
        <v>0</v>
      </c>
    </row>
    <row r="2036" spans="1:23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t="str">
        <f>IFERROR(VLOOKUP(M2036,People!B:C,2,0),"")</f>
        <v>Kelly Williams</v>
      </c>
      <c r="W2036">
        <f>IF(ISERROR(VLOOKUP(B2036,Returns!B:B,1,0)),0,1)</f>
        <v>0</v>
      </c>
    </row>
    <row r="2037" spans="1:23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t="str">
        <f>IFERROR(VLOOKUP(M2037,People!B:C,2,0),"")</f>
        <v>Kelly Williams</v>
      </c>
      <c r="W2037">
        <f>IF(ISERROR(VLOOKUP(B2037,Returns!B:B,1,0)),0,1)</f>
        <v>0</v>
      </c>
    </row>
    <row r="2038" spans="1:23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t="str">
        <f>IFERROR(VLOOKUP(M2038,People!B:C,2,0),"")</f>
        <v>Anna Andreadi</v>
      </c>
      <c r="W2038">
        <f>IF(ISERROR(VLOOKUP(B2038,Returns!B:B,1,0)),0,1)</f>
        <v>1</v>
      </c>
    </row>
    <row r="2039" spans="1:23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t="str">
        <f>IFERROR(VLOOKUP(M2039,People!B:C,2,0),"")</f>
        <v>Anna Andreadi</v>
      </c>
      <c r="W2039">
        <f>IF(ISERROR(VLOOKUP(B2039,Returns!B:B,1,0)),0,1)</f>
        <v>1</v>
      </c>
    </row>
    <row r="2040" spans="1:23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t="str">
        <f>IFERROR(VLOOKUP(M2040,People!B:C,2,0),"")</f>
        <v>Anna Andreadi</v>
      </c>
      <c r="W2040">
        <f>IF(ISERROR(VLOOKUP(B2040,Returns!B:B,1,0)),0,1)</f>
        <v>0</v>
      </c>
    </row>
    <row r="2041" spans="1:23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t="str">
        <f>IFERROR(VLOOKUP(M2041,People!B:C,2,0),"")</f>
        <v>Anna Andreadi</v>
      </c>
      <c r="W2041">
        <f>IF(ISERROR(VLOOKUP(B2041,Returns!B:B,1,0)),0,1)</f>
        <v>0</v>
      </c>
    </row>
    <row r="2042" spans="1:23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t="str">
        <f>IFERROR(VLOOKUP(M2042,People!B:C,2,0),"")</f>
        <v>Anna Andreadi</v>
      </c>
      <c r="W2042">
        <f>IF(ISERROR(VLOOKUP(B2042,Returns!B:B,1,0)),0,1)</f>
        <v>0</v>
      </c>
    </row>
    <row r="2043" spans="1:23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t="str">
        <f>IFERROR(VLOOKUP(M2043,People!B:C,2,0),"")</f>
        <v>Anna Andreadi</v>
      </c>
      <c r="W2043">
        <f>IF(ISERROR(VLOOKUP(B2043,Returns!B:B,1,0)),0,1)</f>
        <v>0</v>
      </c>
    </row>
    <row r="2044" spans="1:23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t="str">
        <f>IFERROR(VLOOKUP(M2044,People!B:C,2,0),"")</f>
        <v>Anna Andreadi</v>
      </c>
      <c r="W2044">
        <f>IF(ISERROR(VLOOKUP(B2044,Returns!B:B,1,0)),0,1)</f>
        <v>0</v>
      </c>
    </row>
    <row r="2045" spans="1:23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t="str">
        <f>IFERROR(VLOOKUP(M2045,People!B:C,2,0),"")</f>
        <v>Chuck Magee</v>
      </c>
      <c r="W2045">
        <f>IF(ISERROR(VLOOKUP(B2045,Returns!B:B,1,0)),0,1)</f>
        <v>0</v>
      </c>
    </row>
    <row r="2046" spans="1:23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t="str">
        <f>IFERROR(VLOOKUP(M2046,People!B:C,2,0),"")</f>
        <v>Kelly Williams</v>
      </c>
      <c r="W2046">
        <f>IF(ISERROR(VLOOKUP(B2046,Returns!B:B,1,0)),0,1)</f>
        <v>0</v>
      </c>
    </row>
    <row r="2047" spans="1:23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t="str">
        <f>IFERROR(VLOOKUP(M2047,People!B:C,2,0),"")</f>
        <v>Chuck Magee</v>
      </c>
      <c r="W2047">
        <f>IF(ISERROR(VLOOKUP(B2047,Returns!B:B,1,0)),0,1)</f>
        <v>0</v>
      </c>
    </row>
    <row r="2048" spans="1:23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t="str">
        <f>IFERROR(VLOOKUP(M2048,People!B:C,2,0),"")</f>
        <v>Chuck Magee</v>
      </c>
      <c r="W2048">
        <f>IF(ISERROR(VLOOKUP(B2048,Returns!B:B,1,0)),0,1)</f>
        <v>0</v>
      </c>
    </row>
    <row r="2049" spans="1:23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t="str">
        <f>IFERROR(VLOOKUP(M2049,People!B:C,2,0),"")</f>
        <v>Chuck Magee</v>
      </c>
      <c r="W2049">
        <f>IF(ISERROR(VLOOKUP(B2049,Returns!B:B,1,0)),0,1)</f>
        <v>0</v>
      </c>
    </row>
    <row r="2050" spans="1:23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t="str">
        <f>IFERROR(VLOOKUP(M2050,People!B:C,2,0),"")</f>
        <v>Chuck Magee</v>
      </c>
      <c r="W2050">
        <f>IF(ISERROR(VLOOKUP(B2050,Returns!B:B,1,0)),0,1)</f>
        <v>0</v>
      </c>
    </row>
    <row r="2051" spans="1:23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t="str">
        <f>IFERROR(VLOOKUP(M2051,People!B:C,2,0),"")</f>
        <v>Chuck Magee</v>
      </c>
      <c r="W2051">
        <f>IF(ISERROR(VLOOKUP(B2051,Returns!B:B,1,0)),0,1)</f>
        <v>0</v>
      </c>
    </row>
    <row r="2052" spans="1:23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t="str">
        <f>IFERROR(VLOOKUP(M2052,People!B:C,2,0),"")</f>
        <v>Chuck Magee</v>
      </c>
      <c r="W2052">
        <f>IF(ISERROR(VLOOKUP(B2052,Returns!B:B,1,0)),0,1)</f>
        <v>0</v>
      </c>
    </row>
    <row r="2053" spans="1:23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t="str">
        <f>IFERROR(VLOOKUP(M2053,People!B:C,2,0),"")</f>
        <v>Chuck Magee</v>
      </c>
      <c r="W2053">
        <f>IF(ISERROR(VLOOKUP(B2053,Returns!B:B,1,0)),0,1)</f>
        <v>0</v>
      </c>
    </row>
    <row r="2054" spans="1:23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t="str">
        <f>IFERROR(VLOOKUP(M2054,People!B:C,2,0),"")</f>
        <v>Chuck Magee</v>
      </c>
      <c r="W2054">
        <f>IF(ISERROR(VLOOKUP(B2054,Returns!B:B,1,0)),0,1)</f>
        <v>0</v>
      </c>
    </row>
    <row r="2055" spans="1:23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t="str">
        <f>IFERROR(VLOOKUP(M2055,People!B:C,2,0),"")</f>
        <v>Chuck Magee</v>
      </c>
      <c r="W2055">
        <f>IF(ISERROR(VLOOKUP(B2055,Returns!B:B,1,0)),0,1)</f>
        <v>0</v>
      </c>
    </row>
    <row r="2056" spans="1:23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t="str">
        <f>IFERROR(VLOOKUP(M2056,People!B:C,2,0),"")</f>
        <v>Kelly Williams</v>
      </c>
      <c r="W2056">
        <f>IF(ISERROR(VLOOKUP(B2056,Returns!B:B,1,0)),0,1)</f>
        <v>0</v>
      </c>
    </row>
    <row r="2057" spans="1:23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t="str">
        <f>IFERROR(VLOOKUP(M2057,People!B:C,2,0),"")</f>
        <v>Kelly Williams</v>
      </c>
      <c r="W2057">
        <f>IF(ISERROR(VLOOKUP(B2057,Returns!B:B,1,0)),0,1)</f>
        <v>0</v>
      </c>
    </row>
    <row r="2058" spans="1:23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t="str">
        <f>IFERROR(VLOOKUP(M2058,People!B:C,2,0),"")</f>
        <v>Kelly Williams</v>
      </c>
      <c r="W2058">
        <f>IF(ISERROR(VLOOKUP(B2058,Returns!B:B,1,0)),0,1)</f>
        <v>0</v>
      </c>
    </row>
    <row r="2059" spans="1:23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t="str">
        <f>IFERROR(VLOOKUP(M2059,People!B:C,2,0),"")</f>
        <v>Kelly Williams</v>
      </c>
      <c r="W2059">
        <f>IF(ISERROR(VLOOKUP(B2059,Returns!B:B,1,0)),0,1)</f>
        <v>0</v>
      </c>
    </row>
    <row r="2060" spans="1:23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t="str">
        <f>IFERROR(VLOOKUP(M2060,People!B:C,2,0),"")</f>
        <v>Kelly Williams</v>
      </c>
      <c r="W2060">
        <f>IF(ISERROR(VLOOKUP(B2060,Returns!B:B,1,0)),0,1)</f>
        <v>0</v>
      </c>
    </row>
    <row r="2061" spans="1:23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t="str">
        <f>IFERROR(VLOOKUP(M2061,People!B:C,2,0),"")</f>
        <v>Anna Andreadi</v>
      </c>
      <c r="W2061">
        <f>IF(ISERROR(VLOOKUP(B2061,Returns!B:B,1,0)),0,1)</f>
        <v>0</v>
      </c>
    </row>
    <row r="2062" spans="1:23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t="str">
        <f>IFERROR(VLOOKUP(M2062,People!B:C,2,0),"")</f>
        <v>Anna Andreadi</v>
      </c>
      <c r="W2062">
        <f>IF(ISERROR(VLOOKUP(B2062,Returns!B:B,1,0)),0,1)</f>
        <v>0</v>
      </c>
    </row>
    <row r="2063" spans="1:23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t="str">
        <f>IFERROR(VLOOKUP(M2063,People!B:C,2,0),"")</f>
        <v>Anna Andreadi</v>
      </c>
      <c r="W2063">
        <f>IF(ISERROR(VLOOKUP(B2063,Returns!B:B,1,0)),0,1)</f>
        <v>0</v>
      </c>
    </row>
    <row r="2064" spans="1:23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t="str">
        <f>IFERROR(VLOOKUP(M2064,People!B:C,2,0),"")</f>
        <v>Anna Andreadi</v>
      </c>
      <c r="W2064">
        <f>IF(ISERROR(VLOOKUP(B2064,Returns!B:B,1,0)),0,1)</f>
        <v>0</v>
      </c>
    </row>
    <row r="2065" spans="1:23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t="str">
        <f>IFERROR(VLOOKUP(M2065,People!B:C,2,0),"")</f>
        <v>Anna Andreadi</v>
      </c>
      <c r="W2065">
        <f>IF(ISERROR(VLOOKUP(B2065,Returns!B:B,1,0)),0,1)</f>
        <v>0</v>
      </c>
    </row>
    <row r="2066" spans="1:23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t="str">
        <f>IFERROR(VLOOKUP(M2066,People!B:C,2,0),"")</f>
        <v>Anna Andreadi</v>
      </c>
      <c r="W2066">
        <f>IF(ISERROR(VLOOKUP(B2066,Returns!B:B,1,0)),0,1)</f>
        <v>0</v>
      </c>
    </row>
    <row r="2067" spans="1:23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t="str">
        <f>IFERROR(VLOOKUP(M2067,People!B:C,2,0),"")</f>
        <v>Anna Andreadi</v>
      </c>
      <c r="W2067">
        <f>IF(ISERROR(VLOOKUP(B2067,Returns!B:B,1,0)),0,1)</f>
        <v>0</v>
      </c>
    </row>
    <row r="2068" spans="1:23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t="str">
        <f>IFERROR(VLOOKUP(M2068,People!B:C,2,0),"")</f>
        <v>Anna Andreadi</v>
      </c>
      <c r="W2068">
        <f>IF(ISERROR(VLOOKUP(B2068,Returns!B:B,1,0)),0,1)</f>
        <v>0</v>
      </c>
    </row>
    <row r="2069" spans="1:23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t="str">
        <f>IFERROR(VLOOKUP(M2069,People!B:C,2,0),"")</f>
        <v>Anna Andreadi</v>
      </c>
      <c r="W2069">
        <f>IF(ISERROR(VLOOKUP(B2069,Returns!B:B,1,0)),0,1)</f>
        <v>0</v>
      </c>
    </row>
    <row r="2070" spans="1:23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t="str">
        <f>IFERROR(VLOOKUP(M2070,People!B:C,2,0),"")</f>
        <v>Anna Andreadi</v>
      </c>
      <c r="W2070">
        <f>IF(ISERROR(VLOOKUP(B2070,Returns!B:B,1,0)),0,1)</f>
        <v>0</v>
      </c>
    </row>
    <row r="2071" spans="1:23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t="str">
        <f>IFERROR(VLOOKUP(M2071,People!B:C,2,0),"")</f>
        <v>Anna Andreadi</v>
      </c>
      <c r="W2071">
        <f>IF(ISERROR(VLOOKUP(B2071,Returns!B:B,1,0)),0,1)</f>
        <v>0</v>
      </c>
    </row>
    <row r="2072" spans="1:23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t="str">
        <f>IFERROR(VLOOKUP(M2072,People!B:C,2,0),"")</f>
        <v>Chuck Magee</v>
      </c>
      <c r="W2072">
        <f>IF(ISERROR(VLOOKUP(B2072,Returns!B:B,1,0)),0,1)</f>
        <v>0</v>
      </c>
    </row>
    <row r="2073" spans="1:23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t="str">
        <f>IFERROR(VLOOKUP(M2073,People!B:C,2,0),"")</f>
        <v>Anna Andreadi</v>
      </c>
      <c r="W2073">
        <f>IF(ISERROR(VLOOKUP(B2073,Returns!B:B,1,0)),0,1)</f>
        <v>0</v>
      </c>
    </row>
    <row r="2074" spans="1:23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t="str">
        <f>IFERROR(VLOOKUP(M2074,People!B:C,2,0),"")</f>
        <v>Anna Andreadi</v>
      </c>
      <c r="W2074">
        <f>IF(ISERROR(VLOOKUP(B2074,Returns!B:B,1,0)),0,1)</f>
        <v>0</v>
      </c>
    </row>
    <row r="2075" spans="1:23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t="str">
        <f>IFERROR(VLOOKUP(M2075,People!B:C,2,0),"")</f>
        <v>Anna Andreadi</v>
      </c>
      <c r="W2075">
        <f>IF(ISERROR(VLOOKUP(B2075,Returns!B:B,1,0)),0,1)</f>
        <v>1</v>
      </c>
    </row>
    <row r="2076" spans="1:23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t="str">
        <f>IFERROR(VLOOKUP(M2076,People!B:C,2,0),"")</f>
        <v>Anna Andreadi</v>
      </c>
      <c r="W2076">
        <f>IF(ISERROR(VLOOKUP(B2076,Returns!B:B,1,0)),0,1)</f>
        <v>1</v>
      </c>
    </row>
    <row r="2077" spans="1:23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t="str">
        <f>IFERROR(VLOOKUP(M2077,People!B:C,2,0),"")</f>
        <v>Anna Andreadi</v>
      </c>
      <c r="W2077">
        <f>IF(ISERROR(VLOOKUP(B2077,Returns!B:B,1,0)),0,1)</f>
        <v>0</v>
      </c>
    </row>
    <row r="2078" spans="1:23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t="str">
        <f>IFERROR(VLOOKUP(M2078,People!B:C,2,0),"")</f>
        <v>Chuck Magee</v>
      </c>
      <c r="W2078">
        <f>IF(ISERROR(VLOOKUP(B2078,Returns!B:B,1,0)),0,1)</f>
        <v>0</v>
      </c>
    </row>
    <row r="2079" spans="1:23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t="str">
        <f>IFERROR(VLOOKUP(M2079,People!B:C,2,0),"")</f>
        <v>Chuck Magee</v>
      </c>
      <c r="W2079">
        <f>IF(ISERROR(VLOOKUP(B2079,Returns!B:B,1,0)),0,1)</f>
        <v>0</v>
      </c>
    </row>
    <row r="2080" spans="1:23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t="str">
        <f>IFERROR(VLOOKUP(M2080,People!B:C,2,0),"")</f>
        <v>Chuck Magee</v>
      </c>
      <c r="W2080">
        <f>IF(ISERROR(VLOOKUP(B2080,Returns!B:B,1,0)),0,1)</f>
        <v>0</v>
      </c>
    </row>
    <row r="2081" spans="1:23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t="str">
        <f>IFERROR(VLOOKUP(M2081,People!B:C,2,0),"")</f>
        <v>Anna Andreadi</v>
      </c>
      <c r="W2081">
        <f>IF(ISERROR(VLOOKUP(B2081,Returns!B:B,1,0)),0,1)</f>
        <v>0</v>
      </c>
    </row>
    <row r="2082" spans="1:23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t="str">
        <f>IFERROR(VLOOKUP(M2082,People!B:C,2,0),"")</f>
        <v>Anna Andreadi</v>
      </c>
      <c r="W2082">
        <f>IF(ISERROR(VLOOKUP(B2082,Returns!B:B,1,0)),0,1)</f>
        <v>0</v>
      </c>
    </row>
    <row r="2083" spans="1:23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t="str">
        <f>IFERROR(VLOOKUP(M2083,People!B:C,2,0),"")</f>
        <v>Anna Andreadi</v>
      </c>
      <c r="W2083">
        <f>IF(ISERROR(VLOOKUP(B2083,Returns!B:B,1,0)),0,1)</f>
        <v>0</v>
      </c>
    </row>
    <row r="2084" spans="1:23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t="str">
        <f>IFERROR(VLOOKUP(M2084,People!B:C,2,0),"")</f>
        <v>Anna Andreadi</v>
      </c>
      <c r="W2084">
        <f>IF(ISERROR(VLOOKUP(B2084,Returns!B:B,1,0)),0,1)</f>
        <v>0</v>
      </c>
    </row>
    <row r="2085" spans="1:23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t="str">
        <f>IFERROR(VLOOKUP(M2085,People!B:C,2,0),"")</f>
        <v>Kelly Williams</v>
      </c>
      <c r="W2085">
        <f>IF(ISERROR(VLOOKUP(B2085,Returns!B:B,1,0)),0,1)</f>
        <v>0</v>
      </c>
    </row>
    <row r="2086" spans="1:23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t="str">
        <f>IFERROR(VLOOKUP(M2086,People!B:C,2,0),"")</f>
        <v>Chuck Magee</v>
      </c>
      <c r="W2086">
        <f>IF(ISERROR(VLOOKUP(B2086,Returns!B:B,1,0)),0,1)</f>
        <v>0</v>
      </c>
    </row>
    <row r="2087" spans="1:23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t="str">
        <f>IFERROR(VLOOKUP(M2087,People!B:C,2,0),"")</f>
        <v>Chuck Magee</v>
      </c>
      <c r="W2087">
        <f>IF(ISERROR(VLOOKUP(B2087,Returns!B:B,1,0)),0,1)</f>
        <v>0</v>
      </c>
    </row>
    <row r="2088" spans="1:23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t="str">
        <f>IFERROR(VLOOKUP(M2088,People!B:C,2,0),"")</f>
        <v>Chuck Magee</v>
      </c>
      <c r="W2088">
        <f>IF(ISERROR(VLOOKUP(B2088,Returns!B:B,1,0)),0,1)</f>
        <v>0</v>
      </c>
    </row>
    <row r="2089" spans="1:23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t="str">
        <f>IFERROR(VLOOKUP(M2089,People!B:C,2,0),"")</f>
        <v>Chuck Magee</v>
      </c>
      <c r="W2089">
        <f>IF(ISERROR(VLOOKUP(B2089,Returns!B:B,1,0)),0,1)</f>
        <v>0</v>
      </c>
    </row>
    <row r="2090" spans="1:23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t="str">
        <f>IFERROR(VLOOKUP(M2090,People!B:C,2,0),"")</f>
        <v>Chuck Magee</v>
      </c>
      <c r="W2090">
        <f>IF(ISERROR(VLOOKUP(B2090,Returns!B:B,1,0)),0,1)</f>
        <v>0</v>
      </c>
    </row>
    <row r="2091" spans="1:23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t="str">
        <f>IFERROR(VLOOKUP(M2091,People!B:C,2,0),"")</f>
        <v>Anna Andreadi</v>
      </c>
      <c r="W2091">
        <f>IF(ISERROR(VLOOKUP(B2091,Returns!B:B,1,0)),0,1)</f>
        <v>0</v>
      </c>
    </row>
    <row r="2092" spans="1:23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t="str">
        <f>IFERROR(VLOOKUP(M2092,People!B:C,2,0),"")</f>
        <v>Chuck Magee</v>
      </c>
      <c r="W2092">
        <f>IF(ISERROR(VLOOKUP(B2092,Returns!B:B,1,0)),0,1)</f>
        <v>1</v>
      </c>
    </row>
    <row r="2093" spans="1:23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t="str">
        <f>IFERROR(VLOOKUP(M2093,People!B:C,2,0),"")</f>
        <v>Chuck Magee</v>
      </c>
      <c r="W2093">
        <f>IF(ISERROR(VLOOKUP(B2093,Returns!B:B,1,0)),0,1)</f>
        <v>1</v>
      </c>
    </row>
    <row r="2094" spans="1:23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t="str">
        <f>IFERROR(VLOOKUP(M2094,People!B:C,2,0),"")</f>
        <v>Kelly Williams</v>
      </c>
      <c r="W2094">
        <f>IF(ISERROR(VLOOKUP(B2094,Returns!B:B,1,0)),0,1)</f>
        <v>0</v>
      </c>
    </row>
    <row r="2095" spans="1:23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t="str">
        <f>IFERROR(VLOOKUP(M2095,People!B:C,2,0),"")</f>
        <v>Anna Andreadi</v>
      </c>
      <c r="W2095">
        <f>IF(ISERROR(VLOOKUP(B2095,Returns!B:B,1,0)),0,1)</f>
        <v>0</v>
      </c>
    </row>
    <row r="2096" spans="1:23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t="str">
        <f>IFERROR(VLOOKUP(M2096,People!B:C,2,0),"")</f>
        <v>Cassandra Brandow</v>
      </c>
      <c r="W2096">
        <f>IF(ISERROR(VLOOKUP(B2096,Returns!B:B,1,0)),0,1)</f>
        <v>0</v>
      </c>
    </row>
    <row r="2097" spans="1:23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t="str">
        <f>IFERROR(VLOOKUP(M2097,People!B:C,2,0),"")</f>
        <v>Cassandra Brandow</v>
      </c>
      <c r="W2097">
        <f>IF(ISERROR(VLOOKUP(B2097,Returns!B:B,1,0)),0,1)</f>
        <v>0</v>
      </c>
    </row>
    <row r="2098" spans="1:23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t="str">
        <f>IFERROR(VLOOKUP(M2098,People!B:C,2,0),"")</f>
        <v>Cassandra Brandow</v>
      </c>
      <c r="W2098">
        <f>IF(ISERROR(VLOOKUP(B2098,Returns!B:B,1,0)),0,1)</f>
        <v>0</v>
      </c>
    </row>
    <row r="2099" spans="1:23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t="str">
        <f>IFERROR(VLOOKUP(M2099,People!B:C,2,0),"")</f>
        <v>Cassandra Brandow</v>
      </c>
      <c r="W2099">
        <f>IF(ISERROR(VLOOKUP(B2099,Returns!B:B,1,0)),0,1)</f>
        <v>0</v>
      </c>
    </row>
    <row r="2100" spans="1:23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t="str">
        <f>IFERROR(VLOOKUP(M2100,People!B:C,2,0),"")</f>
        <v>Anna Andreadi</v>
      </c>
      <c r="W2100">
        <f>IF(ISERROR(VLOOKUP(B2100,Returns!B:B,1,0)),0,1)</f>
        <v>1</v>
      </c>
    </row>
    <row r="2101" spans="1:23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t="str">
        <f>IFERROR(VLOOKUP(M2101,People!B:C,2,0),"")</f>
        <v>Anna Andreadi</v>
      </c>
      <c r="W2101">
        <f>IF(ISERROR(VLOOKUP(B2101,Returns!B:B,1,0)),0,1)</f>
        <v>1</v>
      </c>
    </row>
    <row r="2102" spans="1:23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t="str">
        <f>IFERROR(VLOOKUP(M2102,People!B:C,2,0),"")</f>
        <v>Anna Andreadi</v>
      </c>
      <c r="W2102">
        <f>IF(ISERROR(VLOOKUP(B2102,Returns!B:B,1,0)),0,1)</f>
        <v>0</v>
      </c>
    </row>
    <row r="2103" spans="1:23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t="str">
        <f>IFERROR(VLOOKUP(M2103,People!B:C,2,0),"")</f>
        <v>Anna Andreadi</v>
      </c>
      <c r="W2103">
        <f>IF(ISERROR(VLOOKUP(B2103,Returns!B:B,1,0)),0,1)</f>
        <v>0</v>
      </c>
    </row>
    <row r="2104" spans="1:23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t="str">
        <f>IFERROR(VLOOKUP(M2104,People!B:C,2,0),"")</f>
        <v>Anna Andreadi</v>
      </c>
      <c r="W2104">
        <f>IF(ISERROR(VLOOKUP(B2104,Returns!B:B,1,0)),0,1)</f>
        <v>0</v>
      </c>
    </row>
    <row r="2105" spans="1:23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t="str">
        <f>IFERROR(VLOOKUP(M2105,People!B:C,2,0),"")</f>
        <v>Chuck Magee</v>
      </c>
      <c r="W2105">
        <f>IF(ISERROR(VLOOKUP(B2105,Returns!B:B,1,0)),0,1)</f>
        <v>0</v>
      </c>
    </row>
    <row r="2106" spans="1:23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t="str">
        <f>IFERROR(VLOOKUP(M2106,People!B:C,2,0),"")</f>
        <v>Chuck Magee</v>
      </c>
      <c r="W2106">
        <f>IF(ISERROR(VLOOKUP(B2106,Returns!B:B,1,0)),0,1)</f>
        <v>0</v>
      </c>
    </row>
    <row r="2107" spans="1:23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t="str">
        <f>IFERROR(VLOOKUP(M2107,People!B:C,2,0),"")</f>
        <v>Cassandra Brandow</v>
      </c>
      <c r="W2107">
        <f>IF(ISERROR(VLOOKUP(B2107,Returns!B:B,1,0)),0,1)</f>
        <v>0</v>
      </c>
    </row>
    <row r="2108" spans="1:23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t="str">
        <f>IFERROR(VLOOKUP(M2108,People!B:C,2,0),"")</f>
        <v>Kelly Williams</v>
      </c>
      <c r="W2108">
        <f>IF(ISERROR(VLOOKUP(B2108,Returns!B:B,1,0)),0,1)</f>
        <v>0</v>
      </c>
    </row>
    <row r="2109" spans="1:23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t="str">
        <f>IFERROR(VLOOKUP(M2109,People!B:C,2,0),"")</f>
        <v>Anna Andreadi</v>
      </c>
      <c r="W2109">
        <f>IF(ISERROR(VLOOKUP(B2109,Returns!B:B,1,0)),0,1)</f>
        <v>1</v>
      </c>
    </row>
    <row r="2110" spans="1:23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t="str">
        <f>IFERROR(VLOOKUP(M2110,People!B:C,2,0),"")</f>
        <v>Anna Andreadi</v>
      </c>
      <c r="W2110">
        <f>IF(ISERROR(VLOOKUP(B2110,Returns!B:B,1,0)),0,1)</f>
        <v>1</v>
      </c>
    </row>
    <row r="2111" spans="1:23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t="str">
        <f>IFERROR(VLOOKUP(M2111,People!B:C,2,0),"")</f>
        <v>Anna Andreadi</v>
      </c>
      <c r="W2111">
        <f>IF(ISERROR(VLOOKUP(B2111,Returns!B:B,1,0)),0,1)</f>
        <v>1</v>
      </c>
    </row>
    <row r="2112" spans="1:23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t="str">
        <f>IFERROR(VLOOKUP(M2112,People!B:C,2,0),"")</f>
        <v>Anna Andreadi</v>
      </c>
      <c r="W2112">
        <f>IF(ISERROR(VLOOKUP(B2112,Returns!B:B,1,0)),0,1)</f>
        <v>1</v>
      </c>
    </row>
    <row r="2113" spans="1:23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t="str">
        <f>IFERROR(VLOOKUP(M2113,People!B:C,2,0),"")</f>
        <v>Anna Andreadi</v>
      </c>
      <c r="W2113">
        <f>IF(ISERROR(VLOOKUP(B2113,Returns!B:B,1,0)),0,1)</f>
        <v>1</v>
      </c>
    </row>
    <row r="2114" spans="1:23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t="str">
        <f>IFERROR(VLOOKUP(M2114,People!B:C,2,0),"")</f>
        <v>Anna Andreadi</v>
      </c>
      <c r="W2114">
        <f>IF(ISERROR(VLOOKUP(B2114,Returns!B:B,1,0)),0,1)</f>
        <v>1</v>
      </c>
    </row>
    <row r="2115" spans="1:23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t="str">
        <f>IFERROR(VLOOKUP(M2115,People!B:C,2,0),"")</f>
        <v>Anna Andreadi</v>
      </c>
      <c r="W2115">
        <f>IF(ISERROR(VLOOKUP(B2115,Returns!B:B,1,0)),0,1)</f>
        <v>1</v>
      </c>
    </row>
    <row r="2116" spans="1:23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t="str">
        <f>IFERROR(VLOOKUP(M2116,People!B:C,2,0),"")</f>
        <v>Anna Andreadi</v>
      </c>
      <c r="W2116">
        <f>IF(ISERROR(VLOOKUP(B2116,Returns!B:B,1,0)),0,1)</f>
        <v>1</v>
      </c>
    </row>
    <row r="2117" spans="1:23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t="str">
        <f>IFERROR(VLOOKUP(M2117,People!B:C,2,0),"")</f>
        <v>Anna Andreadi</v>
      </c>
      <c r="W2117">
        <f>IF(ISERROR(VLOOKUP(B2117,Returns!B:B,1,0)),0,1)</f>
        <v>1</v>
      </c>
    </row>
    <row r="2118" spans="1:23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t="str">
        <f>IFERROR(VLOOKUP(M2118,People!B:C,2,0),"")</f>
        <v>Chuck Magee</v>
      </c>
      <c r="W2118">
        <f>IF(ISERROR(VLOOKUP(B2118,Returns!B:B,1,0)),0,1)</f>
        <v>0</v>
      </c>
    </row>
    <row r="2119" spans="1:23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t="str">
        <f>IFERROR(VLOOKUP(M2119,People!B:C,2,0),"")</f>
        <v>Anna Andreadi</v>
      </c>
      <c r="W2119">
        <f>IF(ISERROR(VLOOKUP(B2119,Returns!B:B,1,0)),0,1)</f>
        <v>0</v>
      </c>
    </row>
    <row r="2120" spans="1:23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t="str">
        <f>IFERROR(VLOOKUP(M2120,People!B:C,2,0),"")</f>
        <v>Anna Andreadi</v>
      </c>
      <c r="W2120">
        <f>IF(ISERROR(VLOOKUP(B2120,Returns!B:B,1,0)),0,1)</f>
        <v>0</v>
      </c>
    </row>
    <row r="2121" spans="1:23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t="str">
        <f>IFERROR(VLOOKUP(M2121,People!B:C,2,0),"")</f>
        <v>Anna Andreadi</v>
      </c>
      <c r="W2121">
        <f>IF(ISERROR(VLOOKUP(B2121,Returns!B:B,1,0)),0,1)</f>
        <v>0</v>
      </c>
    </row>
    <row r="2122" spans="1:23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t="str">
        <f>IFERROR(VLOOKUP(M2122,People!B:C,2,0),"")</f>
        <v>Cassandra Brandow</v>
      </c>
      <c r="W2122">
        <f>IF(ISERROR(VLOOKUP(B2122,Returns!B:B,1,0)),0,1)</f>
        <v>0</v>
      </c>
    </row>
    <row r="2123" spans="1:23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t="str">
        <f>IFERROR(VLOOKUP(M2123,People!B:C,2,0),"")</f>
        <v>Anna Andreadi</v>
      </c>
      <c r="W2123">
        <f>IF(ISERROR(VLOOKUP(B2123,Returns!B:B,1,0)),0,1)</f>
        <v>0</v>
      </c>
    </row>
    <row r="2124" spans="1:23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t="str">
        <f>IFERROR(VLOOKUP(M2124,People!B:C,2,0),"")</f>
        <v>Kelly Williams</v>
      </c>
      <c r="W2124">
        <f>IF(ISERROR(VLOOKUP(B2124,Returns!B:B,1,0)),0,1)</f>
        <v>0</v>
      </c>
    </row>
    <row r="2125" spans="1:23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t="str">
        <f>IFERROR(VLOOKUP(M2125,People!B:C,2,0),"")</f>
        <v>Kelly Williams</v>
      </c>
      <c r="W2125">
        <f>IF(ISERROR(VLOOKUP(B2125,Returns!B:B,1,0)),0,1)</f>
        <v>0</v>
      </c>
    </row>
    <row r="2126" spans="1:23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t="str">
        <f>IFERROR(VLOOKUP(M2126,People!B:C,2,0),"")</f>
        <v>Chuck Magee</v>
      </c>
      <c r="W2126">
        <f>IF(ISERROR(VLOOKUP(B2126,Returns!B:B,1,0)),0,1)</f>
        <v>0</v>
      </c>
    </row>
    <row r="2127" spans="1:23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t="str">
        <f>IFERROR(VLOOKUP(M2127,People!B:C,2,0),"")</f>
        <v>Chuck Magee</v>
      </c>
      <c r="W2127">
        <f>IF(ISERROR(VLOOKUP(B2127,Returns!B:B,1,0)),0,1)</f>
        <v>0</v>
      </c>
    </row>
    <row r="2128" spans="1:23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t="str">
        <f>IFERROR(VLOOKUP(M2128,People!B:C,2,0),"")</f>
        <v>Chuck Magee</v>
      </c>
      <c r="W2128">
        <f>IF(ISERROR(VLOOKUP(B2128,Returns!B:B,1,0)),0,1)</f>
        <v>0</v>
      </c>
    </row>
    <row r="2129" spans="1:23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t="str">
        <f>IFERROR(VLOOKUP(M2129,People!B:C,2,0),"")</f>
        <v>Chuck Magee</v>
      </c>
      <c r="W2129">
        <f>IF(ISERROR(VLOOKUP(B2129,Returns!B:B,1,0)),0,1)</f>
        <v>0</v>
      </c>
    </row>
    <row r="2130" spans="1:23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t="str">
        <f>IFERROR(VLOOKUP(M2130,People!B:C,2,0),"")</f>
        <v>Chuck Magee</v>
      </c>
      <c r="W2130">
        <f>IF(ISERROR(VLOOKUP(B2130,Returns!B:B,1,0)),0,1)</f>
        <v>0</v>
      </c>
    </row>
    <row r="2131" spans="1:23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t="str">
        <f>IFERROR(VLOOKUP(M2131,People!B:C,2,0),"")</f>
        <v>Chuck Magee</v>
      </c>
      <c r="W2131">
        <f>IF(ISERROR(VLOOKUP(B2131,Returns!B:B,1,0)),0,1)</f>
        <v>0</v>
      </c>
    </row>
    <row r="2132" spans="1:23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t="str">
        <f>IFERROR(VLOOKUP(M2132,People!B:C,2,0),"")</f>
        <v>Chuck Magee</v>
      </c>
      <c r="W2132">
        <f>IF(ISERROR(VLOOKUP(B2132,Returns!B:B,1,0)),0,1)</f>
        <v>0</v>
      </c>
    </row>
    <row r="2133" spans="1:23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t="str">
        <f>IFERROR(VLOOKUP(M2133,People!B:C,2,0),"")</f>
        <v>Chuck Magee</v>
      </c>
      <c r="W2133">
        <f>IF(ISERROR(VLOOKUP(B2133,Returns!B:B,1,0)),0,1)</f>
        <v>0</v>
      </c>
    </row>
    <row r="2134" spans="1:23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t="str">
        <f>IFERROR(VLOOKUP(M2134,People!B:C,2,0),"")</f>
        <v>Chuck Magee</v>
      </c>
      <c r="W2134">
        <f>IF(ISERROR(VLOOKUP(B2134,Returns!B:B,1,0)),0,1)</f>
        <v>0</v>
      </c>
    </row>
    <row r="2135" spans="1:23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t="str">
        <f>IFERROR(VLOOKUP(M2135,People!B:C,2,0),"")</f>
        <v>Chuck Magee</v>
      </c>
      <c r="W2135">
        <f>IF(ISERROR(VLOOKUP(B2135,Returns!B:B,1,0)),0,1)</f>
        <v>0</v>
      </c>
    </row>
    <row r="2136" spans="1:23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t="str">
        <f>IFERROR(VLOOKUP(M2136,People!B:C,2,0),"")</f>
        <v>Chuck Magee</v>
      </c>
      <c r="W2136">
        <f>IF(ISERROR(VLOOKUP(B2136,Returns!B:B,1,0)),0,1)</f>
        <v>0</v>
      </c>
    </row>
    <row r="2137" spans="1:23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t="str">
        <f>IFERROR(VLOOKUP(M2137,People!B:C,2,0),"")</f>
        <v>Chuck Magee</v>
      </c>
      <c r="W2137">
        <f>IF(ISERROR(VLOOKUP(B2137,Returns!B:B,1,0)),0,1)</f>
        <v>0</v>
      </c>
    </row>
    <row r="2138" spans="1:23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t="str">
        <f>IFERROR(VLOOKUP(M2138,People!B:C,2,0),"")</f>
        <v>Kelly Williams</v>
      </c>
      <c r="W2138">
        <f>IF(ISERROR(VLOOKUP(B2138,Returns!B:B,1,0)),0,1)</f>
        <v>0</v>
      </c>
    </row>
    <row r="2139" spans="1:23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t="str">
        <f>IFERROR(VLOOKUP(M2139,People!B:C,2,0),"")</f>
        <v>Kelly Williams</v>
      </c>
      <c r="W2139">
        <f>IF(ISERROR(VLOOKUP(B2139,Returns!B:B,1,0)),0,1)</f>
        <v>0</v>
      </c>
    </row>
    <row r="2140" spans="1:23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t="str">
        <f>IFERROR(VLOOKUP(M2140,People!B:C,2,0),"")</f>
        <v>Chuck Magee</v>
      </c>
      <c r="W2140">
        <f>IF(ISERROR(VLOOKUP(B2140,Returns!B:B,1,0)),0,1)</f>
        <v>0</v>
      </c>
    </row>
    <row r="2141" spans="1:23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t="str">
        <f>IFERROR(VLOOKUP(M2141,People!B:C,2,0),"")</f>
        <v>Chuck Magee</v>
      </c>
      <c r="W2141">
        <f>IF(ISERROR(VLOOKUP(B2141,Returns!B:B,1,0)),0,1)</f>
        <v>0</v>
      </c>
    </row>
    <row r="2142" spans="1:23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t="str">
        <f>IFERROR(VLOOKUP(M2142,People!B:C,2,0),"")</f>
        <v>Chuck Magee</v>
      </c>
      <c r="W2142">
        <f>IF(ISERROR(VLOOKUP(B2142,Returns!B:B,1,0)),0,1)</f>
        <v>0</v>
      </c>
    </row>
    <row r="2143" spans="1:23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t="str">
        <f>IFERROR(VLOOKUP(M2143,People!B:C,2,0),"")</f>
        <v>Chuck Magee</v>
      </c>
      <c r="W2143">
        <f>IF(ISERROR(VLOOKUP(B2143,Returns!B:B,1,0)),0,1)</f>
        <v>0</v>
      </c>
    </row>
    <row r="2144" spans="1:23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t="str">
        <f>IFERROR(VLOOKUP(M2144,People!B:C,2,0),"")</f>
        <v>Chuck Magee</v>
      </c>
      <c r="W2144">
        <f>IF(ISERROR(VLOOKUP(B2144,Returns!B:B,1,0)),0,1)</f>
        <v>0</v>
      </c>
    </row>
    <row r="2145" spans="1:23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t="str">
        <f>IFERROR(VLOOKUP(M2145,People!B:C,2,0),"")</f>
        <v>Chuck Magee</v>
      </c>
      <c r="W2145">
        <f>IF(ISERROR(VLOOKUP(B2145,Returns!B:B,1,0)),0,1)</f>
        <v>0</v>
      </c>
    </row>
    <row r="2146" spans="1:23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t="str">
        <f>IFERROR(VLOOKUP(M2146,People!B:C,2,0),"")</f>
        <v>Chuck Magee</v>
      </c>
      <c r="W2146">
        <f>IF(ISERROR(VLOOKUP(B2146,Returns!B:B,1,0)),0,1)</f>
        <v>0</v>
      </c>
    </row>
    <row r="2147" spans="1:23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t="str">
        <f>IFERROR(VLOOKUP(M2147,People!B:C,2,0),"")</f>
        <v>Chuck Magee</v>
      </c>
      <c r="W2147">
        <f>IF(ISERROR(VLOOKUP(B2147,Returns!B:B,1,0)),0,1)</f>
        <v>1</v>
      </c>
    </row>
    <row r="2148" spans="1:23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t="str">
        <f>IFERROR(VLOOKUP(M2148,People!B:C,2,0),"")</f>
        <v>Chuck Magee</v>
      </c>
      <c r="W2148">
        <f>IF(ISERROR(VLOOKUP(B2148,Returns!B:B,1,0)),0,1)</f>
        <v>1</v>
      </c>
    </row>
    <row r="2149" spans="1:23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t="str">
        <f>IFERROR(VLOOKUP(M2149,People!B:C,2,0),"")</f>
        <v>Chuck Magee</v>
      </c>
      <c r="W2149">
        <f>IF(ISERROR(VLOOKUP(B2149,Returns!B:B,1,0)),0,1)</f>
        <v>1</v>
      </c>
    </row>
    <row r="2150" spans="1:23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t="str">
        <f>IFERROR(VLOOKUP(M2150,People!B:C,2,0),"")</f>
        <v>Anna Andreadi</v>
      </c>
      <c r="W2150">
        <f>IF(ISERROR(VLOOKUP(B2150,Returns!B:B,1,0)),0,1)</f>
        <v>0</v>
      </c>
    </row>
    <row r="2151" spans="1:23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t="str">
        <f>IFERROR(VLOOKUP(M2151,People!B:C,2,0),"")</f>
        <v>Chuck Magee</v>
      </c>
      <c r="W2151">
        <f>IF(ISERROR(VLOOKUP(B2151,Returns!B:B,1,0)),0,1)</f>
        <v>0</v>
      </c>
    </row>
    <row r="2152" spans="1:23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t="str">
        <f>IFERROR(VLOOKUP(M2152,People!B:C,2,0),"")</f>
        <v>Kelly Williams</v>
      </c>
      <c r="W2152">
        <f>IF(ISERROR(VLOOKUP(B2152,Returns!B:B,1,0)),0,1)</f>
        <v>0</v>
      </c>
    </row>
    <row r="2153" spans="1:23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t="str">
        <f>IFERROR(VLOOKUP(M2153,People!B:C,2,0),"")</f>
        <v>Kelly Williams</v>
      </c>
      <c r="W2153">
        <f>IF(ISERROR(VLOOKUP(B2153,Returns!B:B,1,0)),0,1)</f>
        <v>0</v>
      </c>
    </row>
    <row r="2154" spans="1:23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t="str">
        <f>IFERROR(VLOOKUP(M2154,People!B:C,2,0),"")</f>
        <v>Chuck Magee</v>
      </c>
      <c r="W2154">
        <f>IF(ISERROR(VLOOKUP(B2154,Returns!B:B,1,0)),0,1)</f>
        <v>0</v>
      </c>
    </row>
    <row r="2155" spans="1:23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t="str">
        <f>IFERROR(VLOOKUP(M2155,People!B:C,2,0),"")</f>
        <v>Chuck Magee</v>
      </c>
      <c r="W2155">
        <f>IF(ISERROR(VLOOKUP(B2155,Returns!B:B,1,0)),0,1)</f>
        <v>0</v>
      </c>
    </row>
    <row r="2156" spans="1:23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t="str">
        <f>IFERROR(VLOOKUP(M2156,People!B:C,2,0),"")</f>
        <v>Kelly Williams</v>
      </c>
      <c r="W2156">
        <f>IF(ISERROR(VLOOKUP(B2156,Returns!B:B,1,0)),0,1)</f>
        <v>0</v>
      </c>
    </row>
    <row r="2157" spans="1:23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t="str">
        <f>IFERROR(VLOOKUP(M2157,People!B:C,2,0),"")</f>
        <v>Anna Andreadi</v>
      </c>
      <c r="W2157">
        <f>IF(ISERROR(VLOOKUP(B2157,Returns!B:B,1,0)),0,1)</f>
        <v>0</v>
      </c>
    </row>
    <row r="2158" spans="1:23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t="str">
        <f>IFERROR(VLOOKUP(M2158,People!B:C,2,0),"")</f>
        <v>Kelly Williams</v>
      </c>
      <c r="W2158">
        <f>IF(ISERROR(VLOOKUP(B2158,Returns!B:B,1,0)),0,1)</f>
        <v>0</v>
      </c>
    </row>
    <row r="2159" spans="1:23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t="str">
        <f>IFERROR(VLOOKUP(M2159,People!B:C,2,0),"")</f>
        <v>Kelly Williams</v>
      </c>
      <c r="W2159">
        <f>IF(ISERROR(VLOOKUP(B2159,Returns!B:B,1,0)),0,1)</f>
        <v>0</v>
      </c>
    </row>
    <row r="2160" spans="1:23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t="str">
        <f>IFERROR(VLOOKUP(M2160,People!B:C,2,0),"")</f>
        <v>Cassandra Brandow</v>
      </c>
      <c r="W2160">
        <f>IF(ISERROR(VLOOKUP(B2160,Returns!B:B,1,0)),0,1)</f>
        <v>0</v>
      </c>
    </row>
    <row r="2161" spans="1:23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t="str">
        <f>IFERROR(VLOOKUP(M2161,People!B:C,2,0),"")</f>
        <v>Kelly Williams</v>
      </c>
      <c r="W2161">
        <f>IF(ISERROR(VLOOKUP(B2161,Returns!B:B,1,0)),0,1)</f>
        <v>0</v>
      </c>
    </row>
    <row r="2162" spans="1:23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t="str">
        <f>IFERROR(VLOOKUP(M2162,People!B:C,2,0),"")</f>
        <v>Chuck Magee</v>
      </c>
      <c r="W2162">
        <f>IF(ISERROR(VLOOKUP(B2162,Returns!B:B,1,0)),0,1)</f>
        <v>0</v>
      </c>
    </row>
    <row r="2163" spans="1:23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t="str">
        <f>IFERROR(VLOOKUP(M2163,People!B:C,2,0),"")</f>
        <v>Anna Andreadi</v>
      </c>
      <c r="W2163">
        <f>IF(ISERROR(VLOOKUP(B2163,Returns!B:B,1,0)),0,1)</f>
        <v>0</v>
      </c>
    </row>
    <row r="2164" spans="1:23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t="str">
        <f>IFERROR(VLOOKUP(M2164,People!B:C,2,0),"")</f>
        <v>Anna Andreadi</v>
      </c>
      <c r="W2164">
        <f>IF(ISERROR(VLOOKUP(B2164,Returns!B:B,1,0)),0,1)</f>
        <v>0</v>
      </c>
    </row>
    <row r="2165" spans="1:23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t="str">
        <f>IFERROR(VLOOKUP(M2165,People!B:C,2,0),"")</f>
        <v>Kelly Williams</v>
      </c>
      <c r="W2165">
        <f>IF(ISERROR(VLOOKUP(B2165,Returns!B:B,1,0)),0,1)</f>
        <v>0</v>
      </c>
    </row>
    <row r="2166" spans="1:23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t="str">
        <f>IFERROR(VLOOKUP(M2166,People!B:C,2,0),"")</f>
        <v>Kelly Williams</v>
      </c>
      <c r="W2166">
        <f>IF(ISERROR(VLOOKUP(B2166,Returns!B:B,1,0)),0,1)</f>
        <v>0</v>
      </c>
    </row>
    <row r="2167" spans="1:23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t="str">
        <f>IFERROR(VLOOKUP(M2167,People!B:C,2,0),"")</f>
        <v>Kelly Williams</v>
      </c>
      <c r="W2167">
        <f>IF(ISERROR(VLOOKUP(B2167,Returns!B:B,1,0)),0,1)</f>
        <v>0</v>
      </c>
    </row>
    <row r="2168" spans="1:23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t="str">
        <f>IFERROR(VLOOKUP(M2168,People!B:C,2,0),"")</f>
        <v>Kelly Williams</v>
      </c>
      <c r="W2168">
        <f>IF(ISERROR(VLOOKUP(B2168,Returns!B:B,1,0)),0,1)</f>
        <v>0</v>
      </c>
    </row>
    <row r="2169" spans="1:23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t="str">
        <f>IFERROR(VLOOKUP(M2169,People!B:C,2,0),"")</f>
        <v>Kelly Williams</v>
      </c>
      <c r="W2169">
        <f>IF(ISERROR(VLOOKUP(B2169,Returns!B:B,1,0)),0,1)</f>
        <v>0</v>
      </c>
    </row>
    <row r="2170" spans="1:23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t="str">
        <f>IFERROR(VLOOKUP(M2170,People!B:C,2,0),"")</f>
        <v>Chuck Magee</v>
      </c>
      <c r="W2170">
        <f>IF(ISERROR(VLOOKUP(B2170,Returns!B:B,1,0)),0,1)</f>
        <v>0</v>
      </c>
    </row>
    <row r="2171" spans="1:23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t="str">
        <f>IFERROR(VLOOKUP(M2171,People!B:C,2,0),"")</f>
        <v>Chuck Magee</v>
      </c>
      <c r="W2171">
        <f>IF(ISERROR(VLOOKUP(B2171,Returns!B:B,1,0)),0,1)</f>
        <v>0</v>
      </c>
    </row>
    <row r="2172" spans="1:23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t="str">
        <f>IFERROR(VLOOKUP(M2172,People!B:C,2,0),"")</f>
        <v>Chuck Magee</v>
      </c>
      <c r="W2172">
        <f>IF(ISERROR(VLOOKUP(B2172,Returns!B:B,1,0)),0,1)</f>
        <v>0</v>
      </c>
    </row>
    <row r="2173" spans="1:23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t="str">
        <f>IFERROR(VLOOKUP(M2173,People!B:C,2,0),"")</f>
        <v>Kelly Williams</v>
      </c>
      <c r="W2173">
        <f>IF(ISERROR(VLOOKUP(B2173,Returns!B:B,1,0)),0,1)</f>
        <v>0</v>
      </c>
    </row>
    <row r="2174" spans="1:23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t="str">
        <f>IFERROR(VLOOKUP(M2174,People!B:C,2,0),"")</f>
        <v>Anna Andreadi</v>
      </c>
      <c r="W2174">
        <f>IF(ISERROR(VLOOKUP(B2174,Returns!B:B,1,0)),0,1)</f>
        <v>0</v>
      </c>
    </row>
    <row r="2175" spans="1:23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t="str">
        <f>IFERROR(VLOOKUP(M2175,People!B:C,2,0),"")</f>
        <v>Kelly Williams</v>
      </c>
      <c r="W2175">
        <f>IF(ISERROR(VLOOKUP(B2175,Returns!B:B,1,0)),0,1)</f>
        <v>0</v>
      </c>
    </row>
    <row r="2176" spans="1:23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t="str">
        <f>IFERROR(VLOOKUP(M2176,People!B:C,2,0),"")</f>
        <v>Kelly Williams</v>
      </c>
      <c r="W2176">
        <f>IF(ISERROR(VLOOKUP(B2176,Returns!B:B,1,0)),0,1)</f>
        <v>0</v>
      </c>
    </row>
    <row r="2177" spans="1:23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t="str">
        <f>IFERROR(VLOOKUP(M2177,People!B:C,2,0),"")</f>
        <v>Anna Andreadi</v>
      </c>
      <c r="W2177">
        <f>IF(ISERROR(VLOOKUP(B2177,Returns!B:B,1,0)),0,1)</f>
        <v>0</v>
      </c>
    </row>
    <row r="2178" spans="1:23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t="str">
        <f>IFERROR(VLOOKUP(M2178,People!B:C,2,0),"")</f>
        <v>Anna Andreadi</v>
      </c>
      <c r="W2178">
        <f>IF(ISERROR(VLOOKUP(B2178,Returns!B:B,1,0)),0,1)</f>
        <v>0</v>
      </c>
    </row>
    <row r="2179" spans="1:23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t="str">
        <f>IFERROR(VLOOKUP(M2179,People!B:C,2,0),"")</f>
        <v>Anna Andreadi</v>
      </c>
      <c r="W2179">
        <f>IF(ISERROR(VLOOKUP(B2179,Returns!B:B,1,0)),0,1)</f>
        <v>0</v>
      </c>
    </row>
    <row r="2180" spans="1:23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t="str">
        <f>IFERROR(VLOOKUP(M2180,People!B:C,2,0),"")</f>
        <v>Anna Andreadi</v>
      </c>
      <c r="W2180">
        <f>IF(ISERROR(VLOOKUP(B2180,Returns!B:B,1,0)),0,1)</f>
        <v>0</v>
      </c>
    </row>
    <row r="2181" spans="1:23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t="str">
        <f>IFERROR(VLOOKUP(M2181,People!B:C,2,0),"")</f>
        <v>Chuck Magee</v>
      </c>
      <c r="W2181">
        <f>IF(ISERROR(VLOOKUP(B2181,Returns!B:B,1,0)),0,1)</f>
        <v>0</v>
      </c>
    </row>
    <row r="2182" spans="1:23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t="str">
        <f>IFERROR(VLOOKUP(M2182,People!B:C,2,0),"")</f>
        <v>Chuck Magee</v>
      </c>
      <c r="W2182">
        <f>IF(ISERROR(VLOOKUP(B2182,Returns!B:B,1,0)),0,1)</f>
        <v>0</v>
      </c>
    </row>
    <row r="2183" spans="1:23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t="str">
        <f>IFERROR(VLOOKUP(M2183,People!B:C,2,0),"")</f>
        <v>Chuck Magee</v>
      </c>
      <c r="W2183">
        <f>IF(ISERROR(VLOOKUP(B2183,Returns!B:B,1,0)),0,1)</f>
        <v>0</v>
      </c>
    </row>
    <row r="2184" spans="1:23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t="str">
        <f>IFERROR(VLOOKUP(M2184,People!B:C,2,0),"")</f>
        <v>Chuck Magee</v>
      </c>
      <c r="W2184">
        <f>IF(ISERROR(VLOOKUP(B2184,Returns!B:B,1,0)),0,1)</f>
        <v>0</v>
      </c>
    </row>
    <row r="2185" spans="1:23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t="str">
        <f>IFERROR(VLOOKUP(M2185,People!B:C,2,0),"")</f>
        <v>Chuck Magee</v>
      </c>
      <c r="W2185">
        <f>IF(ISERROR(VLOOKUP(B2185,Returns!B:B,1,0)),0,1)</f>
        <v>0</v>
      </c>
    </row>
    <row r="2186" spans="1:23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t="str">
        <f>IFERROR(VLOOKUP(M2186,People!B:C,2,0),"")</f>
        <v>Chuck Magee</v>
      </c>
      <c r="W2186">
        <f>IF(ISERROR(VLOOKUP(B2186,Returns!B:B,1,0)),0,1)</f>
        <v>0</v>
      </c>
    </row>
    <row r="2187" spans="1:23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t="str">
        <f>IFERROR(VLOOKUP(M2187,People!B:C,2,0),"")</f>
        <v>Anna Andreadi</v>
      </c>
      <c r="W2187">
        <f>IF(ISERROR(VLOOKUP(B2187,Returns!B:B,1,0)),0,1)</f>
        <v>0</v>
      </c>
    </row>
    <row r="2188" spans="1:23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t="str">
        <f>IFERROR(VLOOKUP(M2188,People!B:C,2,0),"")</f>
        <v>Cassandra Brandow</v>
      </c>
      <c r="W2188">
        <f>IF(ISERROR(VLOOKUP(B2188,Returns!B:B,1,0)),0,1)</f>
        <v>0</v>
      </c>
    </row>
    <row r="2189" spans="1:23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t="str">
        <f>IFERROR(VLOOKUP(M2189,People!B:C,2,0),"")</f>
        <v>Kelly Williams</v>
      </c>
      <c r="W2189">
        <f>IF(ISERROR(VLOOKUP(B2189,Returns!B:B,1,0)),0,1)</f>
        <v>0</v>
      </c>
    </row>
    <row r="2190" spans="1:23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t="str">
        <f>IFERROR(VLOOKUP(M2190,People!B:C,2,0),"")</f>
        <v>Kelly Williams</v>
      </c>
      <c r="W2190">
        <f>IF(ISERROR(VLOOKUP(B2190,Returns!B:B,1,0)),0,1)</f>
        <v>0</v>
      </c>
    </row>
    <row r="2191" spans="1:23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t="str">
        <f>IFERROR(VLOOKUP(M2191,People!B:C,2,0),"")</f>
        <v>Kelly Williams</v>
      </c>
      <c r="W2191">
        <f>IF(ISERROR(VLOOKUP(B2191,Returns!B:B,1,0)),0,1)</f>
        <v>0</v>
      </c>
    </row>
    <row r="2192" spans="1:23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t="str">
        <f>IFERROR(VLOOKUP(M2192,People!B:C,2,0),"")</f>
        <v>Anna Andreadi</v>
      </c>
      <c r="W2192">
        <f>IF(ISERROR(VLOOKUP(B2192,Returns!B:B,1,0)),0,1)</f>
        <v>0</v>
      </c>
    </row>
    <row r="2193" spans="1:23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t="str">
        <f>IFERROR(VLOOKUP(M2193,People!B:C,2,0),"")</f>
        <v>Anna Andreadi</v>
      </c>
      <c r="W2193">
        <f>IF(ISERROR(VLOOKUP(B2193,Returns!B:B,1,0)),0,1)</f>
        <v>0</v>
      </c>
    </row>
    <row r="2194" spans="1:23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t="str">
        <f>IFERROR(VLOOKUP(M2194,People!B:C,2,0),"")</f>
        <v>Anna Andreadi</v>
      </c>
      <c r="W2194">
        <f>IF(ISERROR(VLOOKUP(B2194,Returns!B:B,1,0)),0,1)</f>
        <v>0</v>
      </c>
    </row>
    <row r="2195" spans="1:23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t="str">
        <f>IFERROR(VLOOKUP(M2195,People!B:C,2,0),"")</f>
        <v>Anna Andreadi</v>
      </c>
      <c r="W2195">
        <f>IF(ISERROR(VLOOKUP(B2195,Returns!B:B,1,0)),0,1)</f>
        <v>0</v>
      </c>
    </row>
    <row r="2196" spans="1:23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t="str">
        <f>IFERROR(VLOOKUP(M2196,People!B:C,2,0),"")</f>
        <v>Anna Andreadi</v>
      </c>
      <c r="W2196">
        <f>IF(ISERROR(VLOOKUP(B2196,Returns!B:B,1,0)),0,1)</f>
        <v>0</v>
      </c>
    </row>
    <row r="2197" spans="1:23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t="str">
        <f>IFERROR(VLOOKUP(M2197,People!B:C,2,0),"")</f>
        <v>Anna Andreadi</v>
      </c>
      <c r="W2197">
        <f>IF(ISERROR(VLOOKUP(B2197,Returns!B:B,1,0)),0,1)</f>
        <v>0</v>
      </c>
    </row>
    <row r="2198" spans="1:23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t="str">
        <f>IFERROR(VLOOKUP(M2198,People!B:C,2,0),"")</f>
        <v>Cassandra Brandow</v>
      </c>
      <c r="W2198">
        <f>IF(ISERROR(VLOOKUP(B2198,Returns!B:B,1,0)),0,1)</f>
        <v>1</v>
      </c>
    </row>
    <row r="2199" spans="1:23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t="str">
        <f>IFERROR(VLOOKUP(M2199,People!B:C,2,0),"")</f>
        <v>Cassandra Brandow</v>
      </c>
      <c r="W2199">
        <f>IF(ISERROR(VLOOKUP(B2199,Returns!B:B,1,0)),0,1)</f>
        <v>0</v>
      </c>
    </row>
    <row r="2200" spans="1:23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t="str">
        <f>IFERROR(VLOOKUP(M2200,People!B:C,2,0),"")</f>
        <v>Chuck Magee</v>
      </c>
      <c r="W2200">
        <f>IF(ISERROR(VLOOKUP(B2200,Returns!B:B,1,0)),0,1)</f>
        <v>0</v>
      </c>
    </row>
    <row r="2201" spans="1:23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t="str">
        <f>IFERROR(VLOOKUP(M2201,People!B:C,2,0),"")</f>
        <v>Chuck Magee</v>
      </c>
      <c r="W2201">
        <f>IF(ISERROR(VLOOKUP(B2201,Returns!B:B,1,0)),0,1)</f>
        <v>0</v>
      </c>
    </row>
    <row r="2202" spans="1:23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t="str">
        <f>IFERROR(VLOOKUP(M2202,People!B:C,2,0),"")</f>
        <v>Cassandra Brandow</v>
      </c>
      <c r="W2202">
        <f>IF(ISERROR(VLOOKUP(B2202,Returns!B:B,1,0)),0,1)</f>
        <v>0</v>
      </c>
    </row>
    <row r="2203" spans="1:23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t="str">
        <f>IFERROR(VLOOKUP(M2203,People!B:C,2,0),"")</f>
        <v>Cassandra Brandow</v>
      </c>
      <c r="W2203">
        <f>IF(ISERROR(VLOOKUP(B2203,Returns!B:B,1,0)),0,1)</f>
        <v>0</v>
      </c>
    </row>
    <row r="2204" spans="1:23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t="str">
        <f>IFERROR(VLOOKUP(M2204,People!B:C,2,0),"")</f>
        <v>Anna Andreadi</v>
      </c>
      <c r="W2204">
        <f>IF(ISERROR(VLOOKUP(B2204,Returns!B:B,1,0)),0,1)</f>
        <v>0</v>
      </c>
    </row>
    <row r="2205" spans="1:23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t="str">
        <f>IFERROR(VLOOKUP(M2205,People!B:C,2,0),"")</f>
        <v>Anna Andreadi</v>
      </c>
      <c r="W2205">
        <f>IF(ISERROR(VLOOKUP(B2205,Returns!B:B,1,0)),0,1)</f>
        <v>0</v>
      </c>
    </row>
    <row r="2206" spans="1:23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t="str">
        <f>IFERROR(VLOOKUP(M2206,People!B:C,2,0),"")</f>
        <v>Chuck Magee</v>
      </c>
      <c r="W2206">
        <f>IF(ISERROR(VLOOKUP(B2206,Returns!B:B,1,0)),0,1)</f>
        <v>0</v>
      </c>
    </row>
    <row r="2207" spans="1:23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t="str">
        <f>IFERROR(VLOOKUP(M2207,People!B:C,2,0),"")</f>
        <v>Cassandra Brandow</v>
      </c>
      <c r="W2207">
        <f>IF(ISERROR(VLOOKUP(B2207,Returns!B:B,1,0)),0,1)</f>
        <v>0</v>
      </c>
    </row>
    <row r="2208" spans="1:23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t="str">
        <f>IFERROR(VLOOKUP(M2208,People!B:C,2,0),"")</f>
        <v>Kelly Williams</v>
      </c>
      <c r="W2208">
        <f>IF(ISERROR(VLOOKUP(B2208,Returns!B:B,1,0)),0,1)</f>
        <v>0</v>
      </c>
    </row>
    <row r="2209" spans="1:23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t="str">
        <f>IFERROR(VLOOKUP(M2209,People!B:C,2,0),"")</f>
        <v>Kelly Williams</v>
      </c>
      <c r="W2209">
        <f>IF(ISERROR(VLOOKUP(B2209,Returns!B:B,1,0)),0,1)</f>
        <v>0</v>
      </c>
    </row>
    <row r="2210" spans="1:23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t="str">
        <f>IFERROR(VLOOKUP(M2210,People!B:C,2,0),"")</f>
        <v>Chuck Magee</v>
      </c>
      <c r="W2210">
        <f>IF(ISERROR(VLOOKUP(B2210,Returns!B:B,1,0)),0,1)</f>
        <v>0</v>
      </c>
    </row>
    <row r="2211" spans="1:23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t="str">
        <f>IFERROR(VLOOKUP(M2211,People!B:C,2,0),"")</f>
        <v>Chuck Magee</v>
      </c>
      <c r="W2211">
        <f>IF(ISERROR(VLOOKUP(B2211,Returns!B:B,1,0)),0,1)</f>
        <v>0</v>
      </c>
    </row>
    <row r="2212" spans="1:23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t="str">
        <f>IFERROR(VLOOKUP(M2212,People!B:C,2,0),"")</f>
        <v>Chuck Magee</v>
      </c>
      <c r="W2212">
        <f>IF(ISERROR(VLOOKUP(B2212,Returns!B:B,1,0)),0,1)</f>
        <v>0</v>
      </c>
    </row>
    <row r="2213" spans="1:23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t="str">
        <f>IFERROR(VLOOKUP(M2213,People!B:C,2,0),"")</f>
        <v>Kelly Williams</v>
      </c>
      <c r="W2213">
        <f>IF(ISERROR(VLOOKUP(B2213,Returns!B:B,1,0)),0,1)</f>
        <v>0</v>
      </c>
    </row>
    <row r="2214" spans="1:23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t="str">
        <f>IFERROR(VLOOKUP(M2214,People!B:C,2,0),"")</f>
        <v>Chuck Magee</v>
      </c>
      <c r="W2214">
        <f>IF(ISERROR(VLOOKUP(B2214,Returns!B:B,1,0)),0,1)</f>
        <v>0</v>
      </c>
    </row>
    <row r="2215" spans="1:23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t="str">
        <f>IFERROR(VLOOKUP(M2215,People!B:C,2,0),"")</f>
        <v>Anna Andreadi</v>
      </c>
      <c r="W2215">
        <f>IF(ISERROR(VLOOKUP(B2215,Returns!B:B,1,0)),0,1)</f>
        <v>0</v>
      </c>
    </row>
    <row r="2216" spans="1:23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t="str">
        <f>IFERROR(VLOOKUP(M2216,People!B:C,2,0),"")</f>
        <v>Anna Andreadi</v>
      </c>
      <c r="W2216">
        <f>IF(ISERROR(VLOOKUP(B2216,Returns!B:B,1,0)),0,1)</f>
        <v>0</v>
      </c>
    </row>
    <row r="2217" spans="1:23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t="str">
        <f>IFERROR(VLOOKUP(M2217,People!B:C,2,0),"")</f>
        <v>Anna Andreadi</v>
      </c>
      <c r="W2217">
        <f>IF(ISERROR(VLOOKUP(B2217,Returns!B:B,1,0)),0,1)</f>
        <v>0</v>
      </c>
    </row>
    <row r="2218" spans="1:23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t="str">
        <f>IFERROR(VLOOKUP(M2218,People!B:C,2,0),"")</f>
        <v>Anna Andreadi</v>
      </c>
      <c r="W2218">
        <f>IF(ISERROR(VLOOKUP(B2218,Returns!B:B,1,0)),0,1)</f>
        <v>0</v>
      </c>
    </row>
    <row r="2219" spans="1:23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t="str">
        <f>IFERROR(VLOOKUP(M2219,People!B:C,2,0),"")</f>
        <v>Cassandra Brandow</v>
      </c>
      <c r="W2219">
        <f>IF(ISERROR(VLOOKUP(B2219,Returns!B:B,1,0)),0,1)</f>
        <v>0</v>
      </c>
    </row>
    <row r="2220" spans="1:23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t="str">
        <f>IFERROR(VLOOKUP(M2220,People!B:C,2,0),"")</f>
        <v>Anna Andreadi</v>
      </c>
      <c r="W2220">
        <f>IF(ISERROR(VLOOKUP(B2220,Returns!B:B,1,0)),0,1)</f>
        <v>0</v>
      </c>
    </row>
    <row r="2221" spans="1:23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t="str">
        <f>IFERROR(VLOOKUP(M2221,People!B:C,2,0),"")</f>
        <v>Anna Andreadi</v>
      </c>
      <c r="W2221">
        <f>IF(ISERROR(VLOOKUP(B2221,Returns!B:B,1,0)),0,1)</f>
        <v>0</v>
      </c>
    </row>
    <row r="2222" spans="1:23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t="str">
        <f>IFERROR(VLOOKUP(M2222,People!B:C,2,0),"")</f>
        <v>Anna Andreadi</v>
      </c>
      <c r="W2222">
        <f>IF(ISERROR(VLOOKUP(B2222,Returns!B:B,1,0)),0,1)</f>
        <v>0</v>
      </c>
    </row>
    <row r="2223" spans="1:23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t="str">
        <f>IFERROR(VLOOKUP(M2223,People!B:C,2,0),"")</f>
        <v>Chuck Magee</v>
      </c>
      <c r="W2223">
        <f>IF(ISERROR(VLOOKUP(B2223,Returns!B:B,1,0)),0,1)</f>
        <v>0</v>
      </c>
    </row>
    <row r="2224" spans="1:23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t="str">
        <f>IFERROR(VLOOKUP(M2224,People!B:C,2,0),"")</f>
        <v>Chuck Magee</v>
      </c>
      <c r="W2224">
        <f>IF(ISERROR(VLOOKUP(B2224,Returns!B:B,1,0)),0,1)</f>
        <v>0</v>
      </c>
    </row>
    <row r="2225" spans="1:23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t="str">
        <f>IFERROR(VLOOKUP(M2225,People!B:C,2,0),"")</f>
        <v>Chuck Magee</v>
      </c>
      <c r="W2225">
        <f>IF(ISERROR(VLOOKUP(B2225,Returns!B:B,1,0)),0,1)</f>
        <v>0</v>
      </c>
    </row>
    <row r="2226" spans="1:23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t="str">
        <f>IFERROR(VLOOKUP(M2226,People!B:C,2,0),"")</f>
        <v>Chuck Magee</v>
      </c>
      <c r="W2226">
        <f>IF(ISERROR(VLOOKUP(B2226,Returns!B:B,1,0)),0,1)</f>
        <v>0</v>
      </c>
    </row>
    <row r="2227" spans="1:23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t="str">
        <f>IFERROR(VLOOKUP(M2227,People!B:C,2,0),"")</f>
        <v>Anna Andreadi</v>
      </c>
      <c r="W2227">
        <f>IF(ISERROR(VLOOKUP(B2227,Returns!B:B,1,0)),0,1)</f>
        <v>0</v>
      </c>
    </row>
    <row r="2228" spans="1:23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t="str">
        <f>IFERROR(VLOOKUP(M2228,People!B:C,2,0),"")</f>
        <v>Kelly Williams</v>
      </c>
      <c r="W2228">
        <f>IF(ISERROR(VLOOKUP(B2228,Returns!B:B,1,0)),0,1)</f>
        <v>0</v>
      </c>
    </row>
    <row r="2229" spans="1:23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t="str">
        <f>IFERROR(VLOOKUP(M2229,People!B:C,2,0),"")</f>
        <v>Kelly Williams</v>
      </c>
      <c r="W2229">
        <f>IF(ISERROR(VLOOKUP(B2229,Returns!B:B,1,0)),0,1)</f>
        <v>0</v>
      </c>
    </row>
    <row r="2230" spans="1:23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t="str">
        <f>IFERROR(VLOOKUP(M2230,People!B:C,2,0),"")</f>
        <v>Chuck Magee</v>
      </c>
      <c r="W2230">
        <f>IF(ISERROR(VLOOKUP(B2230,Returns!B:B,1,0)),0,1)</f>
        <v>0</v>
      </c>
    </row>
    <row r="2231" spans="1:23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t="str">
        <f>IFERROR(VLOOKUP(M2231,People!B:C,2,0),"")</f>
        <v>Anna Andreadi</v>
      </c>
      <c r="W2231">
        <f>IF(ISERROR(VLOOKUP(B2231,Returns!B:B,1,0)),0,1)</f>
        <v>0</v>
      </c>
    </row>
    <row r="2232" spans="1:23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t="str">
        <f>IFERROR(VLOOKUP(M2232,People!B:C,2,0),"")</f>
        <v>Anna Andreadi</v>
      </c>
      <c r="W2232">
        <f>IF(ISERROR(VLOOKUP(B2232,Returns!B:B,1,0)),0,1)</f>
        <v>0</v>
      </c>
    </row>
    <row r="2233" spans="1:23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t="str">
        <f>IFERROR(VLOOKUP(M2233,People!B:C,2,0),"")</f>
        <v>Kelly Williams</v>
      </c>
      <c r="W2233">
        <f>IF(ISERROR(VLOOKUP(B2233,Returns!B:B,1,0)),0,1)</f>
        <v>0</v>
      </c>
    </row>
    <row r="2234" spans="1:23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t="str">
        <f>IFERROR(VLOOKUP(M2234,People!B:C,2,0),"")</f>
        <v>Kelly Williams</v>
      </c>
      <c r="W2234">
        <f>IF(ISERROR(VLOOKUP(B2234,Returns!B:B,1,0)),0,1)</f>
        <v>0</v>
      </c>
    </row>
    <row r="2235" spans="1:23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t="str">
        <f>IFERROR(VLOOKUP(M2235,People!B:C,2,0),"")</f>
        <v>Anna Andreadi</v>
      </c>
      <c r="W2235">
        <f>IF(ISERROR(VLOOKUP(B2235,Returns!B:B,1,0)),0,1)</f>
        <v>0</v>
      </c>
    </row>
    <row r="2236" spans="1:23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t="str">
        <f>IFERROR(VLOOKUP(M2236,People!B:C,2,0),"")</f>
        <v>Chuck Magee</v>
      </c>
      <c r="W2236">
        <f>IF(ISERROR(VLOOKUP(B2236,Returns!B:B,1,0)),0,1)</f>
        <v>0</v>
      </c>
    </row>
    <row r="2237" spans="1:23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t="str">
        <f>IFERROR(VLOOKUP(M2237,People!B:C,2,0),"")</f>
        <v>Kelly Williams</v>
      </c>
      <c r="W2237">
        <f>IF(ISERROR(VLOOKUP(B2237,Returns!B:B,1,0)),0,1)</f>
        <v>0</v>
      </c>
    </row>
    <row r="2238" spans="1:23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t="str">
        <f>IFERROR(VLOOKUP(M2238,People!B:C,2,0),"")</f>
        <v>Kelly Williams</v>
      </c>
      <c r="W2238">
        <f>IF(ISERROR(VLOOKUP(B2238,Returns!B:B,1,0)),0,1)</f>
        <v>0</v>
      </c>
    </row>
    <row r="2239" spans="1:23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t="str">
        <f>IFERROR(VLOOKUP(M2239,People!B:C,2,0),"")</f>
        <v>Anna Andreadi</v>
      </c>
      <c r="W2239">
        <f>IF(ISERROR(VLOOKUP(B2239,Returns!B:B,1,0)),0,1)</f>
        <v>0</v>
      </c>
    </row>
    <row r="2240" spans="1:23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t="str">
        <f>IFERROR(VLOOKUP(M2240,People!B:C,2,0),"")</f>
        <v>Kelly Williams</v>
      </c>
      <c r="W2240">
        <f>IF(ISERROR(VLOOKUP(B2240,Returns!B:B,1,0)),0,1)</f>
        <v>0</v>
      </c>
    </row>
    <row r="2241" spans="1:23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t="str">
        <f>IFERROR(VLOOKUP(M2241,People!B:C,2,0),"")</f>
        <v>Anna Andreadi</v>
      </c>
      <c r="W2241">
        <f>IF(ISERROR(VLOOKUP(B2241,Returns!B:B,1,0)),0,1)</f>
        <v>0</v>
      </c>
    </row>
    <row r="2242" spans="1:23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t="str">
        <f>IFERROR(VLOOKUP(M2242,People!B:C,2,0),"")</f>
        <v>Anna Andreadi</v>
      </c>
      <c r="W2242">
        <f>IF(ISERROR(VLOOKUP(B2242,Returns!B:B,1,0)),0,1)</f>
        <v>0</v>
      </c>
    </row>
    <row r="2243" spans="1:23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t="str">
        <f>IFERROR(VLOOKUP(M2243,People!B:C,2,0),"")</f>
        <v>Chuck Magee</v>
      </c>
      <c r="W2243">
        <f>IF(ISERROR(VLOOKUP(B2243,Returns!B:B,1,0)),0,1)</f>
        <v>0</v>
      </c>
    </row>
    <row r="2244" spans="1:23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t="str">
        <f>IFERROR(VLOOKUP(M2244,People!B:C,2,0),"")</f>
        <v>Anna Andreadi</v>
      </c>
      <c r="W2244">
        <f>IF(ISERROR(VLOOKUP(B2244,Returns!B:B,1,0)),0,1)</f>
        <v>1</v>
      </c>
    </row>
    <row r="2245" spans="1:23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t="str">
        <f>IFERROR(VLOOKUP(M2245,People!B:C,2,0),"")</f>
        <v>Anna Andreadi</v>
      </c>
      <c r="W2245">
        <f>IF(ISERROR(VLOOKUP(B2245,Returns!B:B,1,0)),0,1)</f>
        <v>1</v>
      </c>
    </row>
    <row r="2246" spans="1:23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t="str">
        <f>IFERROR(VLOOKUP(M2246,People!B:C,2,0),"")</f>
        <v>Anna Andreadi</v>
      </c>
      <c r="W2246">
        <f>IF(ISERROR(VLOOKUP(B2246,Returns!B:B,1,0)),0,1)</f>
        <v>1</v>
      </c>
    </row>
    <row r="2247" spans="1:23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t="str">
        <f>IFERROR(VLOOKUP(M2247,People!B:C,2,0),"")</f>
        <v>Anna Andreadi</v>
      </c>
      <c r="W2247">
        <f>IF(ISERROR(VLOOKUP(B2247,Returns!B:B,1,0)),0,1)</f>
        <v>1</v>
      </c>
    </row>
    <row r="2248" spans="1:23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t="str">
        <f>IFERROR(VLOOKUP(M2248,People!B:C,2,0),"")</f>
        <v>Anna Andreadi</v>
      </c>
      <c r="W2248">
        <f>IF(ISERROR(VLOOKUP(B2248,Returns!B:B,1,0)),0,1)</f>
        <v>1</v>
      </c>
    </row>
    <row r="2249" spans="1:23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t="str">
        <f>IFERROR(VLOOKUP(M2249,People!B:C,2,0),"")</f>
        <v>Anna Andreadi</v>
      </c>
      <c r="W2249">
        <f>IF(ISERROR(VLOOKUP(B2249,Returns!B:B,1,0)),0,1)</f>
        <v>1</v>
      </c>
    </row>
    <row r="2250" spans="1:23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t="str">
        <f>IFERROR(VLOOKUP(M2250,People!B:C,2,0),"")</f>
        <v>Anna Andreadi</v>
      </c>
      <c r="W2250">
        <f>IF(ISERROR(VLOOKUP(B2250,Returns!B:B,1,0)),0,1)</f>
        <v>1</v>
      </c>
    </row>
    <row r="2251" spans="1:23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t="str">
        <f>IFERROR(VLOOKUP(M2251,People!B:C,2,0),"")</f>
        <v>Anna Andreadi</v>
      </c>
      <c r="W2251">
        <f>IF(ISERROR(VLOOKUP(B2251,Returns!B:B,1,0)),0,1)</f>
        <v>1</v>
      </c>
    </row>
    <row r="2252" spans="1:23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t="str">
        <f>IFERROR(VLOOKUP(M2252,People!B:C,2,0),"")</f>
        <v>Anna Andreadi</v>
      </c>
      <c r="W2252">
        <f>IF(ISERROR(VLOOKUP(B2252,Returns!B:B,1,0)),0,1)</f>
        <v>1</v>
      </c>
    </row>
    <row r="2253" spans="1:23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t="str">
        <f>IFERROR(VLOOKUP(M2253,People!B:C,2,0),"")</f>
        <v>Anna Andreadi</v>
      </c>
      <c r="W2253">
        <f>IF(ISERROR(VLOOKUP(B2253,Returns!B:B,1,0)),0,1)</f>
        <v>1</v>
      </c>
    </row>
    <row r="2254" spans="1:23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t="str">
        <f>IFERROR(VLOOKUP(M2254,People!B:C,2,0),"")</f>
        <v>Anna Andreadi</v>
      </c>
      <c r="W2254">
        <f>IF(ISERROR(VLOOKUP(B2254,Returns!B:B,1,0)),0,1)</f>
        <v>0</v>
      </c>
    </row>
    <row r="2255" spans="1:23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t="str">
        <f>IFERROR(VLOOKUP(M2255,People!B:C,2,0),"")</f>
        <v>Anna Andreadi</v>
      </c>
      <c r="W2255">
        <f>IF(ISERROR(VLOOKUP(B2255,Returns!B:B,1,0)),0,1)</f>
        <v>0</v>
      </c>
    </row>
    <row r="2256" spans="1:23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t="str">
        <f>IFERROR(VLOOKUP(M2256,People!B:C,2,0),"")</f>
        <v>Anna Andreadi</v>
      </c>
      <c r="W2256">
        <f>IF(ISERROR(VLOOKUP(B2256,Returns!B:B,1,0)),0,1)</f>
        <v>0</v>
      </c>
    </row>
    <row r="2257" spans="1:23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t="str">
        <f>IFERROR(VLOOKUP(M2257,People!B:C,2,0),"")</f>
        <v>Chuck Magee</v>
      </c>
      <c r="W2257">
        <f>IF(ISERROR(VLOOKUP(B2257,Returns!B:B,1,0)),0,1)</f>
        <v>0</v>
      </c>
    </row>
    <row r="2258" spans="1:23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t="str">
        <f>IFERROR(VLOOKUP(M2258,People!B:C,2,0),"")</f>
        <v>Chuck Magee</v>
      </c>
      <c r="W2258">
        <f>IF(ISERROR(VLOOKUP(B2258,Returns!B:B,1,0)),0,1)</f>
        <v>0</v>
      </c>
    </row>
    <row r="2259" spans="1:23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t="str">
        <f>IFERROR(VLOOKUP(M2259,People!B:C,2,0),"")</f>
        <v>Anna Andreadi</v>
      </c>
      <c r="W2259">
        <f>IF(ISERROR(VLOOKUP(B2259,Returns!B:B,1,0)),0,1)</f>
        <v>0</v>
      </c>
    </row>
    <row r="2260" spans="1:23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t="str">
        <f>IFERROR(VLOOKUP(M2260,People!B:C,2,0),"")</f>
        <v>Anna Andreadi</v>
      </c>
      <c r="W2260">
        <f>IF(ISERROR(VLOOKUP(B2260,Returns!B:B,1,0)),0,1)</f>
        <v>0</v>
      </c>
    </row>
    <row r="2261" spans="1:23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t="str">
        <f>IFERROR(VLOOKUP(M2261,People!B:C,2,0),"")</f>
        <v>Anna Andreadi</v>
      </c>
      <c r="W2261">
        <f>IF(ISERROR(VLOOKUP(B2261,Returns!B:B,1,0)),0,1)</f>
        <v>0</v>
      </c>
    </row>
    <row r="2262" spans="1:23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t="str">
        <f>IFERROR(VLOOKUP(M2262,People!B:C,2,0),"")</f>
        <v>Anna Andreadi</v>
      </c>
      <c r="W2262">
        <f>IF(ISERROR(VLOOKUP(B2262,Returns!B:B,1,0)),0,1)</f>
        <v>0</v>
      </c>
    </row>
    <row r="2263" spans="1:23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t="str">
        <f>IFERROR(VLOOKUP(M2263,People!B:C,2,0),"")</f>
        <v>Chuck Magee</v>
      </c>
      <c r="W2263">
        <f>IF(ISERROR(VLOOKUP(B2263,Returns!B:B,1,0)),0,1)</f>
        <v>0</v>
      </c>
    </row>
    <row r="2264" spans="1:23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t="str">
        <f>IFERROR(VLOOKUP(M2264,People!B:C,2,0),"")</f>
        <v>Cassandra Brandow</v>
      </c>
      <c r="W2264">
        <f>IF(ISERROR(VLOOKUP(B2264,Returns!B:B,1,0)),0,1)</f>
        <v>0</v>
      </c>
    </row>
    <row r="2265" spans="1:23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t="str">
        <f>IFERROR(VLOOKUP(M2265,People!B:C,2,0),"")</f>
        <v>Cassandra Brandow</v>
      </c>
      <c r="W2265">
        <f>IF(ISERROR(VLOOKUP(B2265,Returns!B:B,1,0)),0,1)</f>
        <v>0</v>
      </c>
    </row>
    <row r="2266" spans="1:23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t="str">
        <f>IFERROR(VLOOKUP(M2266,People!B:C,2,0),"")</f>
        <v>Cassandra Brandow</v>
      </c>
      <c r="W2266">
        <f>IF(ISERROR(VLOOKUP(B2266,Returns!B:B,1,0)),0,1)</f>
        <v>0</v>
      </c>
    </row>
    <row r="2267" spans="1:23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t="str">
        <f>IFERROR(VLOOKUP(M2267,People!B:C,2,0),"")</f>
        <v>Cassandra Brandow</v>
      </c>
      <c r="W2267">
        <f>IF(ISERROR(VLOOKUP(B2267,Returns!B:B,1,0)),0,1)</f>
        <v>0</v>
      </c>
    </row>
    <row r="2268" spans="1:23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t="str">
        <f>IFERROR(VLOOKUP(M2268,People!B:C,2,0),"")</f>
        <v>Cassandra Brandow</v>
      </c>
      <c r="W2268">
        <f>IF(ISERROR(VLOOKUP(B2268,Returns!B:B,1,0)),0,1)</f>
        <v>0</v>
      </c>
    </row>
    <row r="2269" spans="1:23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t="str">
        <f>IFERROR(VLOOKUP(M2269,People!B:C,2,0),"")</f>
        <v>Anna Andreadi</v>
      </c>
      <c r="W2269">
        <f>IF(ISERROR(VLOOKUP(B2269,Returns!B:B,1,0)),0,1)</f>
        <v>0</v>
      </c>
    </row>
    <row r="2270" spans="1:23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t="str">
        <f>IFERROR(VLOOKUP(M2270,People!B:C,2,0),"")</f>
        <v>Chuck Magee</v>
      </c>
      <c r="W2270">
        <f>IF(ISERROR(VLOOKUP(B2270,Returns!B:B,1,0)),0,1)</f>
        <v>0</v>
      </c>
    </row>
    <row r="2271" spans="1:23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t="str">
        <f>IFERROR(VLOOKUP(M2271,People!B:C,2,0),"")</f>
        <v>Chuck Magee</v>
      </c>
      <c r="W2271">
        <f>IF(ISERROR(VLOOKUP(B2271,Returns!B:B,1,0)),0,1)</f>
        <v>0</v>
      </c>
    </row>
    <row r="2272" spans="1:23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t="str">
        <f>IFERROR(VLOOKUP(M2272,People!B:C,2,0),"")</f>
        <v>Cassandra Brandow</v>
      </c>
      <c r="W2272">
        <f>IF(ISERROR(VLOOKUP(B2272,Returns!B:B,1,0)),0,1)</f>
        <v>0</v>
      </c>
    </row>
    <row r="2273" spans="1:23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t="str">
        <f>IFERROR(VLOOKUP(M2273,People!B:C,2,0),"")</f>
        <v>Anna Andreadi</v>
      </c>
      <c r="W2273">
        <f>IF(ISERROR(VLOOKUP(B2273,Returns!B:B,1,0)),0,1)</f>
        <v>0</v>
      </c>
    </row>
    <row r="2274" spans="1:23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t="str">
        <f>IFERROR(VLOOKUP(M2274,People!B:C,2,0),"")</f>
        <v>Anna Andreadi</v>
      </c>
      <c r="W2274">
        <f>IF(ISERROR(VLOOKUP(B2274,Returns!B:B,1,0)),0,1)</f>
        <v>0</v>
      </c>
    </row>
    <row r="2275" spans="1:23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t="str">
        <f>IFERROR(VLOOKUP(M2275,People!B:C,2,0),"")</f>
        <v>Anna Andreadi</v>
      </c>
      <c r="W2275">
        <f>IF(ISERROR(VLOOKUP(B2275,Returns!B:B,1,0)),0,1)</f>
        <v>0</v>
      </c>
    </row>
    <row r="2276" spans="1:23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t="str">
        <f>IFERROR(VLOOKUP(M2276,People!B:C,2,0),"")</f>
        <v>Anna Andreadi</v>
      </c>
      <c r="W2276">
        <f>IF(ISERROR(VLOOKUP(B2276,Returns!B:B,1,0)),0,1)</f>
        <v>0</v>
      </c>
    </row>
    <row r="2277" spans="1:23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t="str">
        <f>IFERROR(VLOOKUP(M2277,People!B:C,2,0),"")</f>
        <v>Anna Andreadi</v>
      </c>
      <c r="W2277">
        <f>IF(ISERROR(VLOOKUP(B2277,Returns!B:B,1,0)),0,1)</f>
        <v>0</v>
      </c>
    </row>
    <row r="2278" spans="1:23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t="str">
        <f>IFERROR(VLOOKUP(M2278,People!B:C,2,0),"")</f>
        <v>Cassandra Brandow</v>
      </c>
      <c r="W2278">
        <f>IF(ISERROR(VLOOKUP(B2278,Returns!B:B,1,0)),0,1)</f>
        <v>0</v>
      </c>
    </row>
    <row r="2279" spans="1:23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t="str">
        <f>IFERROR(VLOOKUP(M2279,People!B:C,2,0),"")</f>
        <v>Cassandra Brandow</v>
      </c>
      <c r="W2279">
        <f>IF(ISERROR(VLOOKUP(B2279,Returns!B:B,1,0)),0,1)</f>
        <v>0</v>
      </c>
    </row>
    <row r="2280" spans="1:23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t="str">
        <f>IFERROR(VLOOKUP(M2280,People!B:C,2,0),"")</f>
        <v>Cassandra Brandow</v>
      </c>
      <c r="W2280">
        <f>IF(ISERROR(VLOOKUP(B2280,Returns!B:B,1,0)),0,1)</f>
        <v>0</v>
      </c>
    </row>
    <row r="2281" spans="1:23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t="str">
        <f>IFERROR(VLOOKUP(M2281,People!B:C,2,0),"")</f>
        <v>Anna Andreadi</v>
      </c>
      <c r="W2281">
        <f>IF(ISERROR(VLOOKUP(B2281,Returns!B:B,1,0)),0,1)</f>
        <v>0</v>
      </c>
    </row>
    <row r="2282" spans="1:23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t="str">
        <f>IFERROR(VLOOKUP(M2282,People!B:C,2,0),"")</f>
        <v>Anna Andreadi</v>
      </c>
      <c r="W2282">
        <f>IF(ISERROR(VLOOKUP(B2282,Returns!B:B,1,0)),0,1)</f>
        <v>0</v>
      </c>
    </row>
    <row r="2283" spans="1:23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t="str">
        <f>IFERROR(VLOOKUP(M2283,People!B:C,2,0),"")</f>
        <v>Anna Andreadi</v>
      </c>
      <c r="W2283">
        <f>IF(ISERROR(VLOOKUP(B2283,Returns!B:B,1,0)),0,1)</f>
        <v>0</v>
      </c>
    </row>
    <row r="2284" spans="1:23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t="str">
        <f>IFERROR(VLOOKUP(M2284,People!B:C,2,0),"")</f>
        <v>Chuck Magee</v>
      </c>
      <c r="W2284">
        <f>IF(ISERROR(VLOOKUP(B2284,Returns!B:B,1,0)),0,1)</f>
        <v>0</v>
      </c>
    </row>
    <row r="2285" spans="1:23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t="str">
        <f>IFERROR(VLOOKUP(M2285,People!B:C,2,0),"")</f>
        <v>Kelly Williams</v>
      </c>
      <c r="W2285">
        <f>IF(ISERROR(VLOOKUP(B2285,Returns!B:B,1,0)),0,1)</f>
        <v>0</v>
      </c>
    </row>
    <row r="2286" spans="1:23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t="str">
        <f>IFERROR(VLOOKUP(M2286,People!B:C,2,0),"")</f>
        <v>Kelly Williams</v>
      </c>
      <c r="W2286">
        <f>IF(ISERROR(VLOOKUP(B2286,Returns!B:B,1,0)),0,1)</f>
        <v>0</v>
      </c>
    </row>
    <row r="2287" spans="1:23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t="str">
        <f>IFERROR(VLOOKUP(M2287,People!B:C,2,0),"")</f>
        <v>Cassandra Brandow</v>
      </c>
      <c r="W2287">
        <f>IF(ISERROR(VLOOKUP(B2287,Returns!B:B,1,0)),0,1)</f>
        <v>0</v>
      </c>
    </row>
    <row r="2288" spans="1:23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t="str">
        <f>IFERROR(VLOOKUP(M2288,People!B:C,2,0),"")</f>
        <v>Cassandra Brandow</v>
      </c>
      <c r="W2288">
        <f>IF(ISERROR(VLOOKUP(B2288,Returns!B:B,1,0)),0,1)</f>
        <v>0</v>
      </c>
    </row>
    <row r="2289" spans="1:23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t="str">
        <f>IFERROR(VLOOKUP(M2289,People!B:C,2,0),"")</f>
        <v>Chuck Magee</v>
      </c>
      <c r="W2289">
        <f>IF(ISERROR(VLOOKUP(B2289,Returns!B:B,1,0)),0,1)</f>
        <v>0</v>
      </c>
    </row>
    <row r="2290" spans="1:23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t="str">
        <f>IFERROR(VLOOKUP(M2290,People!B:C,2,0),"")</f>
        <v>Anna Andreadi</v>
      </c>
      <c r="W2290">
        <f>IF(ISERROR(VLOOKUP(B2290,Returns!B:B,1,0)),0,1)</f>
        <v>0</v>
      </c>
    </row>
    <row r="2291" spans="1:23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t="str">
        <f>IFERROR(VLOOKUP(M2291,People!B:C,2,0),"")</f>
        <v>Anna Andreadi</v>
      </c>
      <c r="W2291">
        <f>IF(ISERROR(VLOOKUP(B2291,Returns!B:B,1,0)),0,1)</f>
        <v>0</v>
      </c>
    </row>
    <row r="2292" spans="1:23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t="str">
        <f>IFERROR(VLOOKUP(M2292,People!B:C,2,0),"")</f>
        <v>Cassandra Brandow</v>
      </c>
      <c r="W2292">
        <f>IF(ISERROR(VLOOKUP(B2292,Returns!B:B,1,0)),0,1)</f>
        <v>1</v>
      </c>
    </row>
    <row r="2293" spans="1:23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t="str">
        <f>IFERROR(VLOOKUP(M2293,People!B:C,2,0),"")</f>
        <v>Cassandra Brandow</v>
      </c>
      <c r="W2293">
        <f>IF(ISERROR(VLOOKUP(B2293,Returns!B:B,1,0)),0,1)</f>
        <v>1</v>
      </c>
    </row>
    <row r="2294" spans="1:23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t="str">
        <f>IFERROR(VLOOKUP(M2294,People!B:C,2,0),"")</f>
        <v>Cassandra Brandow</v>
      </c>
      <c r="W2294">
        <f>IF(ISERROR(VLOOKUP(B2294,Returns!B:B,1,0)),0,1)</f>
        <v>1</v>
      </c>
    </row>
    <row r="2295" spans="1:23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t="str">
        <f>IFERROR(VLOOKUP(M2295,People!B:C,2,0),"")</f>
        <v>Chuck Magee</v>
      </c>
      <c r="W2295">
        <f>IF(ISERROR(VLOOKUP(B2295,Returns!B:B,1,0)),0,1)</f>
        <v>0</v>
      </c>
    </row>
    <row r="2296" spans="1:23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t="str">
        <f>IFERROR(VLOOKUP(M2296,People!B:C,2,0),"")</f>
        <v>Chuck Magee</v>
      </c>
      <c r="W2296">
        <f>IF(ISERROR(VLOOKUP(B2296,Returns!B:B,1,0)),0,1)</f>
        <v>0</v>
      </c>
    </row>
    <row r="2297" spans="1:23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t="str">
        <f>IFERROR(VLOOKUP(M2297,People!B:C,2,0),"")</f>
        <v>Chuck Magee</v>
      </c>
      <c r="W2297">
        <f>IF(ISERROR(VLOOKUP(B2297,Returns!B:B,1,0)),0,1)</f>
        <v>0</v>
      </c>
    </row>
    <row r="2298" spans="1:23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t="str">
        <f>IFERROR(VLOOKUP(M2298,People!B:C,2,0),"")</f>
        <v>Chuck Magee</v>
      </c>
      <c r="W2298">
        <f>IF(ISERROR(VLOOKUP(B2298,Returns!B:B,1,0)),0,1)</f>
        <v>0</v>
      </c>
    </row>
    <row r="2299" spans="1:23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t="str">
        <f>IFERROR(VLOOKUP(M2299,People!B:C,2,0),"")</f>
        <v>Chuck Magee</v>
      </c>
      <c r="W2299">
        <f>IF(ISERROR(VLOOKUP(B2299,Returns!B:B,1,0)),0,1)</f>
        <v>0</v>
      </c>
    </row>
    <row r="2300" spans="1:23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t="str">
        <f>IFERROR(VLOOKUP(M2300,People!B:C,2,0),"")</f>
        <v>Chuck Magee</v>
      </c>
      <c r="W2300">
        <f>IF(ISERROR(VLOOKUP(B2300,Returns!B:B,1,0)),0,1)</f>
        <v>0</v>
      </c>
    </row>
    <row r="2301" spans="1:23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t="str">
        <f>IFERROR(VLOOKUP(M2301,People!B:C,2,0),"")</f>
        <v>Chuck Magee</v>
      </c>
      <c r="W2301">
        <f>IF(ISERROR(VLOOKUP(B2301,Returns!B:B,1,0)),0,1)</f>
        <v>0</v>
      </c>
    </row>
    <row r="2302" spans="1:23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t="str">
        <f>IFERROR(VLOOKUP(M2302,People!B:C,2,0),"")</f>
        <v>Kelly Williams</v>
      </c>
      <c r="W2302">
        <f>IF(ISERROR(VLOOKUP(B2302,Returns!B:B,1,0)),0,1)</f>
        <v>0</v>
      </c>
    </row>
    <row r="2303" spans="1:23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t="str">
        <f>IFERROR(VLOOKUP(M2303,People!B:C,2,0),"")</f>
        <v>Kelly Williams</v>
      </c>
      <c r="W2303">
        <f>IF(ISERROR(VLOOKUP(B2303,Returns!B:B,1,0)),0,1)</f>
        <v>0</v>
      </c>
    </row>
    <row r="2304" spans="1:23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t="str">
        <f>IFERROR(VLOOKUP(M2304,People!B:C,2,0),"")</f>
        <v>Cassandra Brandow</v>
      </c>
      <c r="W2304">
        <f>IF(ISERROR(VLOOKUP(B2304,Returns!B:B,1,0)),0,1)</f>
        <v>0</v>
      </c>
    </row>
    <row r="2305" spans="1:23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t="str">
        <f>IFERROR(VLOOKUP(M2305,People!B:C,2,0),"")</f>
        <v>Cassandra Brandow</v>
      </c>
      <c r="W2305">
        <f>IF(ISERROR(VLOOKUP(B2305,Returns!B:B,1,0)),0,1)</f>
        <v>0</v>
      </c>
    </row>
    <row r="2306" spans="1:23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t="str">
        <f>IFERROR(VLOOKUP(M2306,People!B:C,2,0),"")</f>
        <v>Cassandra Brandow</v>
      </c>
      <c r="W2306">
        <f>IF(ISERROR(VLOOKUP(B2306,Returns!B:B,1,0)),0,1)</f>
        <v>0</v>
      </c>
    </row>
    <row r="2307" spans="1:23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t="str">
        <f>IFERROR(VLOOKUP(M2307,People!B:C,2,0),"")</f>
        <v>Kelly Williams</v>
      </c>
      <c r="W2307">
        <f>IF(ISERROR(VLOOKUP(B2307,Returns!B:B,1,0)),0,1)</f>
        <v>0</v>
      </c>
    </row>
    <row r="2308" spans="1:23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t="str">
        <f>IFERROR(VLOOKUP(M2308,People!B:C,2,0),"")</f>
        <v>Kelly Williams</v>
      </c>
      <c r="W2308">
        <f>IF(ISERROR(VLOOKUP(B2308,Returns!B:B,1,0)),0,1)</f>
        <v>0</v>
      </c>
    </row>
    <row r="2309" spans="1:23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t="str">
        <f>IFERROR(VLOOKUP(M2309,People!B:C,2,0),"")</f>
        <v>Chuck Magee</v>
      </c>
      <c r="W2309">
        <f>IF(ISERROR(VLOOKUP(B2309,Returns!B:B,1,0)),0,1)</f>
        <v>0</v>
      </c>
    </row>
    <row r="2310" spans="1:23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t="str">
        <f>IFERROR(VLOOKUP(M2310,People!B:C,2,0),"")</f>
        <v>Anna Andreadi</v>
      </c>
      <c r="W2310">
        <f>IF(ISERROR(VLOOKUP(B2310,Returns!B:B,1,0)),0,1)</f>
        <v>0</v>
      </c>
    </row>
    <row r="2311" spans="1:23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t="str">
        <f>IFERROR(VLOOKUP(M2311,People!B:C,2,0),"")</f>
        <v>Anna Andreadi</v>
      </c>
      <c r="W2311">
        <f>IF(ISERROR(VLOOKUP(B2311,Returns!B:B,1,0)),0,1)</f>
        <v>0</v>
      </c>
    </row>
    <row r="2312" spans="1:23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t="str">
        <f>IFERROR(VLOOKUP(M2312,People!B:C,2,0),"")</f>
        <v>Anna Andreadi</v>
      </c>
      <c r="W2312">
        <f>IF(ISERROR(VLOOKUP(B2312,Returns!B:B,1,0)),0,1)</f>
        <v>0</v>
      </c>
    </row>
    <row r="2313" spans="1:23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t="str">
        <f>IFERROR(VLOOKUP(M2313,People!B:C,2,0),"")</f>
        <v>Anna Andreadi</v>
      </c>
      <c r="W2313">
        <f>IF(ISERROR(VLOOKUP(B2313,Returns!B:B,1,0)),0,1)</f>
        <v>0</v>
      </c>
    </row>
    <row r="2314" spans="1:23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t="str">
        <f>IFERROR(VLOOKUP(M2314,People!B:C,2,0),"")</f>
        <v>Anna Andreadi</v>
      </c>
      <c r="W2314">
        <f>IF(ISERROR(VLOOKUP(B2314,Returns!B:B,1,0)),0,1)</f>
        <v>0</v>
      </c>
    </row>
    <row r="2315" spans="1:23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t="str">
        <f>IFERROR(VLOOKUP(M2315,People!B:C,2,0),"")</f>
        <v>Kelly Williams</v>
      </c>
      <c r="W2315">
        <f>IF(ISERROR(VLOOKUP(B2315,Returns!B:B,1,0)),0,1)</f>
        <v>0</v>
      </c>
    </row>
    <row r="2316" spans="1:23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t="str">
        <f>IFERROR(VLOOKUP(M2316,People!B:C,2,0),"")</f>
        <v>Kelly Williams</v>
      </c>
      <c r="W2316">
        <f>IF(ISERROR(VLOOKUP(B2316,Returns!B:B,1,0)),0,1)</f>
        <v>0</v>
      </c>
    </row>
    <row r="2317" spans="1:23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t="str">
        <f>IFERROR(VLOOKUP(M2317,People!B:C,2,0),"")</f>
        <v>Kelly Williams</v>
      </c>
      <c r="W2317">
        <f>IF(ISERROR(VLOOKUP(B2317,Returns!B:B,1,0)),0,1)</f>
        <v>0</v>
      </c>
    </row>
    <row r="2318" spans="1:23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t="str">
        <f>IFERROR(VLOOKUP(M2318,People!B:C,2,0),"")</f>
        <v>Kelly Williams</v>
      </c>
      <c r="W2318">
        <f>IF(ISERROR(VLOOKUP(B2318,Returns!B:B,1,0)),0,1)</f>
        <v>0</v>
      </c>
    </row>
    <row r="2319" spans="1:23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t="str">
        <f>IFERROR(VLOOKUP(M2319,People!B:C,2,0),"")</f>
        <v>Kelly Williams</v>
      </c>
      <c r="W2319">
        <f>IF(ISERROR(VLOOKUP(B2319,Returns!B:B,1,0)),0,1)</f>
        <v>0</v>
      </c>
    </row>
    <row r="2320" spans="1:23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t="str">
        <f>IFERROR(VLOOKUP(M2320,People!B:C,2,0),"")</f>
        <v>Kelly Williams</v>
      </c>
      <c r="W2320">
        <f>IF(ISERROR(VLOOKUP(B2320,Returns!B:B,1,0)),0,1)</f>
        <v>0</v>
      </c>
    </row>
    <row r="2321" spans="1:23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t="str">
        <f>IFERROR(VLOOKUP(M2321,People!B:C,2,0),"")</f>
        <v>Cassandra Brandow</v>
      </c>
      <c r="W2321">
        <f>IF(ISERROR(VLOOKUP(B2321,Returns!B:B,1,0)),0,1)</f>
        <v>0</v>
      </c>
    </row>
    <row r="2322" spans="1:23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t="str">
        <f>IFERROR(VLOOKUP(M2322,People!B:C,2,0),"")</f>
        <v>Anna Andreadi</v>
      </c>
      <c r="W2322">
        <f>IF(ISERROR(VLOOKUP(B2322,Returns!B:B,1,0)),0,1)</f>
        <v>1</v>
      </c>
    </row>
    <row r="2323" spans="1:23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t="str">
        <f>IFERROR(VLOOKUP(M2323,People!B:C,2,0),"")</f>
        <v>Cassandra Brandow</v>
      </c>
      <c r="W2323">
        <f>IF(ISERROR(VLOOKUP(B2323,Returns!B:B,1,0)),0,1)</f>
        <v>0</v>
      </c>
    </row>
    <row r="2324" spans="1:23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t="str">
        <f>IFERROR(VLOOKUP(M2324,People!B:C,2,0),"")</f>
        <v>Cassandra Brandow</v>
      </c>
      <c r="W2324">
        <f>IF(ISERROR(VLOOKUP(B2324,Returns!B:B,1,0)),0,1)</f>
        <v>0</v>
      </c>
    </row>
    <row r="2325" spans="1:23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t="str">
        <f>IFERROR(VLOOKUP(M2325,People!B:C,2,0),"")</f>
        <v>Cassandra Brandow</v>
      </c>
      <c r="W2325">
        <f>IF(ISERROR(VLOOKUP(B2325,Returns!B:B,1,0)),0,1)</f>
        <v>0</v>
      </c>
    </row>
    <row r="2326" spans="1:23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t="str">
        <f>IFERROR(VLOOKUP(M2326,People!B:C,2,0),"")</f>
        <v>Cassandra Brandow</v>
      </c>
      <c r="W2326">
        <f>IF(ISERROR(VLOOKUP(B2326,Returns!B:B,1,0)),0,1)</f>
        <v>0</v>
      </c>
    </row>
    <row r="2327" spans="1:23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t="str">
        <f>IFERROR(VLOOKUP(M2327,People!B:C,2,0),"")</f>
        <v>Chuck Magee</v>
      </c>
      <c r="W2327">
        <f>IF(ISERROR(VLOOKUP(B2327,Returns!B:B,1,0)),0,1)</f>
        <v>0</v>
      </c>
    </row>
    <row r="2328" spans="1:23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t="str">
        <f>IFERROR(VLOOKUP(M2328,People!B:C,2,0),"")</f>
        <v>Chuck Magee</v>
      </c>
      <c r="W2328">
        <f>IF(ISERROR(VLOOKUP(B2328,Returns!B:B,1,0)),0,1)</f>
        <v>0</v>
      </c>
    </row>
    <row r="2329" spans="1:23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t="str">
        <f>IFERROR(VLOOKUP(M2329,People!B:C,2,0),"")</f>
        <v>Chuck Magee</v>
      </c>
      <c r="W2329">
        <f>IF(ISERROR(VLOOKUP(B2329,Returns!B:B,1,0)),0,1)</f>
        <v>0</v>
      </c>
    </row>
    <row r="2330" spans="1:23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t="str">
        <f>IFERROR(VLOOKUP(M2330,People!B:C,2,0),"")</f>
        <v>Anna Andreadi</v>
      </c>
      <c r="W2330">
        <f>IF(ISERROR(VLOOKUP(B2330,Returns!B:B,1,0)),0,1)</f>
        <v>0</v>
      </c>
    </row>
    <row r="2331" spans="1:23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t="str">
        <f>IFERROR(VLOOKUP(M2331,People!B:C,2,0),"")</f>
        <v>Chuck Magee</v>
      </c>
      <c r="W2331">
        <f>IF(ISERROR(VLOOKUP(B2331,Returns!B:B,1,0)),0,1)</f>
        <v>0</v>
      </c>
    </row>
    <row r="2332" spans="1:23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t="str">
        <f>IFERROR(VLOOKUP(M2332,People!B:C,2,0),"")</f>
        <v>Anna Andreadi</v>
      </c>
      <c r="W2332">
        <f>IF(ISERROR(VLOOKUP(B2332,Returns!B:B,1,0)),0,1)</f>
        <v>0</v>
      </c>
    </row>
    <row r="2333" spans="1:23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t="str">
        <f>IFERROR(VLOOKUP(M2333,People!B:C,2,0),"")</f>
        <v>Anna Andreadi</v>
      </c>
      <c r="W2333">
        <f>IF(ISERROR(VLOOKUP(B2333,Returns!B:B,1,0)),0,1)</f>
        <v>0</v>
      </c>
    </row>
    <row r="2334" spans="1:23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t="str">
        <f>IFERROR(VLOOKUP(M2334,People!B:C,2,0),"")</f>
        <v>Kelly Williams</v>
      </c>
      <c r="W2334">
        <f>IF(ISERROR(VLOOKUP(B2334,Returns!B:B,1,0)),0,1)</f>
        <v>0</v>
      </c>
    </row>
    <row r="2335" spans="1:23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t="str">
        <f>IFERROR(VLOOKUP(M2335,People!B:C,2,0),"")</f>
        <v>Kelly Williams</v>
      </c>
      <c r="W2335">
        <f>IF(ISERROR(VLOOKUP(B2335,Returns!B:B,1,0)),0,1)</f>
        <v>0</v>
      </c>
    </row>
    <row r="2336" spans="1:23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t="str">
        <f>IFERROR(VLOOKUP(M2336,People!B:C,2,0),"")</f>
        <v>Cassandra Brandow</v>
      </c>
      <c r="W2336">
        <f>IF(ISERROR(VLOOKUP(B2336,Returns!B:B,1,0)),0,1)</f>
        <v>0</v>
      </c>
    </row>
    <row r="2337" spans="1:23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t="str">
        <f>IFERROR(VLOOKUP(M2337,People!B:C,2,0),"")</f>
        <v>Chuck Magee</v>
      </c>
      <c r="W2337">
        <f>IF(ISERROR(VLOOKUP(B2337,Returns!B:B,1,0)),0,1)</f>
        <v>0</v>
      </c>
    </row>
    <row r="2338" spans="1:23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t="str">
        <f>IFERROR(VLOOKUP(M2338,People!B:C,2,0),"")</f>
        <v>Chuck Magee</v>
      </c>
      <c r="W2338">
        <f>IF(ISERROR(VLOOKUP(B2338,Returns!B:B,1,0)),0,1)</f>
        <v>0</v>
      </c>
    </row>
    <row r="2339" spans="1:23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t="str">
        <f>IFERROR(VLOOKUP(M2339,People!B:C,2,0),"")</f>
        <v>Chuck Magee</v>
      </c>
      <c r="W2339">
        <f>IF(ISERROR(VLOOKUP(B2339,Returns!B:B,1,0)),0,1)</f>
        <v>0</v>
      </c>
    </row>
    <row r="2340" spans="1:23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t="str">
        <f>IFERROR(VLOOKUP(M2340,People!B:C,2,0),"")</f>
        <v>Chuck Magee</v>
      </c>
      <c r="W2340">
        <f>IF(ISERROR(VLOOKUP(B2340,Returns!B:B,1,0)),0,1)</f>
        <v>0</v>
      </c>
    </row>
    <row r="2341" spans="1:23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t="str">
        <f>IFERROR(VLOOKUP(M2341,People!B:C,2,0),"")</f>
        <v>Chuck Magee</v>
      </c>
      <c r="W2341">
        <f>IF(ISERROR(VLOOKUP(B2341,Returns!B:B,1,0)),0,1)</f>
        <v>0</v>
      </c>
    </row>
    <row r="2342" spans="1:23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t="str">
        <f>IFERROR(VLOOKUP(M2342,People!B:C,2,0),"")</f>
        <v>Cassandra Brandow</v>
      </c>
      <c r="W2342">
        <f>IF(ISERROR(VLOOKUP(B2342,Returns!B:B,1,0)),0,1)</f>
        <v>0</v>
      </c>
    </row>
    <row r="2343" spans="1:23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t="str">
        <f>IFERROR(VLOOKUP(M2343,People!B:C,2,0),"")</f>
        <v>Chuck Magee</v>
      </c>
      <c r="W2343">
        <f>IF(ISERROR(VLOOKUP(B2343,Returns!B:B,1,0)),0,1)</f>
        <v>0</v>
      </c>
    </row>
    <row r="2344" spans="1:23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t="str">
        <f>IFERROR(VLOOKUP(M2344,People!B:C,2,0),"")</f>
        <v>Chuck Magee</v>
      </c>
      <c r="W2344">
        <f>IF(ISERROR(VLOOKUP(B2344,Returns!B:B,1,0)),0,1)</f>
        <v>0</v>
      </c>
    </row>
    <row r="2345" spans="1:23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t="str">
        <f>IFERROR(VLOOKUP(M2345,People!B:C,2,0),"")</f>
        <v>Kelly Williams</v>
      </c>
      <c r="W2345">
        <f>IF(ISERROR(VLOOKUP(B2345,Returns!B:B,1,0)),0,1)</f>
        <v>0</v>
      </c>
    </row>
    <row r="2346" spans="1:23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t="str">
        <f>IFERROR(VLOOKUP(M2346,People!B:C,2,0),"")</f>
        <v>Kelly Williams</v>
      </c>
      <c r="W2346">
        <f>IF(ISERROR(VLOOKUP(B2346,Returns!B:B,1,0)),0,1)</f>
        <v>0</v>
      </c>
    </row>
    <row r="2347" spans="1:23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t="str">
        <f>IFERROR(VLOOKUP(M2347,People!B:C,2,0),"")</f>
        <v>Kelly Williams</v>
      </c>
      <c r="W2347">
        <f>IF(ISERROR(VLOOKUP(B2347,Returns!B:B,1,0)),0,1)</f>
        <v>0</v>
      </c>
    </row>
    <row r="2348" spans="1:23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t="str">
        <f>IFERROR(VLOOKUP(M2348,People!B:C,2,0),"")</f>
        <v>Kelly Williams</v>
      </c>
      <c r="W2348">
        <f>IF(ISERROR(VLOOKUP(B2348,Returns!B:B,1,0)),0,1)</f>
        <v>0</v>
      </c>
    </row>
    <row r="2349" spans="1:23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t="str">
        <f>IFERROR(VLOOKUP(M2349,People!B:C,2,0),"")</f>
        <v>Kelly Williams</v>
      </c>
      <c r="W2349">
        <f>IF(ISERROR(VLOOKUP(B2349,Returns!B:B,1,0)),0,1)</f>
        <v>0</v>
      </c>
    </row>
    <row r="2350" spans="1:23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t="str">
        <f>IFERROR(VLOOKUP(M2350,People!B:C,2,0),"")</f>
        <v>Anna Andreadi</v>
      </c>
      <c r="W2350">
        <f>IF(ISERROR(VLOOKUP(B2350,Returns!B:B,1,0)),0,1)</f>
        <v>0</v>
      </c>
    </row>
    <row r="2351" spans="1:23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t="str">
        <f>IFERROR(VLOOKUP(M2351,People!B:C,2,0),"")</f>
        <v>Anna Andreadi</v>
      </c>
      <c r="W2351">
        <f>IF(ISERROR(VLOOKUP(B2351,Returns!B:B,1,0)),0,1)</f>
        <v>0</v>
      </c>
    </row>
    <row r="2352" spans="1:23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t="str">
        <f>IFERROR(VLOOKUP(M2352,People!B:C,2,0),"")</f>
        <v>Anna Andreadi</v>
      </c>
      <c r="W2352">
        <f>IF(ISERROR(VLOOKUP(B2352,Returns!B:B,1,0)),0,1)</f>
        <v>0</v>
      </c>
    </row>
    <row r="2353" spans="1:23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t="str">
        <f>IFERROR(VLOOKUP(M2353,People!B:C,2,0),"")</f>
        <v>Anna Andreadi</v>
      </c>
      <c r="W2353">
        <f>IF(ISERROR(VLOOKUP(B2353,Returns!B:B,1,0)),0,1)</f>
        <v>0</v>
      </c>
    </row>
    <row r="2354" spans="1:23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t="str">
        <f>IFERROR(VLOOKUP(M2354,People!B:C,2,0),"")</f>
        <v>Anna Andreadi</v>
      </c>
      <c r="W2354">
        <f>IF(ISERROR(VLOOKUP(B2354,Returns!B:B,1,0)),0,1)</f>
        <v>0</v>
      </c>
    </row>
    <row r="2355" spans="1:23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t="str">
        <f>IFERROR(VLOOKUP(M2355,People!B:C,2,0),"")</f>
        <v>Anna Andreadi</v>
      </c>
      <c r="W2355">
        <f>IF(ISERROR(VLOOKUP(B2355,Returns!B:B,1,0)),0,1)</f>
        <v>0</v>
      </c>
    </row>
    <row r="2356" spans="1:23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t="str">
        <f>IFERROR(VLOOKUP(M2356,People!B:C,2,0),"")</f>
        <v>Anna Andreadi</v>
      </c>
      <c r="W2356">
        <f>IF(ISERROR(VLOOKUP(B2356,Returns!B:B,1,0)),0,1)</f>
        <v>0</v>
      </c>
    </row>
    <row r="2357" spans="1:23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t="str">
        <f>IFERROR(VLOOKUP(M2357,People!B:C,2,0),"")</f>
        <v>Anna Andreadi</v>
      </c>
      <c r="W2357">
        <f>IF(ISERROR(VLOOKUP(B2357,Returns!B:B,1,0)),0,1)</f>
        <v>0</v>
      </c>
    </row>
    <row r="2358" spans="1:23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t="str">
        <f>IFERROR(VLOOKUP(M2358,People!B:C,2,0),"")</f>
        <v>Anna Andreadi</v>
      </c>
      <c r="W2358">
        <f>IF(ISERROR(VLOOKUP(B2358,Returns!B:B,1,0)),0,1)</f>
        <v>0</v>
      </c>
    </row>
    <row r="2359" spans="1:23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t="str">
        <f>IFERROR(VLOOKUP(M2359,People!B:C,2,0),"")</f>
        <v>Chuck Magee</v>
      </c>
      <c r="W2359">
        <f>IF(ISERROR(VLOOKUP(B2359,Returns!B:B,1,0)),0,1)</f>
        <v>0</v>
      </c>
    </row>
    <row r="2360" spans="1:23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t="str">
        <f>IFERROR(VLOOKUP(M2360,People!B:C,2,0),"")</f>
        <v>Chuck Magee</v>
      </c>
      <c r="W2360">
        <f>IF(ISERROR(VLOOKUP(B2360,Returns!B:B,1,0)),0,1)</f>
        <v>0</v>
      </c>
    </row>
    <row r="2361" spans="1:23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t="str">
        <f>IFERROR(VLOOKUP(M2361,People!B:C,2,0),"")</f>
        <v>Chuck Magee</v>
      </c>
      <c r="W2361">
        <f>IF(ISERROR(VLOOKUP(B2361,Returns!B:B,1,0)),0,1)</f>
        <v>0</v>
      </c>
    </row>
    <row r="2362" spans="1:23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t="str">
        <f>IFERROR(VLOOKUP(M2362,People!B:C,2,0),"")</f>
        <v>Chuck Magee</v>
      </c>
      <c r="W2362">
        <f>IF(ISERROR(VLOOKUP(B2362,Returns!B:B,1,0)),0,1)</f>
        <v>0</v>
      </c>
    </row>
    <row r="2363" spans="1:23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t="str">
        <f>IFERROR(VLOOKUP(M2363,People!B:C,2,0),"")</f>
        <v>Chuck Magee</v>
      </c>
      <c r="W2363">
        <f>IF(ISERROR(VLOOKUP(B2363,Returns!B:B,1,0)),0,1)</f>
        <v>0</v>
      </c>
    </row>
    <row r="2364" spans="1:23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t="str">
        <f>IFERROR(VLOOKUP(M2364,People!B:C,2,0),"")</f>
        <v>Chuck Magee</v>
      </c>
      <c r="W2364">
        <f>IF(ISERROR(VLOOKUP(B2364,Returns!B:B,1,0)),0,1)</f>
        <v>0</v>
      </c>
    </row>
    <row r="2365" spans="1:23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t="str">
        <f>IFERROR(VLOOKUP(M2365,People!B:C,2,0),"")</f>
        <v>Cassandra Brandow</v>
      </c>
      <c r="W2365">
        <f>IF(ISERROR(VLOOKUP(B2365,Returns!B:B,1,0)),0,1)</f>
        <v>0</v>
      </c>
    </row>
    <row r="2366" spans="1:23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t="str">
        <f>IFERROR(VLOOKUP(M2366,People!B:C,2,0),"")</f>
        <v>Cassandra Brandow</v>
      </c>
      <c r="W2366">
        <f>IF(ISERROR(VLOOKUP(B2366,Returns!B:B,1,0)),0,1)</f>
        <v>0</v>
      </c>
    </row>
    <row r="2367" spans="1:23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t="str">
        <f>IFERROR(VLOOKUP(M2367,People!B:C,2,0),"")</f>
        <v>Cassandra Brandow</v>
      </c>
      <c r="W2367">
        <f>IF(ISERROR(VLOOKUP(B2367,Returns!B:B,1,0)),0,1)</f>
        <v>0</v>
      </c>
    </row>
    <row r="2368" spans="1:23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t="str">
        <f>IFERROR(VLOOKUP(M2368,People!B:C,2,0),"")</f>
        <v>Anna Andreadi</v>
      </c>
      <c r="W2368">
        <f>IF(ISERROR(VLOOKUP(B2368,Returns!B:B,1,0)),0,1)</f>
        <v>0</v>
      </c>
    </row>
    <row r="2369" spans="1:23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t="str">
        <f>IFERROR(VLOOKUP(M2369,People!B:C,2,0),"")</f>
        <v>Chuck Magee</v>
      </c>
      <c r="W2369">
        <f>IF(ISERROR(VLOOKUP(B2369,Returns!B:B,1,0)),0,1)</f>
        <v>0</v>
      </c>
    </row>
    <row r="2370" spans="1:23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t="str">
        <f>IFERROR(VLOOKUP(M2370,People!B:C,2,0),"")</f>
        <v>Chuck Magee</v>
      </c>
      <c r="W2370">
        <f>IF(ISERROR(VLOOKUP(B2370,Returns!B:B,1,0)),0,1)</f>
        <v>0</v>
      </c>
    </row>
    <row r="2371" spans="1:23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t="str">
        <f>IFERROR(VLOOKUP(M2371,People!B:C,2,0),"")</f>
        <v>Chuck Magee</v>
      </c>
      <c r="W2371">
        <f>IF(ISERROR(VLOOKUP(B2371,Returns!B:B,1,0)),0,1)</f>
        <v>0</v>
      </c>
    </row>
    <row r="2372" spans="1:23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t="str">
        <f>IFERROR(VLOOKUP(M2372,People!B:C,2,0),"")</f>
        <v>Chuck Magee</v>
      </c>
      <c r="W2372">
        <f>IF(ISERROR(VLOOKUP(B2372,Returns!B:B,1,0)),0,1)</f>
        <v>0</v>
      </c>
    </row>
    <row r="2373" spans="1:23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t="str">
        <f>IFERROR(VLOOKUP(M2373,People!B:C,2,0),"")</f>
        <v>Kelly Williams</v>
      </c>
      <c r="W2373">
        <f>IF(ISERROR(VLOOKUP(B2373,Returns!B:B,1,0)),0,1)</f>
        <v>0</v>
      </c>
    </row>
    <row r="2374" spans="1:23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t="str">
        <f>IFERROR(VLOOKUP(M2374,People!B:C,2,0),"")</f>
        <v>Kelly Williams</v>
      </c>
      <c r="W2374">
        <f>IF(ISERROR(VLOOKUP(B2374,Returns!B:B,1,0)),0,1)</f>
        <v>0</v>
      </c>
    </row>
    <row r="2375" spans="1:23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t="str">
        <f>IFERROR(VLOOKUP(M2375,People!B:C,2,0),"")</f>
        <v>Kelly Williams</v>
      </c>
      <c r="W2375">
        <f>IF(ISERROR(VLOOKUP(B2375,Returns!B:B,1,0)),0,1)</f>
        <v>0</v>
      </c>
    </row>
    <row r="2376" spans="1:23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t="str">
        <f>IFERROR(VLOOKUP(M2376,People!B:C,2,0),"")</f>
        <v>Kelly Williams</v>
      </c>
      <c r="W2376">
        <f>IF(ISERROR(VLOOKUP(B2376,Returns!B:B,1,0)),0,1)</f>
        <v>0</v>
      </c>
    </row>
    <row r="2377" spans="1:23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t="str">
        <f>IFERROR(VLOOKUP(M2377,People!B:C,2,0),"")</f>
        <v>Cassandra Brandow</v>
      </c>
      <c r="W2377">
        <f>IF(ISERROR(VLOOKUP(B2377,Returns!B:B,1,0)),0,1)</f>
        <v>0</v>
      </c>
    </row>
    <row r="2378" spans="1:23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t="str">
        <f>IFERROR(VLOOKUP(M2378,People!B:C,2,0),"")</f>
        <v>Chuck Magee</v>
      </c>
      <c r="W2378">
        <f>IF(ISERROR(VLOOKUP(B2378,Returns!B:B,1,0)),0,1)</f>
        <v>0</v>
      </c>
    </row>
    <row r="2379" spans="1:23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t="str">
        <f>IFERROR(VLOOKUP(M2379,People!B:C,2,0),"")</f>
        <v>Chuck Magee</v>
      </c>
      <c r="W2379">
        <f>IF(ISERROR(VLOOKUP(B2379,Returns!B:B,1,0)),0,1)</f>
        <v>0</v>
      </c>
    </row>
    <row r="2380" spans="1:23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t="str">
        <f>IFERROR(VLOOKUP(M2380,People!B:C,2,0),"")</f>
        <v>Anna Andreadi</v>
      </c>
      <c r="W2380">
        <f>IF(ISERROR(VLOOKUP(B2380,Returns!B:B,1,0)),0,1)</f>
        <v>0</v>
      </c>
    </row>
    <row r="2381" spans="1:23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t="str">
        <f>IFERROR(VLOOKUP(M2381,People!B:C,2,0),"")</f>
        <v>Chuck Magee</v>
      </c>
      <c r="W2381">
        <f>IF(ISERROR(VLOOKUP(B2381,Returns!B:B,1,0)),0,1)</f>
        <v>0</v>
      </c>
    </row>
    <row r="2382" spans="1:23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t="str">
        <f>IFERROR(VLOOKUP(M2382,People!B:C,2,0),"")</f>
        <v>Chuck Magee</v>
      </c>
      <c r="W2382">
        <f>IF(ISERROR(VLOOKUP(B2382,Returns!B:B,1,0)),0,1)</f>
        <v>0</v>
      </c>
    </row>
    <row r="2383" spans="1:23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t="str">
        <f>IFERROR(VLOOKUP(M2383,People!B:C,2,0),"")</f>
        <v>Chuck Magee</v>
      </c>
      <c r="W2383">
        <f>IF(ISERROR(VLOOKUP(B2383,Returns!B:B,1,0)),0,1)</f>
        <v>0</v>
      </c>
    </row>
    <row r="2384" spans="1:23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t="str">
        <f>IFERROR(VLOOKUP(M2384,People!B:C,2,0),"")</f>
        <v>Anna Andreadi</v>
      </c>
      <c r="W2384">
        <f>IF(ISERROR(VLOOKUP(B2384,Returns!B:B,1,0)),0,1)</f>
        <v>0</v>
      </c>
    </row>
    <row r="2385" spans="1:23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t="str">
        <f>IFERROR(VLOOKUP(M2385,People!B:C,2,0),"")</f>
        <v>Anna Andreadi</v>
      </c>
      <c r="W2385">
        <f>IF(ISERROR(VLOOKUP(B2385,Returns!B:B,1,0)),0,1)</f>
        <v>0</v>
      </c>
    </row>
    <row r="2386" spans="1:23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t="str">
        <f>IFERROR(VLOOKUP(M2386,People!B:C,2,0),"")</f>
        <v>Anna Andreadi</v>
      </c>
      <c r="W2386">
        <f>IF(ISERROR(VLOOKUP(B2386,Returns!B:B,1,0)),0,1)</f>
        <v>0</v>
      </c>
    </row>
    <row r="2387" spans="1:23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t="str">
        <f>IFERROR(VLOOKUP(M2387,People!B:C,2,0),"")</f>
        <v>Anna Andreadi</v>
      </c>
      <c r="W2387">
        <f>IF(ISERROR(VLOOKUP(B2387,Returns!B:B,1,0)),0,1)</f>
        <v>0</v>
      </c>
    </row>
    <row r="2388" spans="1:23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t="str">
        <f>IFERROR(VLOOKUP(M2388,People!B:C,2,0),"")</f>
        <v>Anna Andreadi</v>
      </c>
      <c r="W2388">
        <f>IF(ISERROR(VLOOKUP(B2388,Returns!B:B,1,0)),0,1)</f>
        <v>0</v>
      </c>
    </row>
    <row r="2389" spans="1:23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t="str">
        <f>IFERROR(VLOOKUP(M2389,People!B:C,2,0),"")</f>
        <v>Anna Andreadi</v>
      </c>
      <c r="W2389">
        <f>IF(ISERROR(VLOOKUP(B2389,Returns!B:B,1,0)),0,1)</f>
        <v>0</v>
      </c>
    </row>
    <row r="2390" spans="1:23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t="str">
        <f>IFERROR(VLOOKUP(M2390,People!B:C,2,0),"")</f>
        <v>Anna Andreadi</v>
      </c>
      <c r="W2390">
        <f>IF(ISERROR(VLOOKUP(B2390,Returns!B:B,1,0)),0,1)</f>
        <v>0</v>
      </c>
    </row>
    <row r="2391" spans="1:23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t="str">
        <f>IFERROR(VLOOKUP(M2391,People!B:C,2,0),"")</f>
        <v>Chuck Magee</v>
      </c>
      <c r="W2391">
        <f>IF(ISERROR(VLOOKUP(B2391,Returns!B:B,1,0)),0,1)</f>
        <v>0</v>
      </c>
    </row>
    <row r="2392" spans="1:23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t="str">
        <f>IFERROR(VLOOKUP(M2392,People!B:C,2,0),"")</f>
        <v>Chuck Magee</v>
      </c>
      <c r="W2392">
        <f>IF(ISERROR(VLOOKUP(B2392,Returns!B:B,1,0)),0,1)</f>
        <v>0</v>
      </c>
    </row>
    <row r="2393" spans="1:23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t="str">
        <f>IFERROR(VLOOKUP(M2393,People!B:C,2,0),"")</f>
        <v>Chuck Magee</v>
      </c>
      <c r="W2393">
        <f>IF(ISERROR(VLOOKUP(B2393,Returns!B:B,1,0)),0,1)</f>
        <v>0</v>
      </c>
    </row>
    <row r="2394" spans="1:23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t="str">
        <f>IFERROR(VLOOKUP(M2394,People!B:C,2,0),"")</f>
        <v>Chuck Magee</v>
      </c>
      <c r="W2394">
        <f>IF(ISERROR(VLOOKUP(B2394,Returns!B:B,1,0)),0,1)</f>
        <v>0</v>
      </c>
    </row>
    <row r="2395" spans="1:23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t="str">
        <f>IFERROR(VLOOKUP(M2395,People!B:C,2,0),"")</f>
        <v>Chuck Magee</v>
      </c>
      <c r="W2395">
        <f>IF(ISERROR(VLOOKUP(B2395,Returns!B:B,1,0)),0,1)</f>
        <v>0</v>
      </c>
    </row>
    <row r="2396" spans="1:23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t="str">
        <f>IFERROR(VLOOKUP(M2396,People!B:C,2,0),"")</f>
        <v>Chuck Magee</v>
      </c>
      <c r="W2396">
        <f>IF(ISERROR(VLOOKUP(B2396,Returns!B:B,1,0)),0,1)</f>
        <v>0</v>
      </c>
    </row>
    <row r="2397" spans="1:23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t="str">
        <f>IFERROR(VLOOKUP(M2397,People!B:C,2,0),"")</f>
        <v>Chuck Magee</v>
      </c>
      <c r="W2397">
        <f>IF(ISERROR(VLOOKUP(B2397,Returns!B:B,1,0)),0,1)</f>
        <v>0</v>
      </c>
    </row>
    <row r="2398" spans="1:23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t="str">
        <f>IFERROR(VLOOKUP(M2398,People!B:C,2,0),"")</f>
        <v>Chuck Magee</v>
      </c>
      <c r="W2398">
        <f>IF(ISERROR(VLOOKUP(B2398,Returns!B:B,1,0)),0,1)</f>
        <v>0</v>
      </c>
    </row>
    <row r="2399" spans="1:23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t="str">
        <f>IFERROR(VLOOKUP(M2399,People!B:C,2,0),"")</f>
        <v>Anna Andreadi</v>
      </c>
      <c r="W2399">
        <f>IF(ISERROR(VLOOKUP(B2399,Returns!B:B,1,0)),0,1)</f>
        <v>0</v>
      </c>
    </row>
    <row r="2400" spans="1:23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t="str">
        <f>IFERROR(VLOOKUP(M2400,People!B:C,2,0),"")</f>
        <v>Anna Andreadi</v>
      </c>
      <c r="W2400">
        <f>IF(ISERROR(VLOOKUP(B2400,Returns!B:B,1,0)),0,1)</f>
        <v>0</v>
      </c>
    </row>
    <row r="2401" spans="1:23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t="str">
        <f>IFERROR(VLOOKUP(M2401,People!B:C,2,0),"")</f>
        <v>Cassandra Brandow</v>
      </c>
      <c r="W2401">
        <f>IF(ISERROR(VLOOKUP(B2401,Returns!B:B,1,0)),0,1)</f>
        <v>0</v>
      </c>
    </row>
    <row r="2402" spans="1:23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t="str">
        <f>IFERROR(VLOOKUP(M2402,People!B:C,2,0),"")</f>
        <v>Cassandra Brandow</v>
      </c>
      <c r="W2402">
        <f>IF(ISERROR(VLOOKUP(B2402,Returns!B:B,1,0)),0,1)</f>
        <v>0</v>
      </c>
    </row>
    <row r="2403" spans="1:23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t="str">
        <f>IFERROR(VLOOKUP(M2403,People!B:C,2,0),"")</f>
        <v>Kelly Williams</v>
      </c>
      <c r="W2403">
        <f>IF(ISERROR(VLOOKUP(B2403,Returns!B:B,1,0)),0,1)</f>
        <v>0</v>
      </c>
    </row>
    <row r="2404" spans="1:23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t="str">
        <f>IFERROR(VLOOKUP(M2404,People!B:C,2,0),"")</f>
        <v>Kelly Williams</v>
      </c>
      <c r="W2404">
        <f>IF(ISERROR(VLOOKUP(B2404,Returns!B:B,1,0)),0,1)</f>
        <v>0</v>
      </c>
    </row>
    <row r="2405" spans="1:23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t="str">
        <f>IFERROR(VLOOKUP(M2405,People!B:C,2,0),"")</f>
        <v>Kelly Williams</v>
      </c>
      <c r="W2405">
        <f>IF(ISERROR(VLOOKUP(B2405,Returns!B:B,1,0)),0,1)</f>
        <v>0</v>
      </c>
    </row>
    <row r="2406" spans="1:23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t="str">
        <f>IFERROR(VLOOKUP(M2406,People!B:C,2,0),"")</f>
        <v>Anna Andreadi</v>
      </c>
      <c r="W2406">
        <f>IF(ISERROR(VLOOKUP(B2406,Returns!B:B,1,0)),0,1)</f>
        <v>0</v>
      </c>
    </row>
    <row r="2407" spans="1:23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t="str">
        <f>IFERROR(VLOOKUP(M2407,People!B:C,2,0),"")</f>
        <v>Anna Andreadi</v>
      </c>
      <c r="W2407">
        <f>IF(ISERROR(VLOOKUP(B2407,Returns!B:B,1,0)),0,1)</f>
        <v>0</v>
      </c>
    </row>
    <row r="2408" spans="1:23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t="str">
        <f>IFERROR(VLOOKUP(M2408,People!B:C,2,0),"")</f>
        <v>Anna Andreadi</v>
      </c>
      <c r="W2408">
        <f>IF(ISERROR(VLOOKUP(B2408,Returns!B:B,1,0)),0,1)</f>
        <v>0</v>
      </c>
    </row>
    <row r="2409" spans="1:23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t="str">
        <f>IFERROR(VLOOKUP(M2409,People!B:C,2,0),"")</f>
        <v>Anna Andreadi</v>
      </c>
      <c r="W2409">
        <f>IF(ISERROR(VLOOKUP(B2409,Returns!B:B,1,0)),0,1)</f>
        <v>0</v>
      </c>
    </row>
    <row r="2410" spans="1:23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t="str">
        <f>IFERROR(VLOOKUP(M2410,People!B:C,2,0),"")</f>
        <v>Anna Andreadi</v>
      </c>
      <c r="W2410">
        <f>IF(ISERROR(VLOOKUP(B2410,Returns!B:B,1,0)),0,1)</f>
        <v>0</v>
      </c>
    </row>
    <row r="2411" spans="1:23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t="str">
        <f>IFERROR(VLOOKUP(M2411,People!B:C,2,0),"")</f>
        <v>Anna Andreadi</v>
      </c>
      <c r="W2411">
        <f>IF(ISERROR(VLOOKUP(B2411,Returns!B:B,1,0)),0,1)</f>
        <v>0</v>
      </c>
    </row>
    <row r="2412" spans="1:23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t="str">
        <f>IFERROR(VLOOKUP(M2412,People!B:C,2,0),"")</f>
        <v>Chuck Magee</v>
      </c>
      <c r="W2412">
        <f>IF(ISERROR(VLOOKUP(B2412,Returns!B:B,1,0)),0,1)</f>
        <v>0</v>
      </c>
    </row>
    <row r="2413" spans="1:23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t="str">
        <f>IFERROR(VLOOKUP(M2413,People!B:C,2,0),"")</f>
        <v>Anna Andreadi</v>
      </c>
      <c r="W2413">
        <f>IF(ISERROR(VLOOKUP(B2413,Returns!B:B,1,0)),0,1)</f>
        <v>0</v>
      </c>
    </row>
    <row r="2414" spans="1:23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t="str">
        <f>IFERROR(VLOOKUP(M2414,People!B:C,2,0),"")</f>
        <v>Anna Andreadi</v>
      </c>
      <c r="W2414">
        <f>IF(ISERROR(VLOOKUP(B2414,Returns!B:B,1,0)),0,1)</f>
        <v>0</v>
      </c>
    </row>
    <row r="2415" spans="1:23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t="str">
        <f>IFERROR(VLOOKUP(M2415,People!B:C,2,0),"")</f>
        <v>Anna Andreadi</v>
      </c>
      <c r="W2415">
        <f>IF(ISERROR(VLOOKUP(B2415,Returns!B:B,1,0)),0,1)</f>
        <v>0</v>
      </c>
    </row>
    <row r="2416" spans="1:23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t="str">
        <f>IFERROR(VLOOKUP(M2416,People!B:C,2,0),"")</f>
        <v>Kelly Williams</v>
      </c>
      <c r="W2416">
        <f>IF(ISERROR(VLOOKUP(B2416,Returns!B:B,1,0)),0,1)</f>
        <v>0</v>
      </c>
    </row>
    <row r="2417" spans="1:23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t="str">
        <f>IFERROR(VLOOKUP(M2417,People!B:C,2,0),"")</f>
        <v>Chuck Magee</v>
      </c>
      <c r="W2417">
        <f>IF(ISERROR(VLOOKUP(B2417,Returns!B:B,1,0)),0,1)</f>
        <v>0</v>
      </c>
    </row>
    <row r="2418" spans="1:23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t="str">
        <f>IFERROR(VLOOKUP(M2418,People!B:C,2,0),"")</f>
        <v>Anna Andreadi</v>
      </c>
      <c r="W2418">
        <f>IF(ISERROR(VLOOKUP(B2418,Returns!B:B,1,0)),0,1)</f>
        <v>0</v>
      </c>
    </row>
    <row r="2419" spans="1:23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t="str">
        <f>IFERROR(VLOOKUP(M2419,People!B:C,2,0),"")</f>
        <v>Anna Andreadi</v>
      </c>
      <c r="W2419">
        <f>IF(ISERROR(VLOOKUP(B2419,Returns!B:B,1,0)),0,1)</f>
        <v>0</v>
      </c>
    </row>
    <row r="2420" spans="1:23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t="str">
        <f>IFERROR(VLOOKUP(M2420,People!B:C,2,0),"")</f>
        <v>Anna Andreadi</v>
      </c>
      <c r="W2420">
        <f>IF(ISERROR(VLOOKUP(B2420,Returns!B:B,1,0)),0,1)</f>
        <v>0</v>
      </c>
    </row>
    <row r="2421" spans="1:23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t="str">
        <f>IFERROR(VLOOKUP(M2421,People!B:C,2,0),"")</f>
        <v>Anna Andreadi</v>
      </c>
      <c r="W2421">
        <f>IF(ISERROR(VLOOKUP(B2421,Returns!B:B,1,0)),0,1)</f>
        <v>0</v>
      </c>
    </row>
    <row r="2422" spans="1:23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t="str">
        <f>IFERROR(VLOOKUP(M2422,People!B:C,2,0),"")</f>
        <v>Anna Andreadi</v>
      </c>
      <c r="W2422">
        <f>IF(ISERROR(VLOOKUP(B2422,Returns!B:B,1,0)),0,1)</f>
        <v>0</v>
      </c>
    </row>
    <row r="2423" spans="1:23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t="str">
        <f>IFERROR(VLOOKUP(M2423,People!B:C,2,0),"")</f>
        <v>Kelly Williams</v>
      </c>
      <c r="W2423">
        <f>IF(ISERROR(VLOOKUP(B2423,Returns!B:B,1,0)),0,1)</f>
        <v>0</v>
      </c>
    </row>
    <row r="2424" spans="1:23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t="str">
        <f>IFERROR(VLOOKUP(M2424,People!B:C,2,0),"")</f>
        <v>Kelly Williams</v>
      </c>
      <c r="W2424">
        <f>IF(ISERROR(VLOOKUP(B2424,Returns!B:B,1,0)),0,1)</f>
        <v>0</v>
      </c>
    </row>
    <row r="2425" spans="1:23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t="str">
        <f>IFERROR(VLOOKUP(M2425,People!B:C,2,0),"")</f>
        <v>Chuck Magee</v>
      </c>
      <c r="W2425">
        <f>IF(ISERROR(VLOOKUP(B2425,Returns!B:B,1,0)),0,1)</f>
        <v>0</v>
      </c>
    </row>
    <row r="2426" spans="1:23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t="str">
        <f>IFERROR(VLOOKUP(M2426,People!B:C,2,0),"")</f>
        <v>Chuck Magee</v>
      </c>
      <c r="W2426">
        <f>IF(ISERROR(VLOOKUP(B2426,Returns!B:B,1,0)),0,1)</f>
        <v>0</v>
      </c>
    </row>
    <row r="2427" spans="1:23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t="str">
        <f>IFERROR(VLOOKUP(M2427,People!B:C,2,0),"")</f>
        <v>Chuck Magee</v>
      </c>
      <c r="W2427">
        <f>IF(ISERROR(VLOOKUP(B2427,Returns!B:B,1,0)),0,1)</f>
        <v>0</v>
      </c>
    </row>
    <row r="2428" spans="1:23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t="str">
        <f>IFERROR(VLOOKUP(M2428,People!B:C,2,0),"")</f>
        <v>Chuck Magee</v>
      </c>
      <c r="W2428">
        <f>IF(ISERROR(VLOOKUP(B2428,Returns!B:B,1,0)),0,1)</f>
        <v>0</v>
      </c>
    </row>
    <row r="2429" spans="1:23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t="str">
        <f>IFERROR(VLOOKUP(M2429,People!B:C,2,0),"")</f>
        <v>Kelly Williams</v>
      </c>
      <c r="W2429">
        <f>IF(ISERROR(VLOOKUP(B2429,Returns!B:B,1,0)),0,1)</f>
        <v>0</v>
      </c>
    </row>
    <row r="2430" spans="1:23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t="str">
        <f>IFERROR(VLOOKUP(M2430,People!B:C,2,0),"")</f>
        <v>Kelly Williams</v>
      </c>
      <c r="W2430">
        <f>IF(ISERROR(VLOOKUP(B2430,Returns!B:B,1,0)),0,1)</f>
        <v>0</v>
      </c>
    </row>
    <row r="2431" spans="1:23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t="str">
        <f>IFERROR(VLOOKUP(M2431,People!B:C,2,0),"")</f>
        <v>Kelly Williams</v>
      </c>
      <c r="W2431">
        <f>IF(ISERROR(VLOOKUP(B2431,Returns!B:B,1,0)),0,1)</f>
        <v>0</v>
      </c>
    </row>
    <row r="2432" spans="1:23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t="str">
        <f>IFERROR(VLOOKUP(M2432,People!B:C,2,0),"")</f>
        <v>Anna Andreadi</v>
      </c>
      <c r="W2432">
        <f>IF(ISERROR(VLOOKUP(B2432,Returns!B:B,1,0)),0,1)</f>
        <v>0</v>
      </c>
    </row>
    <row r="2433" spans="1:23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t="str">
        <f>IFERROR(VLOOKUP(M2433,People!B:C,2,0),"")</f>
        <v>Anna Andreadi</v>
      </c>
      <c r="W2433">
        <f>IF(ISERROR(VLOOKUP(B2433,Returns!B:B,1,0)),0,1)</f>
        <v>0</v>
      </c>
    </row>
    <row r="2434" spans="1:23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t="str">
        <f>IFERROR(VLOOKUP(M2434,People!B:C,2,0),"")</f>
        <v>Chuck Magee</v>
      </c>
      <c r="W2434">
        <f>IF(ISERROR(VLOOKUP(B2434,Returns!B:B,1,0)),0,1)</f>
        <v>0</v>
      </c>
    </row>
    <row r="2435" spans="1:23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t="str">
        <f>IFERROR(VLOOKUP(M2435,People!B:C,2,0),"")</f>
        <v>Kelly Williams</v>
      </c>
      <c r="W2435">
        <f>IF(ISERROR(VLOOKUP(B2435,Returns!B:B,1,0)),0,1)</f>
        <v>0</v>
      </c>
    </row>
    <row r="2436" spans="1:23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t="str">
        <f>IFERROR(VLOOKUP(M2436,People!B:C,2,0),"")</f>
        <v>Cassandra Brandow</v>
      </c>
      <c r="W2436">
        <f>IF(ISERROR(VLOOKUP(B2436,Returns!B:B,1,0)),0,1)</f>
        <v>0</v>
      </c>
    </row>
    <row r="2437" spans="1:23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t="str">
        <f>IFERROR(VLOOKUP(M2437,People!B:C,2,0),"")</f>
        <v>Cassandra Brandow</v>
      </c>
      <c r="W2437">
        <f>IF(ISERROR(VLOOKUP(B2437,Returns!B:B,1,0)),0,1)</f>
        <v>0</v>
      </c>
    </row>
    <row r="2438" spans="1:23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t="str">
        <f>IFERROR(VLOOKUP(M2438,People!B:C,2,0),"")</f>
        <v>Anna Andreadi</v>
      </c>
      <c r="W2438">
        <f>IF(ISERROR(VLOOKUP(B2438,Returns!B:B,1,0)),0,1)</f>
        <v>1</v>
      </c>
    </row>
    <row r="2439" spans="1:23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t="str">
        <f>IFERROR(VLOOKUP(M2439,People!B:C,2,0),"")</f>
        <v>Anna Andreadi</v>
      </c>
      <c r="W2439">
        <f>IF(ISERROR(VLOOKUP(B2439,Returns!B:B,1,0)),0,1)</f>
        <v>0</v>
      </c>
    </row>
    <row r="2440" spans="1:23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t="str">
        <f>IFERROR(VLOOKUP(M2440,People!B:C,2,0),"")</f>
        <v>Anna Andreadi</v>
      </c>
      <c r="W2440">
        <f>IF(ISERROR(VLOOKUP(B2440,Returns!B:B,1,0)),0,1)</f>
        <v>0</v>
      </c>
    </row>
    <row r="2441" spans="1:23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t="str">
        <f>IFERROR(VLOOKUP(M2441,People!B:C,2,0),"")</f>
        <v>Cassandra Brandow</v>
      </c>
      <c r="W2441">
        <f>IF(ISERROR(VLOOKUP(B2441,Returns!B:B,1,0)),0,1)</f>
        <v>0</v>
      </c>
    </row>
    <row r="2442" spans="1:23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t="str">
        <f>IFERROR(VLOOKUP(M2442,People!B:C,2,0),"")</f>
        <v>Chuck Magee</v>
      </c>
      <c r="W2442">
        <f>IF(ISERROR(VLOOKUP(B2442,Returns!B:B,1,0)),0,1)</f>
        <v>0</v>
      </c>
    </row>
    <row r="2443" spans="1:23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t="str">
        <f>IFERROR(VLOOKUP(M2443,People!B:C,2,0),"")</f>
        <v>Chuck Magee</v>
      </c>
      <c r="W2443">
        <f>IF(ISERROR(VLOOKUP(B2443,Returns!B:B,1,0)),0,1)</f>
        <v>0</v>
      </c>
    </row>
    <row r="2444" spans="1:23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t="str">
        <f>IFERROR(VLOOKUP(M2444,People!B:C,2,0),"")</f>
        <v>Chuck Magee</v>
      </c>
      <c r="W2444">
        <f>IF(ISERROR(VLOOKUP(B2444,Returns!B:B,1,0)),0,1)</f>
        <v>0</v>
      </c>
    </row>
    <row r="2445" spans="1:23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t="str">
        <f>IFERROR(VLOOKUP(M2445,People!B:C,2,0),"")</f>
        <v>Chuck Magee</v>
      </c>
      <c r="W2445">
        <f>IF(ISERROR(VLOOKUP(B2445,Returns!B:B,1,0)),0,1)</f>
        <v>0</v>
      </c>
    </row>
    <row r="2446" spans="1:23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t="str">
        <f>IFERROR(VLOOKUP(M2446,People!B:C,2,0),"")</f>
        <v>Chuck Magee</v>
      </c>
      <c r="W2446">
        <f>IF(ISERROR(VLOOKUP(B2446,Returns!B:B,1,0)),0,1)</f>
        <v>0</v>
      </c>
    </row>
    <row r="2447" spans="1:23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t="str">
        <f>IFERROR(VLOOKUP(M2447,People!B:C,2,0),"")</f>
        <v>Chuck Magee</v>
      </c>
      <c r="W2447">
        <f>IF(ISERROR(VLOOKUP(B2447,Returns!B:B,1,0)),0,1)</f>
        <v>0</v>
      </c>
    </row>
    <row r="2448" spans="1:23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t="str">
        <f>IFERROR(VLOOKUP(M2448,People!B:C,2,0),"")</f>
        <v>Anna Andreadi</v>
      </c>
      <c r="W2448">
        <f>IF(ISERROR(VLOOKUP(B2448,Returns!B:B,1,0)),0,1)</f>
        <v>0</v>
      </c>
    </row>
    <row r="2449" spans="1:23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t="str">
        <f>IFERROR(VLOOKUP(M2449,People!B:C,2,0),"")</f>
        <v>Chuck Magee</v>
      </c>
      <c r="W2449">
        <f>IF(ISERROR(VLOOKUP(B2449,Returns!B:B,1,0)),0,1)</f>
        <v>0</v>
      </c>
    </row>
    <row r="2450" spans="1:23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t="str">
        <f>IFERROR(VLOOKUP(M2450,People!B:C,2,0),"")</f>
        <v>Cassandra Brandow</v>
      </c>
      <c r="W2450">
        <f>IF(ISERROR(VLOOKUP(B2450,Returns!B:B,1,0)),0,1)</f>
        <v>0</v>
      </c>
    </row>
    <row r="2451" spans="1:23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t="str">
        <f>IFERROR(VLOOKUP(M2451,People!B:C,2,0),"")</f>
        <v>Anna Andreadi</v>
      </c>
      <c r="W2451">
        <f>IF(ISERROR(VLOOKUP(B2451,Returns!B:B,1,0)),0,1)</f>
        <v>0</v>
      </c>
    </row>
    <row r="2452" spans="1:23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t="str">
        <f>IFERROR(VLOOKUP(M2452,People!B:C,2,0),"")</f>
        <v>Chuck Magee</v>
      </c>
      <c r="W2452">
        <f>IF(ISERROR(VLOOKUP(B2452,Returns!B:B,1,0)),0,1)</f>
        <v>0</v>
      </c>
    </row>
    <row r="2453" spans="1:23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t="str">
        <f>IFERROR(VLOOKUP(M2453,People!B:C,2,0),"")</f>
        <v>Chuck Magee</v>
      </c>
      <c r="W2453">
        <f>IF(ISERROR(VLOOKUP(B2453,Returns!B:B,1,0)),0,1)</f>
        <v>0</v>
      </c>
    </row>
    <row r="2454" spans="1:23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t="str">
        <f>IFERROR(VLOOKUP(M2454,People!B:C,2,0),"")</f>
        <v>Chuck Magee</v>
      </c>
      <c r="W2454">
        <f>IF(ISERROR(VLOOKUP(B2454,Returns!B:B,1,0)),0,1)</f>
        <v>0</v>
      </c>
    </row>
    <row r="2455" spans="1:23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t="str">
        <f>IFERROR(VLOOKUP(M2455,People!B:C,2,0),"")</f>
        <v>Chuck Magee</v>
      </c>
      <c r="W2455">
        <f>IF(ISERROR(VLOOKUP(B2455,Returns!B:B,1,0)),0,1)</f>
        <v>0</v>
      </c>
    </row>
    <row r="2456" spans="1:23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t="str">
        <f>IFERROR(VLOOKUP(M2456,People!B:C,2,0),"")</f>
        <v>Chuck Magee</v>
      </c>
      <c r="W2456">
        <f>IF(ISERROR(VLOOKUP(B2456,Returns!B:B,1,0)),0,1)</f>
        <v>0</v>
      </c>
    </row>
    <row r="2457" spans="1:23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t="str">
        <f>IFERROR(VLOOKUP(M2457,People!B:C,2,0),"")</f>
        <v>Chuck Magee</v>
      </c>
      <c r="W2457">
        <f>IF(ISERROR(VLOOKUP(B2457,Returns!B:B,1,0)),0,1)</f>
        <v>0</v>
      </c>
    </row>
    <row r="2458" spans="1:23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t="str">
        <f>IFERROR(VLOOKUP(M2458,People!B:C,2,0),"")</f>
        <v>Chuck Magee</v>
      </c>
      <c r="W2458">
        <f>IF(ISERROR(VLOOKUP(B2458,Returns!B:B,1,0)),0,1)</f>
        <v>0</v>
      </c>
    </row>
    <row r="2459" spans="1:23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t="str">
        <f>IFERROR(VLOOKUP(M2459,People!B:C,2,0),"")</f>
        <v>Chuck Magee</v>
      </c>
      <c r="W2459">
        <f>IF(ISERROR(VLOOKUP(B2459,Returns!B:B,1,0)),0,1)</f>
        <v>0</v>
      </c>
    </row>
    <row r="2460" spans="1:23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t="str">
        <f>IFERROR(VLOOKUP(M2460,People!B:C,2,0),"")</f>
        <v>Chuck Magee</v>
      </c>
      <c r="W2460">
        <f>IF(ISERROR(VLOOKUP(B2460,Returns!B:B,1,0)),0,1)</f>
        <v>0</v>
      </c>
    </row>
    <row r="2461" spans="1:23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t="str">
        <f>IFERROR(VLOOKUP(M2461,People!B:C,2,0),"")</f>
        <v>Chuck Magee</v>
      </c>
      <c r="W2461">
        <f>IF(ISERROR(VLOOKUP(B2461,Returns!B:B,1,0)),0,1)</f>
        <v>0</v>
      </c>
    </row>
    <row r="2462" spans="1:23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t="str">
        <f>IFERROR(VLOOKUP(M2462,People!B:C,2,0),"")</f>
        <v>Anna Andreadi</v>
      </c>
      <c r="W2462">
        <f>IF(ISERROR(VLOOKUP(B2462,Returns!B:B,1,0)),0,1)</f>
        <v>0</v>
      </c>
    </row>
    <row r="2463" spans="1:23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t="str">
        <f>IFERROR(VLOOKUP(M2463,People!B:C,2,0),"")</f>
        <v>Anna Andreadi</v>
      </c>
      <c r="W2463">
        <f>IF(ISERROR(VLOOKUP(B2463,Returns!B:B,1,0)),0,1)</f>
        <v>0</v>
      </c>
    </row>
    <row r="2464" spans="1:23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t="str">
        <f>IFERROR(VLOOKUP(M2464,People!B:C,2,0),"")</f>
        <v>Chuck Magee</v>
      </c>
      <c r="W2464">
        <f>IF(ISERROR(VLOOKUP(B2464,Returns!B:B,1,0)),0,1)</f>
        <v>0</v>
      </c>
    </row>
    <row r="2465" spans="1:23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t="str">
        <f>IFERROR(VLOOKUP(M2465,People!B:C,2,0),"")</f>
        <v>Chuck Magee</v>
      </c>
      <c r="W2465">
        <f>IF(ISERROR(VLOOKUP(B2465,Returns!B:B,1,0)),0,1)</f>
        <v>0</v>
      </c>
    </row>
    <row r="2466" spans="1:23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t="str">
        <f>IFERROR(VLOOKUP(M2466,People!B:C,2,0),"")</f>
        <v>Chuck Magee</v>
      </c>
      <c r="W2466">
        <f>IF(ISERROR(VLOOKUP(B2466,Returns!B:B,1,0)),0,1)</f>
        <v>0</v>
      </c>
    </row>
    <row r="2467" spans="1:23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t="str">
        <f>IFERROR(VLOOKUP(M2467,People!B:C,2,0),"")</f>
        <v>Chuck Magee</v>
      </c>
      <c r="W2467">
        <f>IF(ISERROR(VLOOKUP(B2467,Returns!B:B,1,0)),0,1)</f>
        <v>0</v>
      </c>
    </row>
    <row r="2468" spans="1:23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t="str">
        <f>IFERROR(VLOOKUP(M2468,People!B:C,2,0),"")</f>
        <v>Cassandra Brandow</v>
      </c>
      <c r="W2468">
        <f>IF(ISERROR(VLOOKUP(B2468,Returns!B:B,1,0)),0,1)</f>
        <v>0</v>
      </c>
    </row>
    <row r="2469" spans="1:23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t="str">
        <f>IFERROR(VLOOKUP(M2469,People!B:C,2,0),"")</f>
        <v>Cassandra Brandow</v>
      </c>
      <c r="W2469">
        <f>IF(ISERROR(VLOOKUP(B2469,Returns!B:B,1,0)),0,1)</f>
        <v>0</v>
      </c>
    </row>
    <row r="2470" spans="1:23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t="str">
        <f>IFERROR(VLOOKUP(M2470,People!B:C,2,0),"")</f>
        <v>Cassandra Brandow</v>
      </c>
      <c r="W2470">
        <f>IF(ISERROR(VLOOKUP(B2470,Returns!B:B,1,0)),0,1)</f>
        <v>0</v>
      </c>
    </row>
    <row r="2471" spans="1:23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t="str">
        <f>IFERROR(VLOOKUP(M2471,People!B:C,2,0),"")</f>
        <v>Cassandra Brandow</v>
      </c>
      <c r="W2471">
        <f>IF(ISERROR(VLOOKUP(B2471,Returns!B:B,1,0)),0,1)</f>
        <v>0</v>
      </c>
    </row>
    <row r="2472" spans="1:23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t="str">
        <f>IFERROR(VLOOKUP(M2472,People!B:C,2,0),"")</f>
        <v>Cassandra Brandow</v>
      </c>
      <c r="W2472">
        <f>IF(ISERROR(VLOOKUP(B2472,Returns!B:B,1,0)),0,1)</f>
        <v>0</v>
      </c>
    </row>
    <row r="2473" spans="1:23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t="str">
        <f>IFERROR(VLOOKUP(M2473,People!B:C,2,0),"")</f>
        <v>Cassandra Brandow</v>
      </c>
      <c r="W2473">
        <f>IF(ISERROR(VLOOKUP(B2473,Returns!B:B,1,0)),0,1)</f>
        <v>0</v>
      </c>
    </row>
    <row r="2474" spans="1:23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t="str">
        <f>IFERROR(VLOOKUP(M2474,People!B:C,2,0),"")</f>
        <v>Cassandra Brandow</v>
      </c>
      <c r="W2474">
        <f>IF(ISERROR(VLOOKUP(B2474,Returns!B:B,1,0)),0,1)</f>
        <v>0</v>
      </c>
    </row>
    <row r="2475" spans="1:23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t="str">
        <f>IFERROR(VLOOKUP(M2475,People!B:C,2,0),"")</f>
        <v>Anna Andreadi</v>
      </c>
      <c r="W2475">
        <f>IF(ISERROR(VLOOKUP(B2475,Returns!B:B,1,0)),0,1)</f>
        <v>0</v>
      </c>
    </row>
    <row r="2476" spans="1:23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t="str">
        <f>IFERROR(VLOOKUP(M2476,People!B:C,2,0),"")</f>
        <v>Anna Andreadi</v>
      </c>
      <c r="W2476">
        <f>IF(ISERROR(VLOOKUP(B2476,Returns!B:B,1,0)),0,1)</f>
        <v>0</v>
      </c>
    </row>
    <row r="2477" spans="1:23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t="str">
        <f>IFERROR(VLOOKUP(M2477,People!B:C,2,0),"")</f>
        <v>Anna Andreadi</v>
      </c>
      <c r="W2477">
        <f>IF(ISERROR(VLOOKUP(B2477,Returns!B:B,1,0)),0,1)</f>
        <v>0</v>
      </c>
    </row>
    <row r="2478" spans="1:23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t="str">
        <f>IFERROR(VLOOKUP(M2478,People!B:C,2,0),"")</f>
        <v>Anna Andreadi</v>
      </c>
      <c r="W2478">
        <f>IF(ISERROR(VLOOKUP(B2478,Returns!B:B,1,0)),0,1)</f>
        <v>0</v>
      </c>
    </row>
    <row r="2479" spans="1:23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t="str">
        <f>IFERROR(VLOOKUP(M2479,People!B:C,2,0),"")</f>
        <v>Anna Andreadi</v>
      </c>
      <c r="W2479">
        <f>IF(ISERROR(VLOOKUP(B2479,Returns!B:B,1,0)),0,1)</f>
        <v>0</v>
      </c>
    </row>
    <row r="2480" spans="1:23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t="str">
        <f>IFERROR(VLOOKUP(M2480,People!B:C,2,0),"")</f>
        <v>Chuck Magee</v>
      </c>
      <c r="W2480">
        <f>IF(ISERROR(VLOOKUP(B2480,Returns!B:B,1,0)),0,1)</f>
        <v>0</v>
      </c>
    </row>
    <row r="2481" spans="1:23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t="str">
        <f>IFERROR(VLOOKUP(M2481,People!B:C,2,0),"")</f>
        <v>Kelly Williams</v>
      </c>
      <c r="W2481">
        <f>IF(ISERROR(VLOOKUP(B2481,Returns!B:B,1,0)),0,1)</f>
        <v>0</v>
      </c>
    </row>
    <row r="2482" spans="1:23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t="str">
        <f>IFERROR(VLOOKUP(M2482,People!B:C,2,0),"")</f>
        <v>Kelly Williams</v>
      </c>
      <c r="W2482">
        <f>IF(ISERROR(VLOOKUP(B2482,Returns!B:B,1,0)),0,1)</f>
        <v>0</v>
      </c>
    </row>
    <row r="2483" spans="1:23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t="str">
        <f>IFERROR(VLOOKUP(M2483,People!B:C,2,0),"")</f>
        <v>Anna Andreadi</v>
      </c>
      <c r="W2483">
        <f>IF(ISERROR(VLOOKUP(B2483,Returns!B:B,1,0)),0,1)</f>
        <v>0</v>
      </c>
    </row>
    <row r="2484" spans="1:23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t="str">
        <f>IFERROR(VLOOKUP(M2484,People!B:C,2,0),"")</f>
        <v>Anna Andreadi</v>
      </c>
      <c r="W2484">
        <f>IF(ISERROR(VLOOKUP(B2484,Returns!B:B,1,0)),0,1)</f>
        <v>0</v>
      </c>
    </row>
    <row r="2485" spans="1:23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t="str">
        <f>IFERROR(VLOOKUP(M2485,People!B:C,2,0),"")</f>
        <v>Anna Andreadi</v>
      </c>
      <c r="W2485">
        <f>IF(ISERROR(VLOOKUP(B2485,Returns!B:B,1,0)),0,1)</f>
        <v>0</v>
      </c>
    </row>
    <row r="2486" spans="1:23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t="str">
        <f>IFERROR(VLOOKUP(M2486,People!B:C,2,0),"")</f>
        <v>Anna Andreadi</v>
      </c>
      <c r="W2486">
        <f>IF(ISERROR(VLOOKUP(B2486,Returns!B:B,1,0)),0,1)</f>
        <v>0</v>
      </c>
    </row>
    <row r="2487" spans="1:23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t="str">
        <f>IFERROR(VLOOKUP(M2487,People!B:C,2,0),"")</f>
        <v>Anna Andreadi</v>
      </c>
      <c r="W2487">
        <f>IF(ISERROR(VLOOKUP(B2487,Returns!B:B,1,0)),0,1)</f>
        <v>0</v>
      </c>
    </row>
    <row r="2488" spans="1:23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t="str">
        <f>IFERROR(VLOOKUP(M2488,People!B:C,2,0),"")</f>
        <v>Chuck Magee</v>
      </c>
      <c r="W2488">
        <f>IF(ISERROR(VLOOKUP(B2488,Returns!B:B,1,0)),0,1)</f>
        <v>0</v>
      </c>
    </row>
    <row r="2489" spans="1:23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t="str">
        <f>IFERROR(VLOOKUP(M2489,People!B:C,2,0),"")</f>
        <v>Chuck Magee</v>
      </c>
      <c r="W2489">
        <f>IF(ISERROR(VLOOKUP(B2489,Returns!B:B,1,0)),0,1)</f>
        <v>0</v>
      </c>
    </row>
    <row r="2490" spans="1:23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t="str">
        <f>IFERROR(VLOOKUP(M2490,People!B:C,2,0),"")</f>
        <v>Chuck Magee</v>
      </c>
      <c r="W2490">
        <f>IF(ISERROR(VLOOKUP(B2490,Returns!B:B,1,0)),0,1)</f>
        <v>0</v>
      </c>
    </row>
    <row r="2491" spans="1:23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t="str">
        <f>IFERROR(VLOOKUP(M2491,People!B:C,2,0),"")</f>
        <v>Chuck Magee</v>
      </c>
      <c r="W2491">
        <f>IF(ISERROR(VLOOKUP(B2491,Returns!B:B,1,0)),0,1)</f>
        <v>0</v>
      </c>
    </row>
    <row r="2492" spans="1:23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t="str">
        <f>IFERROR(VLOOKUP(M2492,People!B:C,2,0),"")</f>
        <v>Chuck Magee</v>
      </c>
      <c r="W2492">
        <f>IF(ISERROR(VLOOKUP(B2492,Returns!B:B,1,0)),0,1)</f>
        <v>0</v>
      </c>
    </row>
    <row r="2493" spans="1:23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t="str">
        <f>IFERROR(VLOOKUP(M2493,People!B:C,2,0),"")</f>
        <v>Anna Andreadi</v>
      </c>
      <c r="W2493">
        <f>IF(ISERROR(VLOOKUP(B2493,Returns!B:B,1,0)),0,1)</f>
        <v>0</v>
      </c>
    </row>
    <row r="2494" spans="1:23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t="str">
        <f>IFERROR(VLOOKUP(M2494,People!B:C,2,0),"")</f>
        <v>Chuck Magee</v>
      </c>
      <c r="W2494">
        <f>IF(ISERROR(VLOOKUP(B2494,Returns!B:B,1,0)),0,1)</f>
        <v>0</v>
      </c>
    </row>
    <row r="2495" spans="1:23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t="str">
        <f>IFERROR(VLOOKUP(M2495,People!B:C,2,0),"")</f>
        <v>Kelly Williams</v>
      </c>
      <c r="W2495">
        <f>IF(ISERROR(VLOOKUP(B2495,Returns!B:B,1,0)),0,1)</f>
        <v>0</v>
      </c>
    </row>
    <row r="2496" spans="1:23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t="str">
        <f>IFERROR(VLOOKUP(M2496,People!B:C,2,0),"")</f>
        <v>Kelly Williams</v>
      </c>
      <c r="W2496">
        <f>IF(ISERROR(VLOOKUP(B2496,Returns!B:B,1,0)),0,1)</f>
        <v>0</v>
      </c>
    </row>
    <row r="2497" spans="1:23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t="str">
        <f>IFERROR(VLOOKUP(M2497,People!B:C,2,0),"")</f>
        <v>Kelly Williams</v>
      </c>
      <c r="W2497">
        <f>IF(ISERROR(VLOOKUP(B2497,Returns!B:B,1,0)),0,1)</f>
        <v>0</v>
      </c>
    </row>
    <row r="2498" spans="1:23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t="str">
        <f>IFERROR(VLOOKUP(M2498,People!B:C,2,0),"")</f>
        <v>Anna Andreadi</v>
      </c>
      <c r="W2498">
        <f>IF(ISERROR(VLOOKUP(B2498,Returns!B:B,1,0)),0,1)</f>
        <v>0</v>
      </c>
    </row>
    <row r="2499" spans="1:23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t="str">
        <f>IFERROR(VLOOKUP(M2499,People!B:C,2,0),"")</f>
        <v>Anna Andreadi</v>
      </c>
      <c r="W2499">
        <f>IF(ISERROR(VLOOKUP(B2499,Returns!B:B,1,0)),0,1)</f>
        <v>0</v>
      </c>
    </row>
    <row r="2500" spans="1:23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t="str">
        <f>IFERROR(VLOOKUP(M2500,People!B:C,2,0),"")</f>
        <v>Anna Andreadi</v>
      </c>
      <c r="W2500">
        <f>IF(ISERROR(VLOOKUP(B2500,Returns!B:B,1,0)),0,1)</f>
        <v>0</v>
      </c>
    </row>
    <row r="2501" spans="1:23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t="str">
        <f>IFERROR(VLOOKUP(M2501,People!B:C,2,0),"")</f>
        <v>Cassandra Brandow</v>
      </c>
      <c r="W2501">
        <f>IF(ISERROR(VLOOKUP(B2501,Returns!B:B,1,0)),0,1)</f>
        <v>0</v>
      </c>
    </row>
    <row r="2502" spans="1:23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t="str">
        <f>IFERROR(VLOOKUP(M2502,People!B:C,2,0),"")</f>
        <v>Kelly Williams</v>
      </c>
      <c r="W2502">
        <f>IF(ISERROR(VLOOKUP(B2502,Returns!B:B,1,0)),0,1)</f>
        <v>1</v>
      </c>
    </row>
    <row r="2503" spans="1:23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t="str">
        <f>IFERROR(VLOOKUP(M2503,People!B:C,2,0),"")</f>
        <v>Kelly Williams</v>
      </c>
      <c r="W2503">
        <f>IF(ISERROR(VLOOKUP(B2503,Returns!B:B,1,0)),0,1)</f>
        <v>1</v>
      </c>
    </row>
    <row r="2504" spans="1:23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t="str">
        <f>IFERROR(VLOOKUP(M2504,People!B:C,2,0),"")</f>
        <v>Kelly Williams</v>
      </c>
      <c r="W2504">
        <f>IF(ISERROR(VLOOKUP(B2504,Returns!B:B,1,0)),0,1)</f>
        <v>1</v>
      </c>
    </row>
    <row r="2505" spans="1:23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t="str">
        <f>IFERROR(VLOOKUP(M2505,People!B:C,2,0),"")</f>
        <v>Anna Andreadi</v>
      </c>
      <c r="W2505">
        <f>IF(ISERROR(VLOOKUP(B2505,Returns!B:B,1,0)),0,1)</f>
        <v>0</v>
      </c>
    </row>
    <row r="2506" spans="1:23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t="str">
        <f>IFERROR(VLOOKUP(M2506,People!B:C,2,0),"")</f>
        <v>Anna Andreadi</v>
      </c>
      <c r="W2506">
        <f>IF(ISERROR(VLOOKUP(B2506,Returns!B:B,1,0)),0,1)</f>
        <v>0</v>
      </c>
    </row>
    <row r="2507" spans="1:23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t="str">
        <f>IFERROR(VLOOKUP(M2507,People!B:C,2,0),"")</f>
        <v>Anna Andreadi</v>
      </c>
      <c r="W2507">
        <f>IF(ISERROR(VLOOKUP(B2507,Returns!B:B,1,0)),0,1)</f>
        <v>0</v>
      </c>
    </row>
    <row r="2508" spans="1:23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t="str">
        <f>IFERROR(VLOOKUP(M2508,People!B:C,2,0),"")</f>
        <v>Anna Andreadi</v>
      </c>
      <c r="W2508">
        <f>IF(ISERROR(VLOOKUP(B2508,Returns!B:B,1,0)),0,1)</f>
        <v>0</v>
      </c>
    </row>
    <row r="2509" spans="1:23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t="str">
        <f>IFERROR(VLOOKUP(M2509,People!B:C,2,0),"")</f>
        <v>Kelly Williams</v>
      </c>
      <c r="W2509">
        <f>IF(ISERROR(VLOOKUP(B2509,Returns!B:B,1,0)),0,1)</f>
        <v>0</v>
      </c>
    </row>
    <row r="2510" spans="1:23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t="str">
        <f>IFERROR(VLOOKUP(M2510,People!B:C,2,0),"")</f>
        <v>Anna Andreadi</v>
      </c>
      <c r="W2510">
        <f>IF(ISERROR(VLOOKUP(B2510,Returns!B:B,1,0)),0,1)</f>
        <v>0</v>
      </c>
    </row>
    <row r="2511" spans="1:23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t="str">
        <f>IFERROR(VLOOKUP(M2511,People!B:C,2,0),"")</f>
        <v>Anna Andreadi</v>
      </c>
      <c r="W2511">
        <f>IF(ISERROR(VLOOKUP(B2511,Returns!B:B,1,0)),0,1)</f>
        <v>0</v>
      </c>
    </row>
    <row r="2512" spans="1:23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t="str">
        <f>IFERROR(VLOOKUP(M2512,People!B:C,2,0),"")</f>
        <v>Kelly Williams</v>
      </c>
      <c r="W2512">
        <f>IF(ISERROR(VLOOKUP(B2512,Returns!B:B,1,0)),0,1)</f>
        <v>0</v>
      </c>
    </row>
    <row r="2513" spans="1:23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t="str">
        <f>IFERROR(VLOOKUP(M2513,People!B:C,2,0),"")</f>
        <v>Cassandra Brandow</v>
      </c>
      <c r="W2513">
        <f>IF(ISERROR(VLOOKUP(B2513,Returns!B:B,1,0)),0,1)</f>
        <v>0</v>
      </c>
    </row>
    <row r="2514" spans="1:23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t="str">
        <f>IFERROR(VLOOKUP(M2514,People!B:C,2,0),"")</f>
        <v>Cassandra Brandow</v>
      </c>
      <c r="W2514">
        <f>IF(ISERROR(VLOOKUP(B2514,Returns!B:B,1,0)),0,1)</f>
        <v>0</v>
      </c>
    </row>
    <row r="2515" spans="1:23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t="str">
        <f>IFERROR(VLOOKUP(M2515,People!B:C,2,0),"")</f>
        <v>Kelly Williams</v>
      </c>
      <c r="W2515">
        <f>IF(ISERROR(VLOOKUP(B2515,Returns!B:B,1,0)),0,1)</f>
        <v>0</v>
      </c>
    </row>
    <row r="2516" spans="1:23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t="str">
        <f>IFERROR(VLOOKUP(M2516,People!B:C,2,0),"")</f>
        <v>Kelly Williams</v>
      </c>
      <c r="W2516">
        <f>IF(ISERROR(VLOOKUP(B2516,Returns!B:B,1,0)),0,1)</f>
        <v>0</v>
      </c>
    </row>
    <row r="2517" spans="1:23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t="str">
        <f>IFERROR(VLOOKUP(M2517,People!B:C,2,0),"")</f>
        <v>Chuck Magee</v>
      </c>
      <c r="W2517">
        <f>IF(ISERROR(VLOOKUP(B2517,Returns!B:B,1,0)),0,1)</f>
        <v>0</v>
      </c>
    </row>
    <row r="2518" spans="1:23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t="str">
        <f>IFERROR(VLOOKUP(M2518,People!B:C,2,0),"")</f>
        <v>Kelly Williams</v>
      </c>
      <c r="W2518">
        <f>IF(ISERROR(VLOOKUP(B2518,Returns!B:B,1,0)),0,1)</f>
        <v>0</v>
      </c>
    </row>
    <row r="2519" spans="1:23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t="str">
        <f>IFERROR(VLOOKUP(M2519,People!B:C,2,0),"")</f>
        <v>Chuck Magee</v>
      </c>
      <c r="W2519">
        <f>IF(ISERROR(VLOOKUP(B2519,Returns!B:B,1,0)),0,1)</f>
        <v>0</v>
      </c>
    </row>
    <row r="2520" spans="1:23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t="str">
        <f>IFERROR(VLOOKUP(M2520,People!B:C,2,0),"")</f>
        <v>Kelly Williams</v>
      </c>
      <c r="W2520">
        <f>IF(ISERROR(VLOOKUP(B2520,Returns!B:B,1,0)),0,1)</f>
        <v>0</v>
      </c>
    </row>
    <row r="2521" spans="1:23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t="str">
        <f>IFERROR(VLOOKUP(M2521,People!B:C,2,0),"")</f>
        <v>Kelly Williams</v>
      </c>
      <c r="W2521">
        <f>IF(ISERROR(VLOOKUP(B2521,Returns!B:B,1,0)),0,1)</f>
        <v>0</v>
      </c>
    </row>
    <row r="2522" spans="1:23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t="str">
        <f>IFERROR(VLOOKUP(M2522,People!B:C,2,0),"")</f>
        <v>Kelly Williams</v>
      </c>
      <c r="W2522">
        <f>IF(ISERROR(VLOOKUP(B2522,Returns!B:B,1,0)),0,1)</f>
        <v>0</v>
      </c>
    </row>
    <row r="2523" spans="1:23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t="str">
        <f>IFERROR(VLOOKUP(M2523,People!B:C,2,0),"")</f>
        <v>Kelly Williams</v>
      </c>
      <c r="W2523">
        <f>IF(ISERROR(VLOOKUP(B2523,Returns!B:B,1,0)),0,1)</f>
        <v>0</v>
      </c>
    </row>
    <row r="2524" spans="1:23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t="str">
        <f>IFERROR(VLOOKUP(M2524,People!B:C,2,0),"")</f>
        <v>Kelly Williams</v>
      </c>
      <c r="W2524">
        <f>IF(ISERROR(VLOOKUP(B2524,Returns!B:B,1,0)),0,1)</f>
        <v>0</v>
      </c>
    </row>
    <row r="2525" spans="1:23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t="str">
        <f>IFERROR(VLOOKUP(M2525,People!B:C,2,0),"")</f>
        <v>Kelly Williams</v>
      </c>
      <c r="W2525">
        <f>IF(ISERROR(VLOOKUP(B2525,Returns!B:B,1,0)),0,1)</f>
        <v>0</v>
      </c>
    </row>
    <row r="2526" spans="1:23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t="str">
        <f>IFERROR(VLOOKUP(M2526,People!B:C,2,0),"")</f>
        <v>Kelly Williams</v>
      </c>
      <c r="W2526">
        <f>IF(ISERROR(VLOOKUP(B2526,Returns!B:B,1,0)),0,1)</f>
        <v>0</v>
      </c>
    </row>
    <row r="2527" spans="1:23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t="str">
        <f>IFERROR(VLOOKUP(M2527,People!B:C,2,0),"")</f>
        <v>Kelly Williams</v>
      </c>
      <c r="W2527">
        <f>IF(ISERROR(VLOOKUP(B2527,Returns!B:B,1,0)),0,1)</f>
        <v>0</v>
      </c>
    </row>
    <row r="2528" spans="1:23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t="str">
        <f>IFERROR(VLOOKUP(M2528,People!B:C,2,0),"")</f>
        <v>Kelly Williams</v>
      </c>
      <c r="W2528">
        <f>IF(ISERROR(VLOOKUP(B2528,Returns!B:B,1,0)),0,1)</f>
        <v>0</v>
      </c>
    </row>
    <row r="2529" spans="1:23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t="str">
        <f>IFERROR(VLOOKUP(M2529,People!B:C,2,0),"")</f>
        <v>Kelly Williams</v>
      </c>
      <c r="W2529">
        <f>IF(ISERROR(VLOOKUP(B2529,Returns!B:B,1,0)),0,1)</f>
        <v>0</v>
      </c>
    </row>
    <row r="2530" spans="1:23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t="str">
        <f>IFERROR(VLOOKUP(M2530,People!B:C,2,0),"")</f>
        <v>Kelly Williams</v>
      </c>
      <c r="W2530">
        <f>IF(ISERROR(VLOOKUP(B2530,Returns!B:B,1,0)),0,1)</f>
        <v>0</v>
      </c>
    </row>
    <row r="2531" spans="1:23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t="str">
        <f>IFERROR(VLOOKUP(M2531,People!B:C,2,0),"")</f>
        <v>Cassandra Brandow</v>
      </c>
      <c r="W2531">
        <f>IF(ISERROR(VLOOKUP(B2531,Returns!B:B,1,0)),0,1)</f>
        <v>0</v>
      </c>
    </row>
    <row r="2532" spans="1:23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t="str">
        <f>IFERROR(VLOOKUP(M2532,People!B:C,2,0),"")</f>
        <v>Cassandra Brandow</v>
      </c>
      <c r="W2532">
        <f>IF(ISERROR(VLOOKUP(B2532,Returns!B:B,1,0)),0,1)</f>
        <v>0</v>
      </c>
    </row>
    <row r="2533" spans="1:23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t="str">
        <f>IFERROR(VLOOKUP(M2533,People!B:C,2,0),"")</f>
        <v>Cassandra Brandow</v>
      </c>
      <c r="W2533">
        <f>IF(ISERROR(VLOOKUP(B2533,Returns!B:B,1,0)),0,1)</f>
        <v>0</v>
      </c>
    </row>
    <row r="2534" spans="1:23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t="str">
        <f>IFERROR(VLOOKUP(M2534,People!B:C,2,0),"")</f>
        <v>Cassandra Brandow</v>
      </c>
      <c r="W2534">
        <f>IF(ISERROR(VLOOKUP(B2534,Returns!B:B,1,0)),0,1)</f>
        <v>0</v>
      </c>
    </row>
    <row r="2535" spans="1:23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t="str">
        <f>IFERROR(VLOOKUP(M2535,People!B:C,2,0),"")</f>
        <v>Cassandra Brandow</v>
      </c>
      <c r="W2535">
        <f>IF(ISERROR(VLOOKUP(B2535,Returns!B:B,1,0)),0,1)</f>
        <v>0</v>
      </c>
    </row>
    <row r="2536" spans="1:23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t="str">
        <f>IFERROR(VLOOKUP(M2536,People!B:C,2,0),"")</f>
        <v>Chuck Magee</v>
      </c>
      <c r="W2536">
        <f>IF(ISERROR(VLOOKUP(B2536,Returns!B:B,1,0)),0,1)</f>
        <v>0</v>
      </c>
    </row>
    <row r="2537" spans="1:23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t="str">
        <f>IFERROR(VLOOKUP(M2537,People!B:C,2,0),"")</f>
        <v>Anna Andreadi</v>
      </c>
      <c r="W2537">
        <f>IF(ISERROR(VLOOKUP(B2537,Returns!B:B,1,0)),0,1)</f>
        <v>1</v>
      </c>
    </row>
    <row r="2538" spans="1:23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t="str">
        <f>IFERROR(VLOOKUP(M2538,People!B:C,2,0),"")</f>
        <v>Chuck Magee</v>
      </c>
      <c r="W2538">
        <f>IF(ISERROR(VLOOKUP(B2538,Returns!B:B,1,0)),0,1)</f>
        <v>0</v>
      </c>
    </row>
    <row r="2539" spans="1:23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t="str">
        <f>IFERROR(VLOOKUP(M2539,People!B:C,2,0),"")</f>
        <v>Chuck Magee</v>
      </c>
      <c r="W2539">
        <f>IF(ISERROR(VLOOKUP(B2539,Returns!B:B,1,0)),0,1)</f>
        <v>0</v>
      </c>
    </row>
    <row r="2540" spans="1:23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t="str">
        <f>IFERROR(VLOOKUP(M2540,People!B:C,2,0),"")</f>
        <v>Chuck Magee</v>
      </c>
      <c r="W2540">
        <f>IF(ISERROR(VLOOKUP(B2540,Returns!B:B,1,0)),0,1)</f>
        <v>0</v>
      </c>
    </row>
    <row r="2541" spans="1:23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t="str">
        <f>IFERROR(VLOOKUP(M2541,People!B:C,2,0),"")</f>
        <v>Anna Andreadi</v>
      </c>
      <c r="W2541">
        <f>IF(ISERROR(VLOOKUP(B2541,Returns!B:B,1,0)),0,1)</f>
        <v>0</v>
      </c>
    </row>
    <row r="2542" spans="1:23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t="str">
        <f>IFERROR(VLOOKUP(M2542,People!B:C,2,0),"")</f>
        <v>Anna Andreadi</v>
      </c>
      <c r="W2542">
        <f>IF(ISERROR(VLOOKUP(B2542,Returns!B:B,1,0)),0,1)</f>
        <v>0</v>
      </c>
    </row>
    <row r="2543" spans="1:23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t="str">
        <f>IFERROR(VLOOKUP(M2543,People!B:C,2,0),"")</f>
        <v>Anna Andreadi</v>
      </c>
      <c r="W2543">
        <f>IF(ISERROR(VLOOKUP(B2543,Returns!B:B,1,0)),0,1)</f>
        <v>0</v>
      </c>
    </row>
    <row r="2544" spans="1:23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t="str">
        <f>IFERROR(VLOOKUP(M2544,People!B:C,2,0),"")</f>
        <v>Chuck Magee</v>
      </c>
      <c r="W2544">
        <f>IF(ISERROR(VLOOKUP(B2544,Returns!B:B,1,0)),0,1)</f>
        <v>0</v>
      </c>
    </row>
    <row r="2545" spans="1:23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t="str">
        <f>IFERROR(VLOOKUP(M2545,People!B:C,2,0),"")</f>
        <v>Chuck Magee</v>
      </c>
      <c r="W2545">
        <f>IF(ISERROR(VLOOKUP(B2545,Returns!B:B,1,0)),0,1)</f>
        <v>0</v>
      </c>
    </row>
    <row r="2546" spans="1:23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t="str">
        <f>IFERROR(VLOOKUP(M2546,People!B:C,2,0),"")</f>
        <v>Chuck Magee</v>
      </c>
      <c r="W2546">
        <f>IF(ISERROR(VLOOKUP(B2546,Returns!B:B,1,0)),0,1)</f>
        <v>0</v>
      </c>
    </row>
    <row r="2547" spans="1:23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t="str">
        <f>IFERROR(VLOOKUP(M2547,People!B:C,2,0),"")</f>
        <v>Anna Andreadi</v>
      </c>
      <c r="W2547">
        <f>IF(ISERROR(VLOOKUP(B2547,Returns!B:B,1,0)),0,1)</f>
        <v>0</v>
      </c>
    </row>
    <row r="2548" spans="1:23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t="str">
        <f>IFERROR(VLOOKUP(M2548,People!B:C,2,0),"")</f>
        <v>Anna Andreadi</v>
      </c>
      <c r="W2548">
        <f>IF(ISERROR(VLOOKUP(B2548,Returns!B:B,1,0)),0,1)</f>
        <v>0</v>
      </c>
    </row>
    <row r="2549" spans="1:23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t="str">
        <f>IFERROR(VLOOKUP(M2549,People!B:C,2,0),"")</f>
        <v>Anna Andreadi</v>
      </c>
      <c r="W2549">
        <f>IF(ISERROR(VLOOKUP(B2549,Returns!B:B,1,0)),0,1)</f>
        <v>1</v>
      </c>
    </row>
    <row r="2550" spans="1:23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t="str">
        <f>IFERROR(VLOOKUP(M2550,People!B:C,2,0),"")</f>
        <v>Anna Andreadi</v>
      </c>
      <c r="W2550">
        <f>IF(ISERROR(VLOOKUP(B2550,Returns!B:B,1,0)),0,1)</f>
        <v>1</v>
      </c>
    </row>
    <row r="2551" spans="1:23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t="str">
        <f>IFERROR(VLOOKUP(M2551,People!B:C,2,0),"")</f>
        <v>Anna Andreadi</v>
      </c>
      <c r="W2551">
        <f>IF(ISERROR(VLOOKUP(B2551,Returns!B:B,1,0)),0,1)</f>
        <v>1</v>
      </c>
    </row>
    <row r="2552" spans="1:23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t="str">
        <f>IFERROR(VLOOKUP(M2552,People!B:C,2,0),"")</f>
        <v>Anna Andreadi</v>
      </c>
      <c r="W2552">
        <f>IF(ISERROR(VLOOKUP(B2552,Returns!B:B,1,0)),0,1)</f>
        <v>1</v>
      </c>
    </row>
    <row r="2553" spans="1:23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t="str">
        <f>IFERROR(VLOOKUP(M2553,People!B:C,2,0),"")</f>
        <v>Cassandra Brandow</v>
      </c>
      <c r="W2553">
        <f>IF(ISERROR(VLOOKUP(B2553,Returns!B:B,1,0)),0,1)</f>
        <v>0</v>
      </c>
    </row>
    <row r="2554" spans="1:23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t="str">
        <f>IFERROR(VLOOKUP(M2554,People!B:C,2,0),"")</f>
        <v>Cassandra Brandow</v>
      </c>
      <c r="W2554">
        <f>IF(ISERROR(VLOOKUP(B2554,Returns!B:B,1,0)),0,1)</f>
        <v>0</v>
      </c>
    </row>
    <row r="2555" spans="1:23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t="str">
        <f>IFERROR(VLOOKUP(M2555,People!B:C,2,0),"")</f>
        <v>Cassandra Brandow</v>
      </c>
      <c r="W2555">
        <f>IF(ISERROR(VLOOKUP(B2555,Returns!B:B,1,0)),0,1)</f>
        <v>0</v>
      </c>
    </row>
    <row r="2556" spans="1:23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t="str">
        <f>IFERROR(VLOOKUP(M2556,People!B:C,2,0),"")</f>
        <v>Cassandra Brandow</v>
      </c>
      <c r="W2556">
        <f>IF(ISERROR(VLOOKUP(B2556,Returns!B:B,1,0)),0,1)</f>
        <v>0</v>
      </c>
    </row>
    <row r="2557" spans="1:23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t="str">
        <f>IFERROR(VLOOKUP(M2557,People!B:C,2,0),"")</f>
        <v>Chuck Magee</v>
      </c>
      <c r="W2557">
        <f>IF(ISERROR(VLOOKUP(B2557,Returns!B:B,1,0)),0,1)</f>
        <v>0</v>
      </c>
    </row>
    <row r="2558" spans="1:23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t="str">
        <f>IFERROR(VLOOKUP(M2558,People!B:C,2,0),"")</f>
        <v>Kelly Williams</v>
      </c>
      <c r="W2558">
        <f>IF(ISERROR(VLOOKUP(B2558,Returns!B:B,1,0)),0,1)</f>
        <v>0</v>
      </c>
    </row>
    <row r="2559" spans="1:23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t="str">
        <f>IFERROR(VLOOKUP(M2559,People!B:C,2,0),"")</f>
        <v>Cassandra Brandow</v>
      </c>
      <c r="W2559">
        <f>IF(ISERROR(VLOOKUP(B2559,Returns!B:B,1,0)),0,1)</f>
        <v>0</v>
      </c>
    </row>
    <row r="2560" spans="1:23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t="str">
        <f>IFERROR(VLOOKUP(M2560,People!B:C,2,0),"")</f>
        <v>Anna Andreadi</v>
      </c>
      <c r="W2560">
        <f>IF(ISERROR(VLOOKUP(B2560,Returns!B:B,1,0)),0,1)</f>
        <v>0</v>
      </c>
    </row>
    <row r="2561" spans="1:23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t="str">
        <f>IFERROR(VLOOKUP(M2561,People!B:C,2,0),"")</f>
        <v>Anna Andreadi</v>
      </c>
      <c r="W2561">
        <f>IF(ISERROR(VLOOKUP(B2561,Returns!B:B,1,0)),0,1)</f>
        <v>0</v>
      </c>
    </row>
    <row r="2562" spans="1:23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t="str">
        <f>IFERROR(VLOOKUP(M2562,People!B:C,2,0),"")</f>
        <v>Anna Andreadi</v>
      </c>
      <c r="W2562">
        <f>IF(ISERROR(VLOOKUP(B2562,Returns!B:B,1,0)),0,1)</f>
        <v>0</v>
      </c>
    </row>
    <row r="2563" spans="1:23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t="str">
        <f>IFERROR(VLOOKUP(M2563,People!B:C,2,0),"")</f>
        <v>Cassandra Brandow</v>
      </c>
      <c r="W2563">
        <f>IF(ISERROR(VLOOKUP(B2563,Returns!B:B,1,0)),0,1)</f>
        <v>0</v>
      </c>
    </row>
    <row r="2564" spans="1:23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t="str">
        <f>IFERROR(VLOOKUP(M2564,People!B:C,2,0),"")</f>
        <v>Cassandra Brandow</v>
      </c>
      <c r="W2564">
        <f>IF(ISERROR(VLOOKUP(B2564,Returns!B:B,1,0)),0,1)</f>
        <v>0</v>
      </c>
    </row>
    <row r="2565" spans="1:23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t="str">
        <f>IFERROR(VLOOKUP(M2565,People!B:C,2,0),"")</f>
        <v>Chuck Magee</v>
      </c>
      <c r="W2565">
        <f>IF(ISERROR(VLOOKUP(B2565,Returns!B:B,1,0)),0,1)</f>
        <v>0</v>
      </c>
    </row>
    <row r="2566" spans="1:23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t="str">
        <f>IFERROR(VLOOKUP(M2566,People!B:C,2,0),"")</f>
        <v>Chuck Magee</v>
      </c>
      <c r="W2566">
        <f>IF(ISERROR(VLOOKUP(B2566,Returns!B:B,1,0)),0,1)</f>
        <v>0</v>
      </c>
    </row>
    <row r="2567" spans="1:23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t="str">
        <f>IFERROR(VLOOKUP(M2567,People!B:C,2,0),"")</f>
        <v>Cassandra Brandow</v>
      </c>
      <c r="W2567">
        <f>IF(ISERROR(VLOOKUP(B2567,Returns!B:B,1,0)),0,1)</f>
        <v>0</v>
      </c>
    </row>
    <row r="2568" spans="1:23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t="str">
        <f>IFERROR(VLOOKUP(M2568,People!B:C,2,0),"")</f>
        <v>Anna Andreadi</v>
      </c>
      <c r="W2568">
        <f>IF(ISERROR(VLOOKUP(B2568,Returns!B:B,1,0)),0,1)</f>
        <v>0</v>
      </c>
    </row>
    <row r="2569" spans="1:23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t="str">
        <f>IFERROR(VLOOKUP(M2569,People!B:C,2,0),"")</f>
        <v>Anna Andreadi</v>
      </c>
      <c r="W2569">
        <f>IF(ISERROR(VLOOKUP(B2569,Returns!B:B,1,0)),0,1)</f>
        <v>0</v>
      </c>
    </row>
    <row r="2570" spans="1:23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t="str">
        <f>IFERROR(VLOOKUP(M2570,People!B:C,2,0),"")</f>
        <v>Chuck Magee</v>
      </c>
      <c r="W2570">
        <f>IF(ISERROR(VLOOKUP(B2570,Returns!B:B,1,0)),0,1)</f>
        <v>0</v>
      </c>
    </row>
    <row r="2571" spans="1:23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t="str">
        <f>IFERROR(VLOOKUP(M2571,People!B:C,2,0),"")</f>
        <v>Chuck Magee</v>
      </c>
      <c r="W2571">
        <f>IF(ISERROR(VLOOKUP(B2571,Returns!B:B,1,0)),0,1)</f>
        <v>0</v>
      </c>
    </row>
    <row r="2572" spans="1:23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t="str">
        <f>IFERROR(VLOOKUP(M2572,People!B:C,2,0),"")</f>
        <v>Chuck Magee</v>
      </c>
      <c r="W2572">
        <f>IF(ISERROR(VLOOKUP(B2572,Returns!B:B,1,0)),0,1)</f>
        <v>0</v>
      </c>
    </row>
    <row r="2573" spans="1:23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t="str">
        <f>IFERROR(VLOOKUP(M2573,People!B:C,2,0),"")</f>
        <v>Kelly Williams</v>
      </c>
      <c r="W2573">
        <f>IF(ISERROR(VLOOKUP(B2573,Returns!B:B,1,0)),0,1)</f>
        <v>0</v>
      </c>
    </row>
    <row r="2574" spans="1:23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t="str">
        <f>IFERROR(VLOOKUP(M2574,People!B:C,2,0),"")</f>
        <v>Kelly Williams</v>
      </c>
      <c r="W2574">
        <f>IF(ISERROR(VLOOKUP(B2574,Returns!B:B,1,0)),0,1)</f>
        <v>0</v>
      </c>
    </row>
    <row r="2575" spans="1:23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t="str">
        <f>IFERROR(VLOOKUP(M2575,People!B:C,2,0),"")</f>
        <v>Kelly Williams</v>
      </c>
      <c r="W2575">
        <f>IF(ISERROR(VLOOKUP(B2575,Returns!B:B,1,0)),0,1)</f>
        <v>1</v>
      </c>
    </row>
    <row r="2576" spans="1:23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t="str">
        <f>IFERROR(VLOOKUP(M2576,People!B:C,2,0),"")</f>
        <v>Cassandra Brandow</v>
      </c>
      <c r="W2576">
        <f>IF(ISERROR(VLOOKUP(B2576,Returns!B:B,1,0)),0,1)</f>
        <v>0</v>
      </c>
    </row>
    <row r="2577" spans="1:23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t="str">
        <f>IFERROR(VLOOKUP(M2577,People!B:C,2,0),"")</f>
        <v>Cassandra Brandow</v>
      </c>
      <c r="W2577">
        <f>IF(ISERROR(VLOOKUP(B2577,Returns!B:B,1,0)),0,1)</f>
        <v>0</v>
      </c>
    </row>
    <row r="2578" spans="1:23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t="str">
        <f>IFERROR(VLOOKUP(M2578,People!B:C,2,0),"")</f>
        <v>Cassandra Brandow</v>
      </c>
      <c r="W2578">
        <f>IF(ISERROR(VLOOKUP(B2578,Returns!B:B,1,0)),0,1)</f>
        <v>0</v>
      </c>
    </row>
    <row r="2579" spans="1:23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t="str">
        <f>IFERROR(VLOOKUP(M2579,People!B:C,2,0),"")</f>
        <v>Cassandra Brandow</v>
      </c>
      <c r="W2579">
        <f>IF(ISERROR(VLOOKUP(B2579,Returns!B:B,1,0)),0,1)</f>
        <v>0</v>
      </c>
    </row>
    <row r="2580" spans="1:23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t="str">
        <f>IFERROR(VLOOKUP(M2580,People!B:C,2,0),"")</f>
        <v>Cassandra Brandow</v>
      </c>
      <c r="W2580">
        <f>IF(ISERROR(VLOOKUP(B2580,Returns!B:B,1,0)),0,1)</f>
        <v>0</v>
      </c>
    </row>
    <row r="2581" spans="1:23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t="str">
        <f>IFERROR(VLOOKUP(M2581,People!B:C,2,0),"")</f>
        <v>Cassandra Brandow</v>
      </c>
      <c r="W2581">
        <f>IF(ISERROR(VLOOKUP(B2581,Returns!B:B,1,0)),0,1)</f>
        <v>0</v>
      </c>
    </row>
    <row r="2582" spans="1:23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t="str">
        <f>IFERROR(VLOOKUP(M2582,People!B:C,2,0),"")</f>
        <v>Cassandra Brandow</v>
      </c>
      <c r="W2582">
        <f>IF(ISERROR(VLOOKUP(B2582,Returns!B:B,1,0)),0,1)</f>
        <v>0</v>
      </c>
    </row>
    <row r="2583" spans="1:23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t="str">
        <f>IFERROR(VLOOKUP(M2583,People!B:C,2,0),"")</f>
        <v>Cassandra Brandow</v>
      </c>
      <c r="W2583">
        <f>IF(ISERROR(VLOOKUP(B2583,Returns!B:B,1,0)),0,1)</f>
        <v>0</v>
      </c>
    </row>
    <row r="2584" spans="1:23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t="str">
        <f>IFERROR(VLOOKUP(M2584,People!B:C,2,0),"")</f>
        <v>Cassandra Brandow</v>
      </c>
      <c r="W2584">
        <f>IF(ISERROR(VLOOKUP(B2584,Returns!B:B,1,0)),0,1)</f>
        <v>0</v>
      </c>
    </row>
    <row r="2585" spans="1:23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t="str">
        <f>IFERROR(VLOOKUP(M2585,People!B:C,2,0),"")</f>
        <v>Cassandra Brandow</v>
      </c>
      <c r="W2585">
        <f>IF(ISERROR(VLOOKUP(B2585,Returns!B:B,1,0)),0,1)</f>
        <v>0</v>
      </c>
    </row>
    <row r="2586" spans="1:23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t="str">
        <f>IFERROR(VLOOKUP(M2586,People!B:C,2,0),"")</f>
        <v>Cassandra Brandow</v>
      </c>
      <c r="W2586">
        <f>IF(ISERROR(VLOOKUP(B2586,Returns!B:B,1,0)),0,1)</f>
        <v>0</v>
      </c>
    </row>
    <row r="2587" spans="1:23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t="str">
        <f>IFERROR(VLOOKUP(M2587,People!B:C,2,0),"")</f>
        <v>Kelly Williams</v>
      </c>
      <c r="W2587">
        <f>IF(ISERROR(VLOOKUP(B2587,Returns!B:B,1,0)),0,1)</f>
        <v>0</v>
      </c>
    </row>
    <row r="2588" spans="1:23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t="str">
        <f>IFERROR(VLOOKUP(M2588,People!B:C,2,0),"")</f>
        <v>Chuck Magee</v>
      </c>
      <c r="W2588">
        <f>IF(ISERROR(VLOOKUP(B2588,Returns!B:B,1,0)),0,1)</f>
        <v>0</v>
      </c>
    </row>
    <row r="2589" spans="1:23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t="str">
        <f>IFERROR(VLOOKUP(M2589,People!B:C,2,0),"")</f>
        <v>Chuck Magee</v>
      </c>
      <c r="W2589">
        <f>IF(ISERROR(VLOOKUP(B2589,Returns!B:B,1,0)),0,1)</f>
        <v>0</v>
      </c>
    </row>
    <row r="2590" spans="1:23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t="str">
        <f>IFERROR(VLOOKUP(M2590,People!B:C,2,0),"")</f>
        <v>Anna Andreadi</v>
      </c>
      <c r="W2590">
        <f>IF(ISERROR(VLOOKUP(B2590,Returns!B:B,1,0)),0,1)</f>
        <v>0</v>
      </c>
    </row>
    <row r="2591" spans="1:23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t="str">
        <f>IFERROR(VLOOKUP(M2591,People!B:C,2,0),"")</f>
        <v>Anna Andreadi</v>
      </c>
      <c r="W2591">
        <f>IF(ISERROR(VLOOKUP(B2591,Returns!B:B,1,0)),0,1)</f>
        <v>0</v>
      </c>
    </row>
    <row r="2592" spans="1:23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t="str">
        <f>IFERROR(VLOOKUP(M2592,People!B:C,2,0),"")</f>
        <v>Kelly Williams</v>
      </c>
      <c r="W2592">
        <f>IF(ISERROR(VLOOKUP(B2592,Returns!B:B,1,0)),0,1)</f>
        <v>0</v>
      </c>
    </row>
    <row r="2593" spans="1:23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t="str">
        <f>IFERROR(VLOOKUP(M2593,People!B:C,2,0),"")</f>
        <v>Kelly Williams</v>
      </c>
      <c r="W2593">
        <f>IF(ISERROR(VLOOKUP(B2593,Returns!B:B,1,0)),0,1)</f>
        <v>0</v>
      </c>
    </row>
    <row r="2594" spans="1:23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t="str">
        <f>IFERROR(VLOOKUP(M2594,People!B:C,2,0),"")</f>
        <v>Cassandra Brandow</v>
      </c>
      <c r="W2594">
        <f>IF(ISERROR(VLOOKUP(B2594,Returns!B:B,1,0)),0,1)</f>
        <v>0</v>
      </c>
    </row>
    <row r="2595" spans="1:23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t="str">
        <f>IFERROR(VLOOKUP(M2595,People!B:C,2,0),"")</f>
        <v>Cassandra Brandow</v>
      </c>
      <c r="W2595">
        <f>IF(ISERROR(VLOOKUP(B2595,Returns!B:B,1,0)),0,1)</f>
        <v>0</v>
      </c>
    </row>
    <row r="2596" spans="1:23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t="str">
        <f>IFERROR(VLOOKUP(M2596,People!B:C,2,0),"")</f>
        <v>Kelly Williams</v>
      </c>
      <c r="W2596">
        <f>IF(ISERROR(VLOOKUP(B2596,Returns!B:B,1,0)),0,1)</f>
        <v>0</v>
      </c>
    </row>
    <row r="2597" spans="1:23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t="str">
        <f>IFERROR(VLOOKUP(M2597,People!B:C,2,0),"")</f>
        <v>Kelly Williams</v>
      </c>
      <c r="W2597">
        <f>IF(ISERROR(VLOOKUP(B2597,Returns!B:B,1,0)),0,1)</f>
        <v>0</v>
      </c>
    </row>
    <row r="2598" spans="1:23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t="str">
        <f>IFERROR(VLOOKUP(M2598,People!B:C,2,0),"")</f>
        <v>Kelly Williams</v>
      </c>
      <c r="W2598">
        <f>IF(ISERROR(VLOOKUP(B2598,Returns!B:B,1,0)),0,1)</f>
        <v>0</v>
      </c>
    </row>
    <row r="2599" spans="1:23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t="str">
        <f>IFERROR(VLOOKUP(M2599,People!B:C,2,0),"")</f>
        <v>Kelly Williams</v>
      </c>
      <c r="W2599">
        <f>IF(ISERROR(VLOOKUP(B2599,Returns!B:B,1,0)),0,1)</f>
        <v>0</v>
      </c>
    </row>
    <row r="2600" spans="1:23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t="str">
        <f>IFERROR(VLOOKUP(M2600,People!B:C,2,0),"")</f>
        <v>Kelly Williams</v>
      </c>
      <c r="W2600">
        <f>IF(ISERROR(VLOOKUP(B2600,Returns!B:B,1,0)),0,1)</f>
        <v>0</v>
      </c>
    </row>
    <row r="2601" spans="1:23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t="str">
        <f>IFERROR(VLOOKUP(M2601,People!B:C,2,0),"")</f>
        <v>Chuck Magee</v>
      </c>
      <c r="W2601">
        <f>IF(ISERROR(VLOOKUP(B2601,Returns!B:B,1,0)),0,1)</f>
        <v>0</v>
      </c>
    </row>
    <row r="2602" spans="1:23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t="str">
        <f>IFERROR(VLOOKUP(M2602,People!B:C,2,0),"")</f>
        <v>Chuck Magee</v>
      </c>
      <c r="W2602">
        <f>IF(ISERROR(VLOOKUP(B2602,Returns!B:B,1,0)),0,1)</f>
        <v>0</v>
      </c>
    </row>
    <row r="2603" spans="1:23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t="str">
        <f>IFERROR(VLOOKUP(M2603,People!B:C,2,0),"")</f>
        <v>Chuck Magee</v>
      </c>
      <c r="W2603">
        <f>IF(ISERROR(VLOOKUP(B2603,Returns!B:B,1,0)),0,1)</f>
        <v>0</v>
      </c>
    </row>
    <row r="2604" spans="1:23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t="str">
        <f>IFERROR(VLOOKUP(M2604,People!B:C,2,0),"")</f>
        <v>Chuck Magee</v>
      </c>
      <c r="W2604">
        <f>IF(ISERROR(VLOOKUP(B2604,Returns!B:B,1,0)),0,1)</f>
        <v>0</v>
      </c>
    </row>
    <row r="2605" spans="1:23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t="str">
        <f>IFERROR(VLOOKUP(M2605,People!B:C,2,0),"")</f>
        <v>Chuck Magee</v>
      </c>
      <c r="W2605">
        <f>IF(ISERROR(VLOOKUP(B2605,Returns!B:B,1,0)),0,1)</f>
        <v>0</v>
      </c>
    </row>
    <row r="2606" spans="1:23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t="str">
        <f>IFERROR(VLOOKUP(M2606,People!B:C,2,0),"")</f>
        <v>Chuck Magee</v>
      </c>
      <c r="W2606">
        <f>IF(ISERROR(VLOOKUP(B2606,Returns!B:B,1,0)),0,1)</f>
        <v>0</v>
      </c>
    </row>
    <row r="2607" spans="1:23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t="str">
        <f>IFERROR(VLOOKUP(M2607,People!B:C,2,0),"")</f>
        <v>Cassandra Brandow</v>
      </c>
      <c r="W2607">
        <f>IF(ISERROR(VLOOKUP(B2607,Returns!B:B,1,0)),0,1)</f>
        <v>0</v>
      </c>
    </row>
    <row r="2608" spans="1:23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t="str">
        <f>IFERROR(VLOOKUP(M2608,People!B:C,2,0),"")</f>
        <v>Anna Andreadi</v>
      </c>
      <c r="W2608">
        <f>IF(ISERROR(VLOOKUP(B2608,Returns!B:B,1,0)),0,1)</f>
        <v>0</v>
      </c>
    </row>
    <row r="2609" spans="1:23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t="str">
        <f>IFERROR(VLOOKUP(M2609,People!B:C,2,0),"")</f>
        <v>Kelly Williams</v>
      </c>
      <c r="W2609">
        <f>IF(ISERROR(VLOOKUP(B2609,Returns!B:B,1,0)),0,1)</f>
        <v>0</v>
      </c>
    </row>
    <row r="2610" spans="1:23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t="str">
        <f>IFERROR(VLOOKUP(M2610,People!B:C,2,0),"")</f>
        <v>Kelly Williams</v>
      </c>
      <c r="W2610">
        <f>IF(ISERROR(VLOOKUP(B2610,Returns!B:B,1,0)),0,1)</f>
        <v>0</v>
      </c>
    </row>
    <row r="2611" spans="1:23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t="str">
        <f>IFERROR(VLOOKUP(M2611,People!B:C,2,0),"")</f>
        <v>Kelly Williams</v>
      </c>
      <c r="W2611">
        <f>IF(ISERROR(VLOOKUP(B2611,Returns!B:B,1,0)),0,1)</f>
        <v>0</v>
      </c>
    </row>
    <row r="2612" spans="1:23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t="str">
        <f>IFERROR(VLOOKUP(M2612,People!B:C,2,0),"")</f>
        <v>Kelly Williams</v>
      </c>
      <c r="W2612">
        <f>IF(ISERROR(VLOOKUP(B2612,Returns!B:B,1,0)),0,1)</f>
        <v>0</v>
      </c>
    </row>
    <row r="2613" spans="1:23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t="str">
        <f>IFERROR(VLOOKUP(M2613,People!B:C,2,0),"")</f>
        <v>Kelly Williams</v>
      </c>
      <c r="W2613">
        <f>IF(ISERROR(VLOOKUP(B2613,Returns!B:B,1,0)),0,1)</f>
        <v>0</v>
      </c>
    </row>
    <row r="2614" spans="1:23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t="str">
        <f>IFERROR(VLOOKUP(M2614,People!B:C,2,0),"")</f>
        <v>Kelly Williams</v>
      </c>
      <c r="W2614">
        <f>IF(ISERROR(VLOOKUP(B2614,Returns!B:B,1,0)),0,1)</f>
        <v>0</v>
      </c>
    </row>
    <row r="2615" spans="1:23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t="str">
        <f>IFERROR(VLOOKUP(M2615,People!B:C,2,0),"")</f>
        <v>Anna Andreadi</v>
      </c>
      <c r="W2615">
        <f>IF(ISERROR(VLOOKUP(B2615,Returns!B:B,1,0)),0,1)</f>
        <v>0</v>
      </c>
    </row>
    <row r="2616" spans="1:23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t="str">
        <f>IFERROR(VLOOKUP(M2616,People!B:C,2,0),"")</f>
        <v>Anna Andreadi</v>
      </c>
      <c r="W2616">
        <f>IF(ISERROR(VLOOKUP(B2616,Returns!B:B,1,0)),0,1)</f>
        <v>0</v>
      </c>
    </row>
    <row r="2617" spans="1:23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t="str">
        <f>IFERROR(VLOOKUP(M2617,People!B:C,2,0),"")</f>
        <v>Anna Andreadi</v>
      </c>
      <c r="W2617">
        <f>IF(ISERROR(VLOOKUP(B2617,Returns!B:B,1,0)),0,1)</f>
        <v>0</v>
      </c>
    </row>
    <row r="2618" spans="1:23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t="str">
        <f>IFERROR(VLOOKUP(M2618,People!B:C,2,0),"")</f>
        <v>Anna Andreadi</v>
      </c>
      <c r="W2618">
        <f>IF(ISERROR(VLOOKUP(B2618,Returns!B:B,1,0)),0,1)</f>
        <v>0</v>
      </c>
    </row>
    <row r="2619" spans="1:23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t="str">
        <f>IFERROR(VLOOKUP(M2619,People!B:C,2,0),"")</f>
        <v>Anna Andreadi</v>
      </c>
      <c r="W2619">
        <f>IF(ISERROR(VLOOKUP(B2619,Returns!B:B,1,0)),0,1)</f>
        <v>0</v>
      </c>
    </row>
    <row r="2620" spans="1:23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t="str">
        <f>IFERROR(VLOOKUP(M2620,People!B:C,2,0),"")</f>
        <v>Anna Andreadi</v>
      </c>
      <c r="W2620">
        <f>IF(ISERROR(VLOOKUP(B2620,Returns!B:B,1,0)),0,1)</f>
        <v>0</v>
      </c>
    </row>
    <row r="2621" spans="1:23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t="str">
        <f>IFERROR(VLOOKUP(M2621,People!B:C,2,0),"")</f>
        <v>Anna Andreadi</v>
      </c>
      <c r="W2621">
        <f>IF(ISERROR(VLOOKUP(B2621,Returns!B:B,1,0)),0,1)</f>
        <v>0</v>
      </c>
    </row>
    <row r="2622" spans="1:23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t="str">
        <f>IFERROR(VLOOKUP(M2622,People!B:C,2,0),"")</f>
        <v>Anna Andreadi</v>
      </c>
      <c r="W2622">
        <f>IF(ISERROR(VLOOKUP(B2622,Returns!B:B,1,0)),0,1)</f>
        <v>0</v>
      </c>
    </row>
    <row r="2623" spans="1:23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t="str">
        <f>IFERROR(VLOOKUP(M2623,People!B:C,2,0),"")</f>
        <v>Anna Andreadi</v>
      </c>
      <c r="W2623">
        <f>IF(ISERROR(VLOOKUP(B2623,Returns!B:B,1,0)),0,1)</f>
        <v>0</v>
      </c>
    </row>
    <row r="2624" spans="1:23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t="str">
        <f>IFERROR(VLOOKUP(M2624,People!B:C,2,0),"")</f>
        <v>Kelly Williams</v>
      </c>
      <c r="W2624">
        <f>IF(ISERROR(VLOOKUP(B2624,Returns!B:B,1,0)),0,1)</f>
        <v>1</v>
      </c>
    </row>
    <row r="2625" spans="1:23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t="str">
        <f>IFERROR(VLOOKUP(M2625,People!B:C,2,0),"")</f>
        <v>Chuck Magee</v>
      </c>
      <c r="W2625">
        <f>IF(ISERROR(VLOOKUP(B2625,Returns!B:B,1,0)),0,1)</f>
        <v>0</v>
      </c>
    </row>
    <row r="2626" spans="1:23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t="str">
        <f>IFERROR(VLOOKUP(M2626,People!B:C,2,0),"")</f>
        <v>Chuck Magee</v>
      </c>
      <c r="W2626">
        <f>IF(ISERROR(VLOOKUP(B2626,Returns!B:B,1,0)),0,1)</f>
        <v>0</v>
      </c>
    </row>
    <row r="2627" spans="1:23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t="str">
        <f>IFERROR(VLOOKUP(M2627,People!B:C,2,0),"")</f>
        <v>Chuck Magee</v>
      </c>
      <c r="W2627">
        <f>IF(ISERROR(VLOOKUP(B2627,Returns!B:B,1,0)),0,1)</f>
        <v>0</v>
      </c>
    </row>
    <row r="2628" spans="1:23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t="str">
        <f>IFERROR(VLOOKUP(M2628,People!B:C,2,0),"")</f>
        <v>Chuck Magee</v>
      </c>
      <c r="W2628">
        <f>IF(ISERROR(VLOOKUP(B2628,Returns!B:B,1,0)),0,1)</f>
        <v>0</v>
      </c>
    </row>
    <row r="2629" spans="1:23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t="str">
        <f>IFERROR(VLOOKUP(M2629,People!B:C,2,0),"")</f>
        <v>Chuck Magee</v>
      </c>
      <c r="W2629">
        <f>IF(ISERROR(VLOOKUP(B2629,Returns!B:B,1,0)),0,1)</f>
        <v>0</v>
      </c>
    </row>
    <row r="2630" spans="1:23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t="str">
        <f>IFERROR(VLOOKUP(M2630,People!B:C,2,0),"")</f>
        <v>Chuck Magee</v>
      </c>
      <c r="W2630">
        <f>IF(ISERROR(VLOOKUP(B2630,Returns!B:B,1,0)),0,1)</f>
        <v>0</v>
      </c>
    </row>
    <row r="2631" spans="1:23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t="str">
        <f>IFERROR(VLOOKUP(M2631,People!B:C,2,0),"")</f>
        <v>Chuck Magee</v>
      </c>
      <c r="W2631">
        <f>IF(ISERROR(VLOOKUP(B2631,Returns!B:B,1,0)),0,1)</f>
        <v>0</v>
      </c>
    </row>
    <row r="2632" spans="1:23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t="str">
        <f>IFERROR(VLOOKUP(M2632,People!B:C,2,0),"")</f>
        <v>Kelly Williams</v>
      </c>
      <c r="W2632">
        <f>IF(ISERROR(VLOOKUP(B2632,Returns!B:B,1,0)),0,1)</f>
        <v>0</v>
      </c>
    </row>
    <row r="2633" spans="1:23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t="str">
        <f>IFERROR(VLOOKUP(M2633,People!B:C,2,0),"")</f>
        <v>Anna Andreadi</v>
      </c>
      <c r="W2633">
        <f>IF(ISERROR(VLOOKUP(B2633,Returns!B:B,1,0)),0,1)</f>
        <v>0</v>
      </c>
    </row>
    <row r="2634" spans="1:23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t="str">
        <f>IFERROR(VLOOKUP(M2634,People!B:C,2,0),"")</f>
        <v>Anna Andreadi</v>
      </c>
      <c r="W2634">
        <f>IF(ISERROR(VLOOKUP(B2634,Returns!B:B,1,0)),0,1)</f>
        <v>0</v>
      </c>
    </row>
    <row r="2635" spans="1:23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t="str">
        <f>IFERROR(VLOOKUP(M2635,People!B:C,2,0),"")</f>
        <v>Anna Andreadi</v>
      </c>
      <c r="W2635">
        <f>IF(ISERROR(VLOOKUP(B2635,Returns!B:B,1,0)),0,1)</f>
        <v>0</v>
      </c>
    </row>
    <row r="2636" spans="1:23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t="str">
        <f>IFERROR(VLOOKUP(M2636,People!B:C,2,0),"")</f>
        <v>Cassandra Brandow</v>
      </c>
      <c r="W2636">
        <f>IF(ISERROR(VLOOKUP(B2636,Returns!B:B,1,0)),0,1)</f>
        <v>0</v>
      </c>
    </row>
    <row r="2637" spans="1:23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t="str">
        <f>IFERROR(VLOOKUP(M2637,People!B:C,2,0),"")</f>
        <v>Cassandra Brandow</v>
      </c>
      <c r="W2637">
        <f>IF(ISERROR(VLOOKUP(B2637,Returns!B:B,1,0)),0,1)</f>
        <v>0</v>
      </c>
    </row>
    <row r="2638" spans="1:23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t="str">
        <f>IFERROR(VLOOKUP(M2638,People!B:C,2,0),"")</f>
        <v>Anna Andreadi</v>
      </c>
      <c r="W2638">
        <f>IF(ISERROR(VLOOKUP(B2638,Returns!B:B,1,0)),0,1)</f>
        <v>0</v>
      </c>
    </row>
    <row r="2639" spans="1:23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t="str">
        <f>IFERROR(VLOOKUP(M2639,People!B:C,2,0),"")</f>
        <v>Chuck Magee</v>
      </c>
      <c r="W2639">
        <f>IF(ISERROR(VLOOKUP(B2639,Returns!B:B,1,0)),0,1)</f>
        <v>0</v>
      </c>
    </row>
    <row r="2640" spans="1:23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t="str">
        <f>IFERROR(VLOOKUP(M2640,People!B:C,2,0),"")</f>
        <v>Chuck Magee</v>
      </c>
      <c r="W2640">
        <f>IF(ISERROR(VLOOKUP(B2640,Returns!B:B,1,0)),0,1)</f>
        <v>0</v>
      </c>
    </row>
    <row r="2641" spans="1:23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t="str">
        <f>IFERROR(VLOOKUP(M2641,People!B:C,2,0),"")</f>
        <v>Chuck Magee</v>
      </c>
      <c r="W2641">
        <f>IF(ISERROR(VLOOKUP(B2641,Returns!B:B,1,0)),0,1)</f>
        <v>0</v>
      </c>
    </row>
    <row r="2642" spans="1:23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t="str">
        <f>IFERROR(VLOOKUP(M2642,People!B:C,2,0),"")</f>
        <v>Chuck Magee</v>
      </c>
      <c r="W2642">
        <f>IF(ISERROR(VLOOKUP(B2642,Returns!B:B,1,0)),0,1)</f>
        <v>0</v>
      </c>
    </row>
    <row r="2643" spans="1:23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t="str">
        <f>IFERROR(VLOOKUP(M2643,People!B:C,2,0),"")</f>
        <v>Cassandra Brandow</v>
      </c>
      <c r="W2643">
        <f>IF(ISERROR(VLOOKUP(B2643,Returns!B:B,1,0)),0,1)</f>
        <v>0</v>
      </c>
    </row>
    <row r="2644" spans="1:23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t="str">
        <f>IFERROR(VLOOKUP(M2644,People!B:C,2,0),"")</f>
        <v>Kelly Williams</v>
      </c>
      <c r="W2644">
        <f>IF(ISERROR(VLOOKUP(B2644,Returns!B:B,1,0)),0,1)</f>
        <v>0</v>
      </c>
    </row>
    <row r="2645" spans="1:23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t="str">
        <f>IFERROR(VLOOKUP(M2645,People!B:C,2,0),"")</f>
        <v>Cassandra Brandow</v>
      </c>
      <c r="W2645">
        <f>IF(ISERROR(VLOOKUP(B2645,Returns!B:B,1,0)),0,1)</f>
        <v>0</v>
      </c>
    </row>
    <row r="2646" spans="1:23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t="str">
        <f>IFERROR(VLOOKUP(M2646,People!B:C,2,0),"")</f>
        <v>Cassandra Brandow</v>
      </c>
      <c r="W2646">
        <f>IF(ISERROR(VLOOKUP(B2646,Returns!B:B,1,0)),0,1)</f>
        <v>0</v>
      </c>
    </row>
    <row r="2647" spans="1:23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t="str">
        <f>IFERROR(VLOOKUP(M2647,People!B:C,2,0),"")</f>
        <v>Kelly Williams</v>
      </c>
      <c r="W2647">
        <f>IF(ISERROR(VLOOKUP(B2647,Returns!B:B,1,0)),0,1)</f>
        <v>0</v>
      </c>
    </row>
    <row r="2648" spans="1:23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t="str">
        <f>IFERROR(VLOOKUP(M2648,People!B:C,2,0),"")</f>
        <v>Kelly Williams</v>
      </c>
      <c r="W2648">
        <f>IF(ISERROR(VLOOKUP(B2648,Returns!B:B,1,0)),0,1)</f>
        <v>0</v>
      </c>
    </row>
    <row r="2649" spans="1:23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t="str">
        <f>IFERROR(VLOOKUP(M2649,People!B:C,2,0),"")</f>
        <v>Kelly Williams</v>
      </c>
      <c r="W2649">
        <f>IF(ISERROR(VLOOKUP(B2649,Returns!B:B,1,0)),0,1)</f>
        <v>0</v>
      </c>
    </row>
    <row r="2650" spans="1:23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t="str">
        <f>IFERROR(VLOOKUP(M2650,People!B:C,2,0),"")</f>
        <v>Kelly Williams</v>
      </c>
      <c r="W2650">
        <f>IF(ISERROR(VLOOKUP(B2650,Returns!B:B,1,0)),0,1)</f>
        <v>0</v>
      </c>
    </row>
    <row r="2651" spans="1:23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t="str">
        <f>IFERROR(VLOOKUP(M2651,People!B:C,2,0),"")</f>
        <v>Kelly Williams</v>
      </c>
      <c r="W2651">
        <f>IF(ISERROR(VLOOKUP(B2651,Returns!B:B,1,0)),0,1)</f>
        <v>0</v>
      </c>
    </row>
    <row r="2652" spans="1:23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t="str">
        <f>IFERROR(VLOOKUP(M2652,People!B:C,2,0),"")</f>
        <v>Anna Andreadi</v>
      </c>
      <c r="W2652">
        <f>IF(ISERROR(VLOOKUP(B2652,Returns!B:B,1,0)),0,1)</f>
        <v>0</v>
      </c>
    </row>
    <row r="2653" spans="1:23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t="str">
        <f>IFERROR(VLOOKUP(M2653,People!B:C,2,0),"")</f>
        <v>Anna Andreadi</v>
      </c>
      <c r="W2653">
        <f>IF(ISERROR(VLOOKUP(B2653,Returns!B:B,1,0)),0,1)</f>
        <v>0</v>
      </c>
    </row>
    <row r="2654" spans="1:23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t="str">
        <f>IFERROR(VLOOKUP(M2654,People!B:C,2,0),"")</f>
        <v>Anna Andreadi</v>
      </c>
      <c r="W2654">
        <f>IF(ISERROR(VLOOKUP(B2654,Returns!B:B,1,0)),0,1)</f>
        <v>0</v>
      </c>
    </row>
    <row r="2655" spans="1:23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t="str">
        <f>IFERROR(VLOOKUP(M2655,People!B:C,2,0),"")</f>
        <v>Anna Andreadi</v>
      </c>
      <c r="W2655">
        <f>IF(ISERROR(VLOOKUP(B2655,Returns!B:B,1,0)),0,1)</f>
        <v>0</v>
      </c>
    </row>
    <row r="2656" spans="1:23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t="str">
        <f>IFERROR(VLOOKUP(M2656,People!B:C,2,0),"")</f>
        <v>Anna Andreadi</v>
      </c>
      <c r="W2656">
        <f>IF(ISERROR(VLOOKUP(B2656,Returns!B:B,1,0)),0,1)</f>
        <v>0</v>
      </c>
    </row>
    <row r="2657" spans="1:23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t="str">
        <f>IFERROR(VLOOKUP(M2657,People!B:C,2,0),"")</f>
        <v>Anna Andreadi</v>
      </c>
      <c r="W2657">
        <f>IF(ISERROR(VLOOKUP(B2657,Returns!B:B,1,0)),0,1)</f>
        <v>0</v>
      </c>
    </row>
    <row r="2658" spans="1:23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t="str">
        <f>IFERROR(VLOOKUP(M2658,People!B:C,2,0),"")</f>
        <v>Anna Andreadi</v>
      </c>
      <c r="W2658">
        <f>IF(ISERROR(VLOOKUP(B2658,Returns!B:B,1,0)),0,1)</f>
        <v>0</v>
      </c>
    </row>
    <row r="2659" spans="1:23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t="str">
        <f>IFERROR(VLOOKUP(M2659,People!B:C,2,0),"")</f>
        <v>Anna Andreadi</v>
      </c>
      <c r="W2659">
        <f>IF(ISERROR(VLOOKUP(B2659,Returns!B:B,1,0)),0,1)</f>
        <v>0</v>
      </c>
    </row>
    <row r="2660" spans="1:23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t="str">
        <f>IFERROR(VLOOKUP(M2660,People!B:C,2,0),"")</f>
        <v>Anna Andreadi</v>
      </c>
      <c r="W2660">
        <f>IF(ISERROR(VLOOKUP(B2660,Returns!B:B,1,0)),0,1)</f>
        <v>0</v>
      </c>
    </row>
    <row r="2661" spans="1:23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t="str">
        <f>IFERROR(VLOOKUP(M2661,People!B:C,2,0),"")</f>
        <v>Anna Andreadi</v>
      </c>
      <c r="W2661">
        <f>IF(ISERROR(VLOOKUP(B2661,Returns!B:B,1,0)),0,1)</f>
        <v>0</v>
      </c>
    </row>
    <row r="2662" spans="1:23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t="str">
        <f>IFERROR(VLOOKUP(M2662,People!B:C,2,0),"")</f>
        <v>Chuck Magee</v>
      </c>
      <c r="W2662">
        <f>IF(ISERROR(VLOOKUP(B2662,Returns!B:B,1,0)),0,1)</f>
        <v>0</v>
      </c>
    </row>
    <row r="2663" spans="1:23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t="str">
        <f>IFERROR(VLOOKUP(M2663,People!B:C,2,0),"")</f>
        <v>Chuck Magee</v>
      </c>
      <c r="W2663">
        <f>IF(ISERROR(VLOOKUP(B2663,Returns!B:B,1,0)),0,1)</f>
        <v>0</v>
      </c>
    </row>
    <row r="2664" spans="1:23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t="str">
        <f>IFERROR(VLOOKUP(M2664,People!B:C,2,0),"")</f>
        <v>Kelly Williams</v>
      </c>
      <c r="W2664">
        <f>IF(ISERROR(VLOOKUP(B2664,Returns!B:B,1,0)),0,1)</f>
        <v>0</v>
      </c>
    </row>
    <row r="2665" spans="1:23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t="str">
        <f>IFERROR(VLOOKUP(M2665,People!B:C,2,0),"")</f>
        <v>Cassandra Brandow</v>
      </c>
      <c r="W2665">
        <f>IF(ISERROR(VLOOKUP(B2665,Returns!B:B,1,0)),0,1)</f>
        <v>0</v>
      </c>
    </row>
    <row r="2666" spans="1:23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t="str">
        <f>IFERROR(VLOOKUP(M2666,People!B:C,2,0),"")</f>
        <v>Cassandra Brandow</v>
      </c>
      <c r="W2666">
        <f>IF(ISERROR(VLOOKUP(B2666,Returns!B:B,1,0)),0,1)</f>
        <v>0</v>
      </c>
    </row>
    <row r="2667" spans="1:23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t="str">
        <f>IFERROR(VLOOKUP(M2667,People!B:C,2,0),"")</f>
        <v>Cassandra Brandow</v>
      </c>
      <c r="W2667">
        <f>IF(ISERROR(VLOOKUP(B2667,Returns!B:B,1,0)),0,1)</f>
        <v>0</v>
      </c>
    </row>
    <row r="2668" spans="1:23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t="str">
        <f>IFERROR(VLOOKUP(M2668,People!B:C,2,0),"")</f>
        <v>Kelly Williams</v>
      </c>
      <c r="W2668">
        <f>IF(ISERROR(VLOOKUP(B2668,Returns!B:B,1,0)),0,1)</f>
        <v>0</v>
      </c>
    </row>
    <row r="2669" spans="1:23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t="str">
        <f>IFERROR(VLOOKUP(M2669,People!B:C,2,0),"")</f>
        <v>Kelly Williams</v>
      </c>
      <c r="W2669">
        <f>IF(ISERROR(VLOOKUP(B2669,Returns!B:B,1,0)),0,1)</f>
        <v>0</v>
      </c>
    </row>
    <row r="2670" spans="1:23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t="str">
        <f>IFERROR(VLOOKUP(M2670,People!B:C,2,0),"")</f>
        <v>Anna Andreadi</v>
      </c>
      <c r="W2670">
        <f>IF(ISERROR(VLOOKUP(B2670,Returns!B:B,1,0)),0,1)</f>
        <v>0</v>
      </c>
    </row>
    <row r="2671" spans="1:23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t="str">
        <f>IFERROR(VLOOKUP(M2671,People!B:C,2,0),"")</f>
        <v>Anna Andreadi</v>
      </c>
      <c r="W2671">
        <f>IF(ISERROR(VLOOKUP(B2671,Returns!B:B,1,0)),0,1)</f>
        <v>0</v>
      </c>
    </row>
    <row r="2672" spans="1:23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t="str">
        <f>IFERROR(VLOOKUP(M2672,People!B:C,2,0),"")</f>
        <v>Chuck Magee</v>
      </c>
      <c r="W2672">
        <f>IF(ISERROR(VLOOKUP(B2672,Returns!B:B,1,0)),0,1)</f>
        <v>1</v>
      </c>
    </row>
    <row r="2673" spans="1:23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t="str">
        <f>IFERROR(VLOOKUP(M2673,People!B:C,2,0),"")</f>
        <v>Chuck Magee</v>
      </c>
      <c r="W2673">
        <f>IF(ISERROR(VLOOKUP(B2673,Returns!B:B,1,0)),0,1)</f>
        <v>1</v>
      </c>
    </row>
    <row r="2674" spans="1:23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t="str">
        <f>IFERROR(VLOOKUP(M2674,People!B:C,2,0),"")</f>
        <v>Chuck Magee</v>
      </c>
      <c r="W2674">
        <f>IF(ISERROR(VLOOKUP(B2674,Returns!B:B,1,0)),0,1)</f>
        <v>1</v>
      </c>
    </row>
    <row r="2675" spans="1:23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t="str">
        <f>IFERROR(VLOOKUP(M2675,People!B:C,2,0),"")</f>
        <v>Chuck Magee</v>
      </c>
      <c r="W2675">
        <f>IF(ISERROR(VLOOKUP(B2675,Returns!B:B,1,0)),0,1)</f>
        <v>1</v>
      </c>
    </row>
    <row r="2676" spans="1:23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t="str">
        <f>IFERROR(VLOOKUP(M2676,People!B:C,2,0),"")</f>
        <v>Anna Andreadi</v>
      </c>
      <c r="W2676">
        <f>IF(ISERROR(VLOOKUP(B2676,Returns!B:B,1,0)),0,1)</f>
        <v>0</v>
      </c>
    </row>
    <row r="2677" spans="1:23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t="str">
        <f>IFERROR(VLOOKUP(M2677,People!B:C,2,0),"")</f>
        <v>Cassandra Brandow</v>
      </c>
      <c r="W2677">
        <f>IF(ISERROR(VLOOKUP(B2677,Returns!B:B,1,0)),0,1)</f>
        <v>0</v>
      </c>
    </row>
    <row r="2678" spans="1:23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t="str">
        <f>IFERROR(VLOOKUP(M2678,People!B:C,2,0),"")</f>
        <v>Cassandra Brandow</v>
      </c>
      <c r="W2678">
        <f>IF(ISERROR(VLOOKUP(B2678,Returns!B:B,1,0)),0,1)</f>
        <v>0</v>
      </c>
    </row>
    <row r="2679" spans="1:23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t="str">
        <f>IFERROR(VLOOKUP(M2679,People!B:C,2,0),"")</f>
        <v>Anna Andreadi</v>
      </c>
      <c r="W2679">
        <f>IF(ISERROR(VLOOKUP(B2679,Returns!B:B,1,0)),0,1)</f>
        <v>0</v>
      </c>
    </row>
    <row r="2680" spans="1:23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t="str">
        <f>IFERROR(VLOOKUP(M2680,People!B:C,2,0),"")</f>
        <v>Anna Andreadi</v>
      </c>
      <c r="W2680">
        <f>IF(ISERROR(VLOOKUP(B2680,Returns!B:B,1,0)),0,1)</f>
        <v>0</v>
      </c>
    </row>
    <row r="2681" spans="1:23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t="str">
        <f>IFERROR(VLOOKUP(M2681,People!B:C,2,0),"")</f>
        <v>Kelly Williams</v>
      </c>
      <c r="W2681">
        <f>IF(ISERROR(VLOOKUP(B2681,Returns!B:B,1,0)),0,1)</f>
        <v>0</v>
      </c>
    </row>
    <row r="2682" spans="1:23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t="str">
        <f>IFERROR(VLOOKUP(M2682,People!B:C,2,0),"")</f>
        <v>Kelly Williams</v>
      </c>
      <c r="W2682">
        <f>IF(ISERROR(VLOOKUP(B2682,Returns!B:B,1,0)),0,1)</f>
        <v>0</v>
      </c>
    </row>
    <row r="2683" spans="1:23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t="str">
        <f>IFERROR(VLOOKUP(M2683,People!B:C,2,0),"")</f>
        <v>Kelly Williams</v>
      </c>
      <c r="W2683">
        <f>IF(ISERROR(VLOOKUP(B2683,Returns!B:B,1,0)),0,1)</f>
        <v>0</v>
      </c>
    </row>
    <row r="2684" spans="1:23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t="str">
        <f>IFERROR(VLOOKUP(M2684,People!B:C,2,0),"")</f>
        <v>Kelly Williams</v>
      </c>
      <c r="W2684">
        <f>IF(ISERROR(VLOOKUP(B2684,Returns!B:B,1,0)),0,1)</f>
        <v>0</v>
      </c>
    </row>
    <row r="2685" spans="1:23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t="str">
        <f>IFERROR(VLOOKUP(M2685,People!B:C,2,0),"")</f>
        <v>Kelly Williams</v>
      </c>
      <c r="W2685">
        <f>IF(ISERROR(VLOOKUP(B2685,Returns!B:B,1,0)),0,1)</f>
        <v>0</v>
      </c>
    </row>
    <row r="2686" spans="1:23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t="str">
        <f>IFERROR(VLOOKUP(M2686,People!B:C,2,0),"")</f>
        <v>Anna Andreadi</v>
      </c>
      <c r="W2686">
        <f>IF(ISERROR(VLOOKUP(B2686,Returns!B:B,1,0)),0,1)</f>
        <v>1</v>
      </c>
    </row>
    <row r="2687" spans="1:23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t="str">
        <f>IFERROR(VLOOKUP(M2687,People!B:C,2,0),"")</f>
        <v>Cassandra Brandow</v>
      </c>
      <c r="W2687">
        <f>IF(ISERROR(VLOOKUP(B2687,Returns!B:B,1,0)),0,1)</f>
        <v>0</v>
      </c>
    </row>
    <row r="2688" spans="1:23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t="str">
        <f>IFERROR(VLOOKUP(M2688,People!B:C,2,0),"")</f>
        <v>Cassandra Brandow</v>
      </c>
      <c r="W2688">
        <f>IF(ISERROR(VLOOKUP(B2688,Returns!B:B,1,0)),0,1)</f>
        <v>0</v>
      </c>
    </row>
    <row r="2689" spans="1:23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t="str">
        <f>IFERROR(VLOOKUP(M2689,People!B:C,2,0),"")</f>
        <v>Kelly Williams</v>
      </c>
      <c r="W2689">
        <f>IF(ISERROR(VLOOKUP(B2689,Returns!B:B,1,0)),0,1)</f>
        <v>0</v>
      </c>
    </row>
    <row r="2690" spans="1:23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t="str">
        <f>IFERROR(VLOOKUP(M2690,People!B:C,2,0),"")</f>
        <v>Anna Andreadi</v>
      </c>
      <c r="W2690">
        <f>IF(ISERROR(VLOOKUP(B2690,Returns!B:B,1,0)),0,1)</f>
        <v>1</v>
      </c>
    </row>
    <row r="2691" spans="1:23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t="str">
        <f>IFERROR(VLOOKUP(M2691,People!B:C,2,0),"")</f>
        <v>Kelly Williams</v>
      </c>
      <c r="W2691">
        <f>IF(ISERROR(VLOOKUP(B2691,Returns!B:B,1,0)),0,1)</f>
        <v>0</v>
      </c>
    </row>
    <row r="2692" spans="1:23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t="str">
        <f>IFERROR(VLOOKUP(M2692,People!B:C,2,0),"")</f>
        <v>Chuck Magee</v>
      </c>
      <c r="W2692">
        <f>IF(ISERROR(VLOOKUP(B2692,Returns!B:B,1,0)),0,1)</f>
        <v>0</v>
      </c>
    </row>
    <row r="2693" spans="1:23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t="str">
        <f>IFERROR(VLOOKUP(M2693,People!B:C,2,0),"")</f>
        <v>Anna Andreadi</v>
      </c>
      <c r="W2693">
        <f>IF(ISERROR(VLOOKUP(B2693,Returns!B:B,1,0)),0,1)</f>
        <v>0</v>
      </c>
    </row>
    <row r="2694" spans="1:23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t="str">
        <f>IFERROR(VLOOKUP(M2694,People!B:C,2,0),"")</f>
        <v>Anna Andreadi</v>
      </c>
      <c r="W2694">
        <f>IF(ISERROR(VLOOKUP(B2694,Returns!B:B,1,0)),0,1)</f>
        <v>0</v>
      </c>
    </row>
    <row r="2695" spans="1:23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t="str">
        <f>IFERROR(VLOOKUP(M2695,People!B:C,2,0),"")</f>
        <v>Anna Andreadi</v>
      </c>
      <c r="W2695">
        <f>IF(ISERROR(VLOOKUP(B2695,Returns!B:B,1,0)),0,1)</f>
        <v>0</v>
      </c>
    </row>
    <row r="2696" spans="1:23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t="str">
        <f>IFERROR(VLOOKUP(M2696,People!B:C,2,0),"")</f>
        <v>Cassandra Brandow</v>
      </c>
      <c r="W2696">
        <f>IF(ISERROR(VLOOKUP(B2696,Returns!B:B,1,0)),0,1)</f>
        <v>0</v>
      </c>
    </row>
    <row r="2697" spans="1:23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t="str">
        <f>IFERROR(VLOOKUP(M2697,People!B:C,2,0),"")</f>
        <v>Chuck Magee</v>
      </c>
      <c r="W2697">
        <f>IF(ISERROR(VLOOKUP(B2697,Returns!B:B,1,0)),0,1)</f>
        <v>0</v>
      </c>
    </row>
    <row r="2698" spans="1:23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t="str">
        <f>IFERROR(VLOOKUP(M2698,People!B:C,2,0),"")</f>
        <v>Cassandra Brandow</v>
      </c>
      <c r="W2698">
        <f>IF(ISERROR(VLOOKUP(B2698,Returns!B:B,1,0)),0,1)</f>
        <v>0</v>
      </c>
    </row>
    <row r="2699" spans="1:23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t="str">
        <f>IFERROR(VLOOKUP(M2699,People!B:C,2,0),"")</f>
        <v>Cassandra Brandow</v>
      </c>
      <c r="W2699">
        <f>IF(ISERROR(VLOOKUP(B2699,Returns!B:B,1,0)),0,1)</f>
        <v>0</v>
      </c>
    </row>
    <row r="2700" spans="1:23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t="str">
        <f>IFERROR(VLOOKUP(M2700,People!B:C,2,0),"")</f>
        <v>Cassandra Brandow</v>
      </c>
      <c r="W2700">
        <f>IF(ISERROR(VLOOKUP(B2700,Returns!B:B,1,0)),0,1)</f>
        <v>0</v>
      </c>
    </row>
    <row r="2701" spans="1:23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t="str">
        <f>IFERROR(VLOOKUP(M2701,People!B:C,2,0),"")</f>
        <v>Cassandra Brandow</v>
      </c>
      <c r="W2701">
        <f>IF(ISERROR(VLOOKUP(B2701,Returns!B:B,1,0)),0,1)</f>
        <v>0</v>
      </c>
    </row>
    <row r="2702" spans="1:23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t="str">
        <f>IFERROR(VLOOKUP(M2702,People!B:C,2,0),"")</f>
        <v>Cassandra Brandow</v>
      </c>
      <c r="W2702">
        <f>IF(ISERROR(VLOOKUP(B2702,Returns!B:B,1,0)),0,1)</f>
        <v>0</v>
      </c>
    </row>
    <row r="2703" spans="1:23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t="str">
        <f>IFERROR(VLOOKUP(M2703,People!B:C,2,0),"")</f>
        <v>Cassandra Brandow</v>
      </c>
      <c r="W2703">
        <f>IF(ISERROR(VLOOKUP(B2703,Returns!B:B,1,0)),0,1)</f>
        <v>0</v>
      </c>
    </row>
    <row r="2704" spans="1:23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t="str">
        <f>IFERROR(VLOOKUP(M2704,People!B:C,2,0),"")</f>
        <v>Cassandra Brandow</v>
      </c>
      <c r="W2704">
        <f>IF(ISERROR(VLOOKUP(B2704,Returns!B:B,1,0)),0,1)</f>
        <v>0</v>
      </c>
    </row>
    <row r="2705" spans="1:23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t="str">
        <f>IFERROR(VLOOKUP(M2705,People!B:C,2,0),"")</f>
        <v>Chuck Magee</v>
      </c>
      <c r="W2705">
        <f>IF(ISERROR(VLOOKUP(B2705,Returns!B:B,1,0)),0,1)</f>
        <v>0</v>
      </c>
    </row>
    <row r="2706" spans="1:23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t="str">
        <f>IFERROR(VLOOKUP(M2706,People!B:C,2,0),"")</f>
        <v>Chuck Magee</v>
      </c>
      <c r="W2706">
        <f>IF(ISERROR(VLOOKUP(B2706,Returns!B:B,1,0)),0,1)</f>
        <v>0</v>
      </c>
    </row>
    <row r="2707" spans="1:23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t="str">
        <f>IFERROR(VLOOKUP(M2707,People!B:C,2,0),"")</f>
        <v>Anna Andreadi</v>
      </c>
      <c r="W2707">
        <f>IF(ISERROR(VLOOKUP(B2707,Returns!B:B,1,0)),0,1)</f>
        <v>0</v>
      </c>
    </row>
    <row r="2708" spans="1:23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t="str">
        <f>IFERROR(VLOOKUP(M2708,People!B:C,2,0),"")</f>
        <v>Anna Andreadi</v>
      </c>
      <c r="W2708">
        <f>IF(ISERROR(VLOOKUP(B2708,Returns!B:B,1,0)),0,1)</f>
        <v>0</v>
      </c>
    </row>
    <row r="2709" spans="1:23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t="str">
        <f>IFERROR(VLOOKUP(M2709,People!B:C,2,0),"")</f>
        <v>Anna Andreadi</v>
      </c>
      <c r="W2709">
        <f>IF(ISERROR(VLOOKUP(B2709,Returns!B:B,1,0)),0,1)</f>
        <v>0</v>
      </c>
    </row>
    <row r="2710" spans="1:23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t="str">
        <f>IFERROR(VLOOKUP(M2710,People!B:C,2,0),"")</f>
        <v>Anna Andreadi</v>
      </c>
      <c r="W2710">
        <f>IF(ISERROR(VLOOKUP(B2710,Returns!B:B,1,0)),0,1)</f>
        <v>0</v>
      </c>
    </row>
    <row r="2711" spans="1:23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t="str">
        <f>IFERROR(VLOOKUP(M2711,People!B:C,2,0),"")</f>
        <v>Anna Andreadi</v>
      </c>
      <c r="W2711">
        <f>IF(ISERROR(VLOOKUP(B2711,Returns!B:B,1,0)),0,1)</f>
        <v>0</v>
      </c>
    </row>
    <row r="2712" spans="1:23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t="str">
        <f>IFERROR(VLOOKUP(M2712,People!B:C,2,0),"")</f>
        <v>Cassandra Brandow</v>
      </c>
      <c r="W2712">
        <f>IF(ISERROR(VLOOKUP(B2712,Returns!B:B,1,0)),0,1)</f>
        <v>0</v>
      </c>
    </row>
    <row r="2713" spans="1:23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t="str">
        <f>IFERROR(VLOOKUP(M2713,People!B:C,2,0),"")</f>
        <v>Chuck Magee</v>
      </c>
      <c r="W2713">
        <f>IF(ISERROR(VLOOKUP(B2713,Returns!B:B,1,0)),0,1)</f>
        <v>0</v>
      </c>
    </row>
    <row r="2714" spans="1:23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t="str">
        <f>IFERROR(VLOOKUP(M2714,People!B:C,2,0),"")</f>
        <v>Chuck Magee</v>
      </c>
      <c r="W2714">
        <f>IF(ISERROR(VLOOKUP(B2714,Returns!B:B,1,0)),0,1)</f>
        <v>0</v>
      </c>
    </row>
    <row r="2715" spans="1:23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t="str">
        <f>IFERROR(VLOOKUP(M2715,People!B:C,2,0),"")</f>
        <v>Cassandra Brandow</v>
      </c>
      <c r="W2715">
        <f>IF(ISERROR(VLOOKUP(B2715,Returns!B:B,1,0)),0,1)</f>
        <v>0</v>
      </c>
    </row>
    <row r="2716" spans="1:23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t="str">
        <f>IFERROR(VLOOKUP(M2716,People!B:C,2,0),"")</f>
        <v>Anna Andreadi</v>
      </c>
      <c r="W2716">
        <f>IF(ISERROR(VLOOKUP(B2716,Returns!B:B,1,0)),0,1)</f>
        <v>0</v>
      </c>
    </row>
    <row r="2717" spans="1:23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t="str">
        <f>IFERROR(VLOOKUP(M2717,People!B:C,2,0),"")</f>
        <v>Chuck Magee</v>
      </c>
      <c r="W2717">
        <f>IF(ISERROR(VLOOKUP(B2717,Returns!B:B,1,0)),0,1)</f>
        <v>0</v>
      </c>
    </row>
    <row r="2718" spans="1:23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t="str">
        <f>IFERROR(VLOOKUP(M2718,People!B:C,2,0),"")</f>
        <v>Cassandra Brandow</v>
      </c>
      <c r="W2718">
        <f>IF(ISERROR(VLOOKUP(B2718,Returns!B:B,1,0)),0,1)</f>
        <v>0</v>
      </c>
    </row>
    <row r="2719" spans="1:23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t="str">
        <f>IFERROR(VLOOKUP(M2719,People!B:C,2,0),"")</f>
        <v>Chuck Magee</v>
      </c>
      <c r="W2719">
        <f>IF(ISERROR(VLOOKUP(B2719,Returns!B:B,1,0)),0,1)</f>
        <v>0</v>
      </c>
    </row>
    <row r="2720" spans="1:23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t="str">
        <f>IFERROR(VLOOKUP(M2720,People!B:C,2,0),"")</f>
        <v>Anna Andreadi</v>
      </c>
      <c r="W2720">
        <f>IF(ISERROR(VLOOKUP(B2720,Returns!B:B,1,0)),0,1)</f>
        <v>0</v>
      </c>
    </row>
    <row r="2721" spans="1:23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t="str">
        <f>IFERROR(VLOOKUP(M2721,People!B:C,2,0),"")</f>
        <v>Kelly Williams</v>
      </c>
      <c r="W2721">
        <f>IF(ISERROR(VLOOKUP(B2721,Returns!B:B,1,0)),0,1)</f>
        <v>0</v>
      </c>
    </row>
    <row r="2722" spans="1:23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t="str">
        <f>IFERROR(VLOOKUP(M2722,People!B:C,2,0),"")</f>
        <v>Cassandra Brandow</v>
      </c>
      <c r="W2722">
        <f>IF(ISERROR(VLOOKUP(B2722,Returns!B:B,1,0)),0,1)</f>
        <v>0</v>
      </c>
    </row>
    <row r="2723" spans="1:23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t="str">
        <f>IFERROR(VLOOKUP(M2723,People!B:C,2,0),"")</f>
        <v>Cassandra Brandow</v>
      </c>
      <c r="W2723">
        <f>IF(ISERROR(VLOOKUP(B2723,Returns!B:B,1,0)),0,1)</f>
        <v>0</v>
      </c>
    </row>
    <row r="2724" spans="1:23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t="str">
        <f>IFERROR(VLOOKUP(M2724,People!B:C,2,0),"")</f>
        <v>Cassandra Brandow</v>
      </c>
      <c r="W2724">
        <f>IF(ISERROR(VLOOKUP(B2724,Returns!B:B,1,0)),0,1)</f>
        <v>0</v>
      </c>
    </row>
    <row r="2725" spans="1:23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t="str">
        <f>IFERROR(VLOOKUP(M2725,People!B:C,2,0),"")</f>
        <v>Anna Andreadi</v>
      </c>
      <c r="W2725">
        <f>IF(ISERROR(VLOOKUP(B2725,Returns!B:B,1,0)),0,1)</f>
        <v>0</v>
      </c>
    </row>
    <row r="2726" spans="1:23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t="str">
        <f>IFERROR(VLOOKUP(M2726,People!B:C,2,0),"")</f>
        <v>Anna Andreadi</v>
      </c>
      <c r="W2726">
        <f>IF(ISERROR(VLOOKUP(B2726,Returns!B:B,1,0)),0,1)</f>
        <v>0</v>
      </c>
    </row>
    <row r="2727" spans="1:23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t="str">
        <f>IFERROR(VLOOKUP(M2727,People!B:C,2,0),"")</f>
        <v>Chuck Magee</v>
      </c>
      <c r="W2727">
        <f>IF(ISERROR(VLOOKUP(B2727,Returns!B:B,1,0)),0,1)</f>
        <v>0</v>
      </c>
    </row>
    <row r="2728" spans="1:23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t="str">
        <f>IFERROR(VLOOKUP(M2728,People!B:C,2,0),"")</f>
        <v>Chuck Magee</v>
      </c>
      <c r="W2728">
        <f>IF(ISERROR(VLOOKUP(B2728,Returns!B:B,1,0)),0,1)</f>
        <v>0</v>
      </c>
    </row>
    <row r="2729" spans="1:23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t="str">
        <f>IFERROR(VLOOKUP(M2729,People!B:C,2,0),"")</f>
        <v>Chuck Magee</v>
      </c>
      <c r="W2729">
        <f>IF(ISERROR(VLOOKUP(B2729,Returns!B:B,1,0)),0,1)</f>
        <v>0</v>
      </c>
    </row>
    <row r="2730" spans="1:23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t="str">
        <f>IFERROR(VLOOKUP(M2730,People!B:C,2,0),"")</f>
        <v>Chuck Magee</v>
      </c>
      <c r="W2730">
        <f>IF(ISERROR(VLOOKUP(B2730,Returns!B:B,1,0)),0,1)</f>
        <v>0</v>
      </c>
    </row>
    <row r="2731" spans="1:23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t="str">
        <f>IFERROR(VLOOKUP(M2731,People!B:C,2,0),"")</f>
        <v>Anna Andreadi</v>
      </c>
      <c r="W2731">
        <f>IF(ISERROR(VLOOKUP(B2731,Returns!B:B,1,0)),0,1)</f>
        <v>0</v>
      </c>
    </row>
    <row r="2732" spans="1:23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t="str">
        <f>IFERROR(VLOOKUP(M2732,People!B:C,2,0),"")</f>
        <v>Anna Andreadi</v>
      </c>
      <c r="W2732">
        <f>IF(ISERROR(VLOOKUP(B2732,Returns!B:B,1,0)),0,1)</f>
        <v>0</v>
      </c>
    </row>
    <row r="2733" spans="1:23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t="str">
        <f>IFERROR(VLOOKUP(M2733,People!B:C,2,0),"")</f>
        <v>Anna Andreadi</v>
      </c>
      <c r="W2733">
        <f>IF(ISERROR(VLOOKUP(B2733,Returns!B:B,1,0)),0,1)</f>
        <v>0</v>
      </c>
    </row>
    <row r="2734" spans="1:23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t="str">
        <f>IFERROR(VLOOKUP(M2734,People!B:C,2,0),"")</f>
        <v>Chuck Magee</v>
      </c>
      <c r="W2734">
        <f>IF(ISERROR(VLOOKUP(B2734,Returns!B:B,1,0)),0,1)</f>
        <v>0</v>
      </c>
    </row>
    <row r="2735" spans="1:23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t="str">
        <f>IFERROR(VLOOKUP(M2735,People!B:C,2,0),"")</f>
        <v>Chuck Magee</v>
      </c>
      <c r="W2735">
        <f>IF(ISERROR(VLOOKUP(B2735,Returns!B:B,1,0)),0,1)</f>
        <v>0</v>
      </c>
    </row>
    <row r="2736" spans="1:23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t="str">
        <f>IFERROR(VLOOKUP(M2736,People!B:C,2,0),"")</f>
        <v>Anna Andreadi</v>
      </c>
      <c r="W2736">
        <f>IF(ISERROR(VLOOKUP(B2736,Returns!B:B,1,0)),0,1)</f>
        <v>0</v>
      </c>
    </row>
    <row r="2737" spans="1:23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t="str">
        <f>IFERROR(VLOOKUP(M2737,People!B:C,2,0),"")</f>
        <v>Chuck Magee</v>
      </c>
      <c r="W2737">
        <f>IF(ISERROR(VLOOKUP(B2737,Returns!B:B,1,0)),0,1)</f>
        <v>0</v>
      </c>
    </row>
    <row r="2738" spans="1:23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t="str">
        <f>IFERROR(VLOOKUP(M2738,People!B:C,2,0),"")</f>
        <v>Chuck Magee</v>
      </c>
      <c r="W2738">
        <f>IF(ISERROR(VLOOKUP(B2738,Returns!B:B,1,0)),0,1)</f>
        <v>0</v>
      </c>
    </row>
    <row r="2739" spans="1:23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t="str">
        <f>IFERROR(VLOOKUP(M2739,People!B:C,2,0),"")</f>
        <v>Chuck Magee</v>
      </c>
      <c r="W2739">
        <f>IF(ISERROR(VLOOKUP(B2739,Returns!B:B,1,0)),0,1)</f>
        <v>0</v>
      </c>
    </row>
    <row r="2740" spans="1:23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t="str">
        <f>IFERROR(VLOOKUP(M2740,People!B:C,2,0),"")</f>
        <v>Chuck Magee</v>
      </c>
      <c r="W2740">
        <f>IF(ISERROR(VLOOKUP(B2740,Returns!B:B,1,0)),0,1)</f>
        <v>0</v>
      </c>
    </row>
    <row r="2741" spans="1:23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t="str">
        <f>IFERROR(VLOOKUP(M2741,People!B:C,2,0),"")</f>
        <v>Cassandra Brandow</v>
      </c>
      <c r="W2741">
        <f>IF(ISERROR(VLOOKUP(B2741,Returns!B:B,1,0)),0,1)</f>
        <v>0</v>
      </c>
    </row>
    <row r="2742" spans="1:23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t="str">
        <f>IFERROR(VLOOKUP(M2742,People!B:C,2,0),"")</f>
        <v>Cassandra Brandow</v>
      </c>
      <c r="W2742">
        <f>IF(ISERROR(VLOOKUP(B2742,Returns!B:B,1,0)),0,1)</f>
        <v>0</v>
      </c>
    </row>
    <row r="2743" spans="1:23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t="str">
        <f>IFERROR(VLOOKUP(M2743,People!B:C,2,0),"")</f>
        <v>Chuck Magee</v>
      </c>
      <c r="W2743">
        <f>IF(ISERROR(VLOOKUP(B2743,Returns!B:B,1,0)),0,1)</f>
        <v>0</v>
      </c>
    </row>
    <row r="2744" spans="1:23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t="str">
        <f>IFERROR(VLOOKUP(M2744,People!B:C,2,0),"")</f>
        <v>Anna Andreadi</v>
      </c>
      <c r="W2744">
        <f>IF(ISERROR(VLOOKUP(B2744,Returns!B:B,1,0)),0,1)</f>
        <v>0</v>
      </c>
    </row>
    <row r="2745" spans="1:23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t="str">
        <f>IFERROR(VLOOKUP(M2745,People!B:C,2,0),"")</f>
        <v>Anna Andreadi</v>
      </c>
      <c r="W2745">
        <f>IF(ISERROR(VLOOKUP(B2745,Returns!B:B,1,0)),0,1)</f>
        <v>0</v>
      </c>
    </row>
    <row r="2746" spans="1:23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t="str">
        <f>IFERROR(VLOOKUP(M2746,People!B:C,2,0),"")</f>
        <v>Anna Andreadi</v>
      </c>
      <c r="W2746">
        <f>IF(ISERROR(VLOOKUP(B2746,Returns!B:B,1,0)),0,1)</f>
        <v>0</v>
      </c>
    </row>
    <row r="2747" spans="1:23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t="str">
        <f>IFERROR(VLOOKUP(M2747,People!B:C,2,0),"")</f>
        <v>Cassandra Brandow</v>
      </c>
      <c r="W2747">
        <f>IF(ISERROR(VLOOKUP(B2747,Returns!B:B,1,0)),0,1)</f>
        <v>0</v>
      </c>
    </row>
    <row r="2748" spans="1:23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t="str">
        <f>IFERROR(VLOOKUP(M2748,People!B:C,2,0),"")</f>
        <v>Chuck Magee</v>
      </c>
      <c r="W2748">
        <f>IF(ISERROR(VLOOKUP(B2748,Returns!B:B,1,0)),0,1)</f>
        <v>0</v>
      </c>
    </row>
    <row r="2749" spans="1:23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t="str">
        <f>IFERROR(VLOOKUP(M2749,People!B:C,2,0),"")</f>
        <v>Kelly Williams</v>
      </c>
      <c r="W2749">
        <f>IF(ISERROR(VLOOKUP(B2749,Returns!B:B,1,0)),0,1)</f>
        <v>0</v>
      </c>
    </row>
    <row r="2750" spans="1:23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t="str">
        <f>IFERROR(VLOOKUP(M2750,People!B:C,2,0),"")</f>
        <v>Cassandra Brandow</v>
      </c>
      <c r="W2750">
        <f>IF(ISERROR(VLOOKUP(B2750,Returns!B:B,1,0)),0,1)</f>
        <v>0</v>
      </c>
    </row>
    <row r="2751" spans="1:23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t="str">
        <f>IFERROR(VLOOKUP(M2751,People!B:C,2,0),"")</f>
        <v>Anna Andreadi</v>
      </c>
      <c r="W2751">
        <f>IF(ISERROR(VLOOKUP(B2751,Returns!B:B,1,0)),0,1)</f>
        <v>0</v>
      </c>
    </row>
    <row r="2752" spans="1:23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t="str">
        <f>IFERROR(VLOOKUP(M2752,People!B:C,2,0),"")</f>
        <v>Anna Andreadi</v>
      </c>
      <c r="W2752">
        <f>IF(ISERROR(VLOOKUP(B2752,Returns!B:B,1,0)),0,1)</f>
        <v>0</v>
      </c>
    </row>
    <row r="2753" spans="1:23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t="str">
        <f>IFERROR(VLOOKUP(M2753,People!B:C,2,0),"")</f>
        <v>Anna Andreadi</v>
      </c>
      <c r="W2753">
        <f>IF(ISERROR(VLOOKUP(B2753,Returns!B:B,1,0)),0,1)</f>
        <v>0</v>
      </c>
    </row>
    <row r="2754" spans="1:23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t="str">
        <f>IFERROR(VLOOKUP(M2754,People!B:C,2,0),"")</f>
        <v>Anna Andreadi</v>
      </c>
      <c r="W2754">
        <f>IF(ISERROR(VLOOKUP(B2754,Returns!B:B,1,0)),0,1)</f>
        <v>0</v>
      </c>
    </row>
    <row r="2755" spans="1:23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t="str">
        <f>IFERROR(VLOOKUP(M2755,People!B:C,2,0),"")</f>
        <v>Anna Andreadi</v>
      </c>
      <c r="W2755">
        <f>IF(ISERROR(VLOOKUP(B2755,Returns!B:B,1,0)),0,1)</f>
        <v>0</v>
      </c>
    </row>
    <row r="2756" spans="1:23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t="str">
        <f>IFERROR(VLOOKUP(M2756,People!B:C,2,0),"")</f>
        <v>Anna Andreadi</v>
      </c>
      <c r="W2756">
        <f>IF(ISERROR(VLOOKUP(B2756,Returns!B:B,1,0)),0,1)</f>
        <v>0</v>
      </c>
    </row>
    <row r="2757" spans="1:23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t="str">
        <f>IFERROR(VLOOKUP(M2757,People!B:C,2,0),"")</f>
        <v>Anna Andreadi</v>
      </c>
      <c r="W2757">
        <f>IF(ISERROR(VLOOKUP(B2757,Returns!B:B,1,0)),0,1)</f>
        <v>0</v>
      </c>
    </row>
    <row r="2758" spans="1:23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t="str">
        <f>IFERROR(VLOOKUP(M2758,People!B:C,2,0),"")</f>
        <v>Anna Andreadi</v>
      </c>
      <c r="W2758">
        <f>IF(ISERROR(VLOOKUP(B2758,Returns!B:B,1,0)),0,1)</f>
        <v>0</v>
      </c>
    </row>
    <row r="2759" spans="1:23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t="str">
        <f>IFERROR(VLOOKUP(M2759,People!B:C,2,0),"")</f>
        <v>Chuck Magee</v>
      </c>
      <c r="W2759">
        <f>IF(ISERROR(VLOOKUP(B2759,Returns!B:B,1,0)),0,1)</f>
        <v>0</v>
      </c>
    </row>
    <row r="2760" spans="1:23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t="str">
        <f>IFERROR(VLOOKUP(M2760,People!B:C,2,0),"")</f>
        <v>Cassandra Brandow</v>
      </c>
      <c r="W2760">
        <f>IF(ISERROR(VLOOKUP(B2760,Returns!B:B,1,0)),0,1)</f>
        <v>0</v>
      </c>
    </row>
    <row r="2761" spans="1:23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t="str">
        <f>IFERROR(VLOOKUP(M2761,People!B:C,2,0),"")</f>
        <v>Cassandra Brandow</v>
      </c>
      <c r="W2761">
        <f>IF(ISERROR(VLOOKUP(B2761,Returns!B:B,1,0)),0,1)</f>
        <v>0</v>
      </c>
    </row>
    <row r="2762" spans="1:23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t="str">
        <f>IFERROR(VLOOKUP(M2762,People!B:C,2,0),"")</f>
        <v>Anna Andreadi</v>
      </c>
      <c r="W2762">
        <f>IF(ISERROR(VLOOKUP(B2762,Returns!B:B,1,0)),0,1)</f>
        <v>0</v>
      </c>
    </row>
    <row r="2763" spans="1:23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t="str">
        <f>IFERROR(VLOOKUP(M2763,People!B:C,2,0),"")</f>
        <v>Anna Andreadi</v>
      </c>
      <c r="W2763">
        <f>IF(ISERROR(VLOOKUP(B2763,Returns!B:B,1,0)),0,1)</f>
        <v>0</v>
      </c>
    </row>
    <row r="2764" spans="1:23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t="str">
        <f>IFERROR(VLOOKUP(M2764,People!B:C,2,0),"")</f>
        <v>Anna Andreadi</v>
      </c>
      <c r="W2764">
        <f>IF(ISERROR(VLOOKUP(B2764,Returns!B:B,1,0)),0,1)</f>
        <v>0</v>
      </c>
    </row>
    <row r="2765" spans="1:23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t="str">
        <f>IFERROR(VLOOKUP(M2765,People!B:C,2,0),"")</f>
        <v>Chuck Magee</v>
      </c>
      <c r="W2765">
        <f>IF(ISERROR(VLOOKUP(B2765,Returns!B:B,1,0)),0,1)</f>
        <v>0</v>
      </c>
    </row>
    <row r="2766" spans="1:23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t="str">
        <f>IFERROR(VLOOKUP(M2766,People!B:C,2,0),"")</f>
        <v>Chuck Magee</v>
      </c>
      <c r="W2766">
        <f>IF(ISERROR(VLOOKUP(B2766,Returns!B:B,1,0)),0,1)</f>
        <v>0</v>
      </c>
    </row>
    <row r="2767" spans="1:23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t="str">
        <f>IFERROR(VLOOKUP(M2767,People!B:C,2,0),"")</f>
        <v>Chuck Magee</v>
      </c>
      <c r="W2767">
        <f>IF(ISERROR(VLOOKUP(B2767,Returns!B:B,1,0)),0,1)</f>
        <v>0</v>
      </c>
    </row>
    <row r="2768" spans="1:23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t="str">
        <f>IFERROR(VLOOKUP(M2768,People!B:C,2,0),"")</f>
        <v>Chuck Magee</v>
      </c>
      <c r="W2768">
        <f>IF(ISERROR(VLOOKUP(B2768,Returns!B:B,1,0)),0,1)</f>
        <v>0</v>
      </c>
    </row>
    <row r="2769" spans="1:23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t="str">
        <f>IFERROR(VLOOKUP(M2769,People!B:C,2,0),"")</f>
        <v>Chuck Magee</v>
      </c>
      <c r="W2769">
        <f>IF(ISERROR(VLOOKUP(B2769,Returns!B:B,1,0)),0,1)</f>
        <v>0</v>
      </c>
    </row>
    <row r="2770" spans="1:23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t="str">
        <f>IFERROR(VLOOKUP(M2770,People!B:C,2,0),"")</f>
        <v>Kelly Williams</v>
      </c>
      <c r="W2770">
        <f>IF(ISERROR(VLOOKUP(B2770,Returns!B:B,1,0)),0,1)</f>
        <v>0</v>
      </c>
    </row>
    <row r="2771" spans="1:23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t="str">
        <f>IFERROR(VLOOKUP(M2771,People!B:C,2,0),"")</f>
        <v>Kelly Williams</v>
      </c>
      <c r="W2771">
        <f>IF(ISERROR(VLOOKUP(B2771,Returns!B:B,1,0)),0,1)</f>
        <v>0</v>
      </c>
    </row>
    <row r="2772" spans="1:23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t="str">
        <f>IFERROR(VLOOKUP(M2772,People!B:C,2,0),"")</f>
        <v>Kelly Williams</v>
      </c>
      <c r="W2772">
        <f>IF(ISERROR(VLOOKUP(B2772,Returns!B:B,1,0)),0,1)</f>
        <v>0</v>
      </c>
    </row>
    <row r="2773" spans="1:23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t="str">
        <f>IFERROR(VLOOKUP(M2773,People!B:C,2,0),"")</f>
        <v>Kelly Williams</v>
      </c>
      <c r="W2773">
        <f>IF(ISERROR(VLOOKUP(B2773,Returns!B:B,1,0)),0,1)</f>
        <v>0</v>
      </c>
    </row>
    <row r="2774" spans="1:23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t="str">
        <f>IFERROR(VLOOKUP(M2774,People!B:C,2,0),"")</f>
        <v>Cassandra Brandow</v>
      </c>
      <c r="W2774">
        <f>IF(ISERROR(VLOOKUP(B2774,Returns!B:B,1,0)),0,1)</f>
        <v>0</v>
      </c>
    </row>
    <row r="2775" spans="1:23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t="str">
        <f>IFERROR(VLOOKUP(M2775,People!B:C,2,0),"")</f>
        <v>Kelly Williams</v>
      </c>
      <c r="W2775">
        <f>IF(ISERROR(VLOOKUP(B2775,Returns!B:B,1,0)),0,1)</f>
        <v>0</v>
      </c>
    </row>
    <row r="2776" spans="1:23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t="str">
        <f>IFERROR(VLOOKUP(M2776,People!B:C,2,0),"")</f>
        <v>Chuck Magee</v>
      </c>
      <c r="W2776">
        <f>IF(ISERROR(VLOOKUP(B2776,Returns!B:B,1,0)),0,1)</f>
        <v>0</v>
      </c>
    </row>
    <row r="2777" spans="1:23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t="str">
        <f>IFERROR(VLOOKUP(M2777,People!B:C,2,0),"")</f>
        <v>Anna Andreadi</v>
      </c>
      <c r="W2777">
        <f>IF(ISERROR(VLOOKUP(B2777,Returns!B:B,1,0)),0,1)</f>
        <v>0</v>
      </c>
    </row>
    <row r="2778" spans="1:23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t="str">
        <f>IFERROR(VLOOKUP(M2778,People!B:C,2,0),"")</f>
        <v>Anna Andreadi</v>
      </c>
      <c r="W2778">
        <f>IF(ISERROR(VLOOKUP(B2778,Returns!B:B,1,0)),0,1)</f>
        <v>0</v>
      </c>
    </row>
    <row r="2779" spans="1:23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t="str">
        <f>IFERROR(VLOOKUP(M2779,People!B:C,2,0),"")</f>
        <v>Anna Andreadi</v>
      </c>
      <c r="W2779">
        <f>IF(ISERROR(VLOOKUP(B2779,Returns!B:B,1,0)),0,1)</f>
        <v>0</v>
      </c>
    </row>
    <row r="2780" spans="1:23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t="str">
        <f>IFERROR(VLOOKUP(M2780,People!B:C,2,0),"")</f>
        <v>Cassandra Brandow</v>
      </c>
      <c r="W2780">
        <f>IF(ISERROR(VLOOKUP(B2780,Returns!B:B,1,0)),0,1)</f>
        <v>0</v>
      </c>
    </row>
    <row r="2781" spans="1:23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t="str">
        <f>IFERROR(VLOOKUP(M2781,People!B:C,2,0),"")</f>
        <v>Cassandra Brandow</v>
      </c>
      <c r="W2781">
        <f>IF(ISERROR(VLOOKUP(B2781,Returns!B:B,1,0)),0,1)</f>
        <v>0</v>
      </c>
    </row>
    <row r="2782" spans="1:23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t="str">
        <f>IFERROR(VLOOKUP(M2782,People!B:C,2,0),"")</f>
        <v>Chuck Magee</v>
      </c>
      <c r="W2782">
        <f>IF(ISERROR(VLOOKUP(B2782,Returns!B:B,1,0)),0,1)</f>
        <v>0</v>
      </c>
    </row>
    <row r="2783" spans="1:23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t="str">
        <f>IFERROR(VLOOKUP(M2783,People!B:C,2,0),"")</f>
        <v>Kelly Williams</v>
      </c>
      <c r="W2783">
        <f>IF(ISERROR(VLOOKUP(B2783,Returns!B:B,1,0)),0,1)</f>
        <v>0</v>
      </c>
    </row>
    <row r="2784" spans="1:23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t="str">
        <f>IFERROR(VLOOKUP(M2784,People!B:C,2,0),"")</f>
        <v>Kelly Williams</v>
      </c>
      <c r="W2784">
        <f>IF(ISERROR(VLOOKUP(B2784,Returns!B:B,1,0)),0,1)</f>
        <v>0</v>
      </c>
    </row>
    <row r="2785" spans="1:23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t="str">
        <f>IFERROR(VLOOKUP(M2785,People!B:C,2,0),"")</f>
        <v>Chuck Magee</v>
      </c>
      <c r="W2785">
        <f>IF(ISERROR(VLOOKUP(B2785,Returns!B:B,1,0)),0,1)</f>
        <v>0</v>
      </c>
    </row>
    <row r="2786" spans="1:23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t="str">
        <f>IFERROR(VLOOKUP(M2786,People!B:C,2,0),"")</f>
        <v>Chuck Magee</v>
      </c>
      <c r="W2786">
        <f>IF(ISERROR(VLOOKUP(B2786,Returns!B:B,1,0)),0,1)</f>
        <v>0</v>
      </c>
    </row>
    <row r="2787" spans="1:23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t="str">
        <f>IFERROR(VLOOKUP(M2787,People!B:C,2,0),"")</f>
        <v>Anna Andreadi</v>
      </c>
      <c r="W2787">
        <f>IF(ISERROR(VLOOKUP(B2787,Returns!B:B,1,0)),0,1)</f>
        <v>0</v>
      </c>
    </row>
    <row r="2788" spans="1:23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t="str">
        <f>IFERROR(VLOOKUP(M2788,People!B:C,2,0),"")</f>
        <v>Anna Andreadi</v>
      </c>
      <c r="W2788">
        <f>IF(ISERROR(VLOOKUP(B2788,Returns!B:B,1,0)),0,1)</f>
        <v>0</v>
      </c>
    </row>
    <row r="2789" spans="1:23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t="str">
        <f>IFERROR(VLOOKUP(M2789,People!B:C,2,0),"")</f>
        <v>Kelly Williams</v>
      </c>
      <c r="W2789">
        <f>IF(ISERROR(VLOOKUP(B2789,Returns!B:B,1,0)),0,1)</f>
        <v>0</v>
      </c>
    </row>
    <row r="2790" spans="1:23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t="str">
        <f>IFERROR(VLOOKUP(M2790,People!B:C,2,0),"")</f>
        <v>Kelly Williams</v>
      </c>
      <c r="W2790">
        <f>IF(ISERROR(VLOOKUP(B2790,Returns!B:B,1,0)),0,1)</f>
        <v>0</v>
      </c>
    </row>
    <row r="2791" spans="1:23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t="str">
        <f>IFERROR(VLOOKUP(M2791,People!B:C,2,0),"")</f>
        <v>Kelly Williams</v>
      </c>
      <c r="W2791">
        <f>IF(ISERROR(VLOOKUP(B2791,Returns!B:B,1,0)),0,1)</f>
        <v>0</v>
      </c>
    </row>
    <row r="2792" spans="1:23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t="str">
        <f>IFERROR(VLOOKUP(M2792,People!B:C,2,0),"")</f>
        <v>Kelly Williams</v>
      </c>
      <c r="W2792">
        <f>IF(ISERROR(VLOOKUP(B2792,Returns!B:B,1,0)),0,1)</f>
        <v>0</v>
      </c>
    </row>
    <row r="2793" spans="1:23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t="str">
        <f>IFERROR(VLOOKUP(M2793,People!B:C,2,0),"")</f>
        <v>Kelly Williams</v>
      </c>
      <c r="W2793">
        <f>IF(ISERROR(VLOOKUP(B2793,Returns!B:B,1,0)),0,1)</f>
        <v>0</v>
      </c>
    </row>
    <row r="2794" spans="1:23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t="str">
        <f>IFERROR(VLOOKUP(M2794,People!B:C,2,0),"")</f>
        <v>Kelly Williams</v>
      </c>
      <c r="W2794">
        <f>IF(ISERROR(VLOOKUP(B2794,Returns!B:B,1,0)),0,1)</f>
        <v>0</v>
      </c>
    </row>
    <row r="2795" spans="1:23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t="str">
        <f>IFERROR(VLOOKUP(M2795,People!B:C,2,0),"")</f>
        <v>Anna Andreadi</v>
      </c>
      <c r="W2795">
        <f>IF(ISERROR(VLOOKUP(B2795,Returns!B:B,1,0)),0,1)</f>
        <v>0</v>
      </c>
    </row>
    <row r="2796" spans="1:23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t="str">
        <f>IFERROR(VLOOKUP(M2796,People!B:C,2,0),"")</f>
        <v>Anna Andreadi</v>
      </c>
      <c r="W2796">
        <f>IF(ISERROR(VLOOKUP(B2796,Returns!B:B,1,0)),0,1)</f>
        <v>0</v>
      </c>
    </row>
    <row r="2797" spans="1:23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t="str">
        <f>IFERROR(VLOOKUP(M2797,People!B:C,2,0),"")</f>
        <v>Anna Andreadi</v>
      </c>
      <c r="W2797">
        <f>IF(ISERROR(VLOOKUP(B2797,Returns!B:B,1,0)),0,1)</f>
        <v>0</v>
      </c>
    </row>
    <row r="2798" spans="1:23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t="str">
        <f>IFERROR(VLOOKUP(M2798,People!B:C,2,0),"")</f>
        <v>Anna Andreadi</v>
      </c>
      <c r="W2798">
        <f>IF(ISERROR(VLOOKUP(B2798,Returns!B:B,1,0)),0,1)</f>
        <v>0</v>
      </c>
    </row>
    <row r="2799" spans="1:23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t="str">
        <f>IFERROR(VLOOKUP(M2799,People!B:C,2,0),"")</f>
        <v>Cassandra Brandow</v>
      </c>
      <c r="W2799">
        <f>IF(ISERROR(VLOOKUP(B2799,Returns!B:B,1,0)),0,1)</f>
        <v>0</v>
      </c>
    </row>
    <row r="2800" spans="1:23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t="str">
        <f>IFERROR(VLOOKUP(M2800,People!B:C,2,0),"")</f>
        <v>Cassandra Brandow</v>
      </c>
      <c r="W2800">
        <f>IF(ISERROR(VLOOKUP(B2800,Returns!B:B,1,0)),0,1)</f>
        <v>0</v>
      </c>
    </row>
    <row r="2801" spans="1:23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t="str">
        <f>IFERROR(VLOOKUP(M2801,People!B:C,2,0),"")</f>
        <v>Cassandra Brandow</v>
      </c>
      <c r="W2801">
        <f>IF(ISERROR(VLOOKUP(B2801,Returns!B:B,1,0)),0,1)</f>
        <v>0</v>
      </c>
    </row>
    <row r="2802" spans="1:23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t="str">
        <f>IFERROR(VLOOKUP(M2802,People!B:C,2,0),"")</f>
        <v>Cassandra Brandow</v>
      </c>
      <c r="W2802">
        <f>IF(ISERROR(VLOOKUP(B2802,Returns!B:B,1,0)),0,1)</f>
        <v>0</v>
      </c>
    </row>
    <row r="2803" spans="1:23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t="str">
        <f>IFERROR(VLOOKUP(M2803,People!B:C,2,0),"")</f>
        <v>Anna Andreadi</v>
      </c>
      <c r="W2803">
        <f>IF(ISERROR(VLOOKUP(B2803,Returns!B:B,1,0)),0,1)</f>
        <v>0</v>
      </c>
    </row>
    <row r="2804" spans="1:23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t="str">
        <f>IFERROR(VLOOKUP(M2804,People!B:C,2,0),"")</f>
        <v>Anna Andreadi</v>
      </c>
      <c r="W2804">
        <f>IF(ISERROR(VLOOKUP(B2804,Returns!B:B,1,0)),0,1)</f>
        <v>0</v>
      </c>
    </row>
    <row r="2805" spans="1:23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t="str">
        <f>IFERROR(VLOOKUP(M2805,People!B:C,2,0),"")</f>
        <v>Anna Andreadi</v>
      </c>
      <c r="W2805">
        <f>IF(ISERROR(VLOOKUP(B2805,Returns!B:B,1,0)),0,1)</f>
        <v>0</v>
      </c>
    </row>
    <row r="2806" spans="1:23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t="str">
        <f>IFERROR(VLOOKUP(M2806,People!B:C,2,0),"")</f>
        <v>Anna Andreadi</v>
      </c>
      <c r="W2806">
        <f>IF(ISERROR(VLOOKUP(B2806,Returns!B:B,1,0)),0,1)</f>
        <v>0</v>
      </c>
    </row>
    <row r="2807" spans="1:23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t="str">
        <f>IFERROR(VLOOKUP(M2807,People!B:C,2,0),"")</f>
        <v>Kelly Williams</v>
      </c>
      <c r="W2807">
        <f>IF(ISERROR(VLOOKUP(B2807,Returns!B:B,1,0)),0,1)</f>
        <v>0</v>
      </c>
    </row>
    <row r="2808" spans="1:23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t="str">
        <f>IFERROR(VLOOKUP(M2808,People!B:C,2,0),"")</f>
        <v>Anna Andreadi</v>
      </c>
      <c r="W2808">
        <f>IF(ISERROR(VLOOKUP(B2808,Returns!B:B,1,0)),0,1)</f>
        <v>0</v>
      </c>
    </row>
    <row r="2809" spans="1:23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t="str">
        <f>IFERROR(VLOOKUP(M2809,People!B:C,2,0),"")</f>
        <v>Anna Andreadi</v>
      </c>
      <c r="W2809">
        <f>IF(ISERROR(VLOOKUP(B2809,Returns!B:B,1,0)),0,1)</f>
        <v>0</v>
      </c>
    </row>
    <row r="2810" spans="1:23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t="str">
        <f>IFERROR(VLOOKUP(M2810,People!B:C,2,0),"")</f>
        <v>Anna Andreadi</v>
      </c>
      <c r="W2810">
        <f>IF(ISERROR(VLOOKUP(B2810,Returns!B:B,1,0)),0,1)</f>
        <v>0</v>
      </c>
    </row>
    <row r="2811" spans="1:23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t="str">
        <f>IFERROR(VLOOKUP(M2811,People!B:C,2,0),"")</f>
        <v>Anna Andreadi</v>
      </c>
      <c r="W2811">
        <f>IF(ISERROR(VLOOKUP(B2811,Returns!B:B,1,0)),0,1)</f>
        <v>0</v>
      </c>
    </row>
    <row r="2812" spans="1:23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t="str">
        <f>IFERROR(VLOOKUP(M2812,People!B:C,2,0),"")</f>
        <v>Kelly Williams</v>
      </c>
      <c r="W2812">
        <f>IF(ISERROR(VLOOKUP(B2812,Returns!B:B,1,0)),0,1)</f>
        <v>0</v>
      </c>
    </row>
    <row r="2813" spans="1:23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t="str">
        <f>IFERROR(VLOOKUP(M2813,People!B:C,2,0),"")</f>
        <v>Kelly Williams</v>
      </c>
      <c r="W2813">
        <f>IF(ISERROR(VLOOKUP(B2813,Returns!B:B,1,0)),0,1)</f>
        <v>0</v>
      </c>
    </row>
    <row r="2814" spans="1:23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t="str">
        <f>IFERROR(VLOOKUP(M2814,People!B:C,2,0),"")</f>
        <v>Kelly Williams</v>
      </c>
      <c r="W2814">
        <f>IF(ISERROR(VLOOKUP(B2814,Returns!B:B,1,0)),0,1)</f>
        <v>0</v>
      </c>
    </row>
    <row r="2815" spans="1:23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t="str">
        <f>IFERROR(VLOOKUP(M2815,People!B:C,2,0),"")</f>
        <v>Kelly Williams</v>
      </c>
      <c r="W2815">
        <f>IF(ISERROR(VLOOKUP(B2815,Returns!B:B,1,0)),0,1)</f>
        <v>0</v>
      </c>
    </row>
    <row r="2816" spans="1:23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t="str">
        <f>IFERROR(VLOOKUP(M2816,People!B:C,2,0),"")</f>
        <v>Kelly Williams</v>
      </c>
      <c r="W2816">
        <f>IF(ISERROR(VLOOKUP(B2816,Returns!B:B,1,0)),0,1)</f>
        <v>0</v>
      </c>
    </row>
    <row r="2817" spans="1:23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t="str">
        <f>IFERROR(VLOOKUP(M2817,People!B:C,2,0),"")</f>
        <v>Chuck Magee</v>
      </c>
      <c r="W2817">
        <f>IF(ISERROR(VLOOKUP(B2817,Returns!B:B,1,0)),0,1)</f>
        <v>0</v>
      </c>
    </row>
    <row r="2818" spans="1:23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t="str">
        <f>IFERROR(VLOOKUP(M2818,People!B:C,2,0),"")</f>
        <v>Chuck Magee</v>
      </c>
      <c r="W2818">
        <f>IF(ISERROR(VLOOKUP(B2818,Returns!B:B,1,0)),0,1)</f>
        <v>0</v>
      </c>
    </row>
    <row r="2819" spans="1:23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t="str">
        <f>IFERROR(VLOOKUP(M2819,People!B:C,2,0),"")</f>
        <v>Chuck Magee</v>
      </c>
      <c r="W2819">
        <f>IF(ISERROR(VLOOKUP(B2819,Returns!B:B,1,0)),0,1)</f>
        <v>0</v>
      </c>
    </row>
    <row r="2820" spans="1:23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t="str">
        <f>IFERROR(VLOOKUP(M2820,People!B:C,2,0),"")</f>
        <v>Chuck Magee</v>
      </c>
      <c r="W2820">
        <f>IF(ISERROR(VLOOKUP(B2820,Returns!B:B,1,0)),0,1)</f>
        <v>0</v>
      </c>
    </row>
    <row r="2821" spans="1:23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t="str">
        <f>IFERROR(VLOOKUP(M2821,People!B:C,2,0),"")</f>
        <v>Anna Andreadi</v>
      </c>
      <c r="W2821">
        <f>IF(ISERROR(VLOOKUP(B2821,Returns!B:B,1,0)),0,1)</f>
        <v>0</v>
      </c>
    </row>
    <row r="2822" spans="1:23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t="str">
        <f>IFERROR(VLOOKUP(M2822,People!B:C,2,0),"")</f>
        <v>Anna Andreadi</v>
      </c>
      <c r="W2822">
        <f>IF(ISERROR(VLOOKUP(B2822,Returns!B:B,1,0)),0,1)</f>
        <v>0</v>
      </c>
    </row>
    <row r="2823" spans="1:23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t="str">
        <f>IFERROR(VLOOKUP(M2823,People!B:C,2,0),"")</f>
        <v>Anna Andreadi</v>
      </c>
      <c r="W2823">
        <f>IF(ISERROR(VLOOKUP(B2823,Returns!B:B,1,0)),0,1)</f>
        <v>0</v>
      </c>
    </row>
    <row r="2824" spans="1:23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t="str">
        <f>IFERROR(VLOOKUP(M2824,People!B:C,2,0),"")</f>
        <v>Kelly Williams</v>
      </c>
      <c r="W2824">
        <f>IF(ISERROR(VLOOKUP(B2824,Returns!B:B,1,0)),0,1)</f>
        <v>0</v>
      </c>
    </row>
    <row r="2825" spans="1:23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t="str">
        <f>IFERROR(VLOOKUP(M2825,People!B:C,2,0),"")</f>
        <v>Kelly Williams</v>
      </c>
      <c r="W2825">
        <f>IF(ISERROR(VLOOKUP(B2825,Returns!B:B,1,0)),0,1)</f>
        <v>0</v>
      </c>
    </row>
    <row r="2826" spans="1:23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t="str">
        <f>IFERROR(VLOOKUP(M2826,People!B:C,2,0),"")</f>
        <v>Kelly Williams</v>
      </c>
      <c r="W2826">
        <f>IF(ISERROR(VLOOKUP(B2826,Returns!B:B,1,0)),0,1)</f>
        <v>0</v>
      </c>
    </row>
    <row r="2827" spans="1:23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t="str">
        <f>IFERROR(VLOOKUP(M2827,People!B:C,2,0),"")</f>
        <v>Kelly Williams</v>
      </c>
      <c r="W2827">
        <f>IF(ISERROR(VLOOKUP(B2827,Returns!B:B,1,0)),0,1)</f>
        <v>0</v>
      </c>
    </row>
    <row r="2828" spans="1:23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t="str">
        <f>IFERROR(VLOOKUP(M2828,People!B:C,2,0),"")</f>
        <v>Kelly Williams</v>
      </c>
      <c r="W2828">
        <f>IF(ISERROR(VLOOKUP(B2828,Returns!B:B,1,0)),0,1)</f>
        <v>0</v>
      </c>
    </row>
    <row r="2829" spans="1:23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t="str">
        <f>IFERROR(VLOOKUP(M2829,People!B:C,2,0),"")</f>
        <v>Kelly Williams</v>
      </c>
      <c r="W2829">
        <f>IF(ISERROR(VLOOKUP(B2829,Returns!B:B,1,0)),0,1)</f>
        <v>0</v>
      </c>
    </row>
    <row r="2830" spans="1:23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t="str">
        <f>IFERROR(VLOOKUP(M2830,People!B:C,2,0),"")</f>
        <v>Chuck Magee</v>
      </c>
      <c r="W2830">
        <f>IF(ISERROR(VLOOKUP(B2830,Returns!B:B,1,0)),0,1)</f>
        <v>0</v>
      </c>
    </row>
    <row r="2831" spans="1:23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t="str">
        <f>IFERROR(VLOOKUP(M2831,People!B:C,2,0),"")</f>
        <v>Chuck Magee</v>
      </c>
      <c r="W2831">
        <f>IF(ISERROR(VLOOKUP(B2831,Returns!B:B,1,0)),0,1)</f>
        <v>0</v>
      </c>
    </row>
    <row r="2832" spans="1:23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t="str">
        <f>IFERROR(VLOOKUP(M2832,People!B:C,2,0),"")</f>
        <v>Chuck Magee</v>
      </c>
      <c r="W2832">
        <f>IF(ISERROR(VLOOKUP(B2832,Returns!B:B,1,0)),0,1)</f>
        <v>0</v>
      </c>
    </row>
    <row r="2833" spans="1:23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t="str">
        <f>IFERROR(VLOOKUP(M2833,People!B:C,2,0),"")</f>
        <v>Anna Andreadi</v>
      </c>
      <c r="W2833">
        <f>IF(ISERROR(VLOOKUP(B2833,Returns!B:B,1,0)),0,1)</f>
        <v>0</v>
      </c>
    </row>
    <row r="2834" spans="1:23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t="str">
        <f>IFERROR(VLOOKUP(M2834,People!B:C,2,0),"")</f>
        <v>Anna Andreadi</v>
      </c>
      <c r="W2834">
        <f>IF(ISERROR(VLOOKUP(B2834,Returns!B:B,1,0)),0,1)</f>
        <v>0</v>
      </c>
    </row>
    <row r="2835" spans="1:23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t="str">
        <f>IFERROR(VLOOKUP(M2835,People!B:C,2,0),"")</f>
        <v>Cassandra Brandow</v>
      </c>
      <c r="W2835">
        <f>IF(ISERROR(VLOOKUP(B2835,Returns!B:B,1,0)),0,1)</f>
        <v>0</v>
      </c>
    </row>
    <row r="2836" spans="1:23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t="str">
        <f>IFERROR(VLOOKUP(M2836,People!B:C,2,0),"")</f>
        <v>Cassandra Brandow</v>
      </c>
      <c r="W2836">
        <f>IF(ISERROR(VLOOKUP(B2836,Returns!B:B,1,0)),0,1)</f>
        <v>0</v>
      </c>
    </row>
    <row r="2837" spans="1:23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t="str">
        <f>IFERROR(VLOOKUP(M2837,People!B:C,2,0),"")</f>
        <v>Anna Andreadi</v>
      </c>
      <c r="W2837">
        <f>IF(ISERROR(VLOOKUP(B2837,Returns!B:B,1,0)),0,1)</f>
        <v>0</v>
      </c>
    </row>
    <row r="2838" spans="1:23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t="str">
        <f>IFERROR(VLOOKUP(M2838,People!B:C,2,0),"")</f>
        <v>Anna Andreadi</v>
      </c>
      <c r="W2838">
        <f>IF(ISERROR(VLOOKUP(B2838,Returns!B:B,1,0)),0,1)</f>
        <v>0</v>
      </c>
    </row>
    <row r="2839" spans="1:23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t="str">
        <f>IFERROR(VLOOKUP(M2839,People!B:C,2,0),"")</f>
        <v>Anna Andreadi</v>
      </c>
      <c r="W2839">
        <f>IF(ISERROR(VLOOKUP(B2839,Returns!B:B,1,0)),0,1)</f>
        <v>0</v>
      </c>
    </row>
    <row r="2840" spans="1:23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t="str">
        <f>IFERROR(VLOOKUP(M2840,People!B:C,2,0),"")</f>
        <v>Cassandra Brandow</v>
      </c>
      <c r="W2840">
        <f>IF(ISERROR(VLOOKUP(B2840,Returns!B:B,1,0)),0,1)</f>
        <v>0</v>
      </c>
    </row>
    <row r="2841" spans="1:23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t="str">
        <f>IFERROR(VLOOKUP(M2841,People!B:C,2,0),"")</f>
        <v>Chuck Magee</v>
      </c>
      <c r="W2841">
        <f>IF(ISERROR(VLOOKUP(B2841,Returns!B:B,1,0)),0,1)</f>
        <v>0</v>
      </c>
    </row>
    <row r="2842" spans="1:23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t="str">
        <f>IFERROR(VLOOKUP(M2842,People!B:C,2,0),"")</f>
        <v>Cassandra Brandow</v>
      </c>
      <c r="W2842">
        <f>IF(ISERROR(VLOOKUP(B2842,Returns!B:B,1,0)),0,1)</f>
        <v>0</v>
      </c>
    </row>
    <row r="2843" spans="1:23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t="str">
        <f>IFERROR(VLOOKUP(M2843,People!B:C,2,0),"")</f>
        <v>Cassandra Brandow</v>
      </c>
      <c r="W2843">
        <f>IF(ISERROR(VLOOKUP(B2843,Returns!B:B,1,0)),0,1)</f>
        <v>0</v>
      </c>
    </row>
    <row r="2844" spans="1:23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t="str">
        <f>IFERROR(VLOOKUP(M2844,People!B:C,2,0),"")</f>
        <v>Kelly Williams</v>
      </c>
      <c r="W2844">
        <f>IF(ISERROR(VLOOKUP(B2844,Returns!B:B,1,0)),0,1)</f>
        <v>0</v>
      </c>
    </row>
    <row r="2845" spans="1:23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t="str">
        <f>IFERROR(VLOOKUP(M2845,People!B:C,2,0),"")</f>
        <v>Chuck Magee</v>
      </c>
      <c r="W2845">
        <f>IF(ISERROR(VLOOKUP(B2845,Returns!B:B,1,0)),0,1)</f>
        <v>1</v>
      </c>
    </row>
    <row r="2846" spans="1:23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t="str">
        <f>IFERROR(VLOOKUP(M2846,People!B:C,2,0),"")</f>
        <v>Kelly Williams</v>
      </c>
      <c r="W2846">
        <f>IF(ISERROR(VLOOKUP(B2846,Returns!B:B,1,0)),0,1)</f>
        <v>0</v>
      </c>
    </row>
    <row r="2847" spans="1:23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t="str">
        <f>IFERROR(VLOOKUP(M2847,People!B:C,2,0),"")</f>
        <v>Chuck Magee</v>
      </c>
      <c r="W2847">
        <f>IF(ISERROR(VLOOKUP(B2847,Returns!B:B,1,0)),0,1)</f>
        <v>1</v>
      </c>
    </row>
    <row r="2848" spans="1:23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t="str">
        <f>IFERROR(VLOOKUP(M2848,People!B:C,2,0),"")</f>
        <v>Kelly Williams</v>
      </c>
      <c r="W2848">
        <f>IF(ISERROR(VLOOKUP(B2848,Returns!B:B,1,0)),0,1)</f>
        <v>0</v>
      </c>
    </row>
    <row r="2849" spans="1:23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t="str">
        <f>IFERROR(VLOOKUP(M2849,People!B:C,2,0),"")</f>
        <v>Cassandra Brandow</v>
      </c>
      <c r="W2849">
        <f>IF(ISERROR(VLOOKUP(B2849,Returns!B:B,1,0)),0,1)</f>
        <v>0</v>
      </c>
    </row>
    <row r="2850" spans="1:23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t="str">
        <f>IFERROR(VLOOKUP(M2850,People!B:C,2,0),"")</f>
        <v>Cassandra Brandow</v>
      </c>
      <c r="W2850">
        <f>IF(ISERROR(VLOOKUP(B2850,Returns!B:B,1,0)),0,1)</f>
        <v>0</v>
      </c>
    </row>
    <row r="2851" spans="1:23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t="str">
        <f>IFERROR(VLOOKUP(M2851,People!B:C,2,0),"")</f>
        <v>Cassandra Brandow</v>
      </c>
      <c r="W2851">
        <f>IF(ISERROR(VLOOKUP(B2851,Returns!B:B,1,0)),0,1)</f>
        <v>0</v>
      </c>
    </row>
    <row r="2852" spans="1:23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t="str">
        <f>IFERROR(VLOOKUP(M2852,People!B:C,2,0),"")</f>
        <v>Chuck Magee</v>
      </c>
      <c r="W2852">
        <f>IF(ISERROR(VLOOKUP(B2852,Returns!B:B,1,0)),0,1)</f>
        <v>0</v>
      </c>
    </row>
    <row r="2853" spans="1:23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t="str">
        <f>IFERROR(VLOOKUP(M2853,People!B:C,2,0),"")</f>
        <v>Kelly Williams</v>
      </c>
      <c r="W2853">
        <f>IF(ISERROR(VLOOKUP(B2853,Returns!B:B,1,0)),0,1)</f>
        <v>0</v>
      </c>
    </row>
    <row r="2854" spans="1:23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t="str">
        <f>IFERROR(VLOOKUP(M2854,People!B:C,2,0),"")</f>
        <v>Chuck Magee</v>
      </c>
      <c r="W2854">
        <f>IF(ISERROR(VLOOKUP(B2854,Returns!B:B,1,0)),0,1)</f>
        <v>0</v>
      </c>
    </row>
    <row r="2855" spans="1:23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t="str">
        <f>IFERROR(VLOOKUP(M2855,People!B:C,2,0),"")</f>
        <v>Chuck Magee</v>
      </c>
      <c r="W2855">
        <f>IF(ISERROR(VLOOKUP(B2855,Returns!B:B,1,0)),0,1)</f>
        <v>0</v>
      </c>
    </row>
    <row r="2856" spans="1:23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t="str">
        <f>IFERROR(VLOOKUP(M2856,People!B:C,2,0),"")</f>
        <v>Chuck Magee</v>
      </c>
      <c r="W2856">
        <f>IF(ISERROR(VLOOKUP(B2856,Returns!B:B,1,0)),0,1)</f>
        <v>0</v>
      </c>
    </row>
    <row r="2857" spans="1:23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t="str">
        <f>IFERROR(VLOOKUP(M2857,People!B:C,2,0),"")</f>
        <v>Kelly Williams</v>
      </c>
      <c r="W2857">
        <f>IF(ISERROR(VLOOKUP(B2857,Returns!B:B,1,0)),0,1)</f>
        <v>0</v>
      </c>
    </row>
    <row r="2858" spans="1:23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t="str">
        <f>IFERROR(VLOOKUP(M2858,People!B:C,2,0),"")</f>
        <v>Anna Andreadi</v>
      </c>
      <c r="W2858">
        <f>IF(ISERROR(VLOOKUP(B2858,Returns!B:B,1,0)),0,1)</f>
        <v>0</v>
      </c>
    </row>
    <row r="2859" spans="1:23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t="str">
        <f>IFERROR(VLOOKUP(M2859,People!B:C,2,0),"")</f>
        <v>Cassandra Brandow</v>
      </c>
      <c r="W2859">
        <f>IF(ISERROR(VLOOKUP(B2859,Returns!B:B,1,0)),0,1)</f>
        <v>0</v>
      </c>
    </row>
    <row r="2860" spans="1:23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t="str">
        <f>IFERROR(VLOOKUP(M2860,People!B:C,2,0),"")</f>
        <v>Cassandra Brandow</v>
      </c>
      <c r="W2860">
        <f>IF(ISERROR(VLOOKUP(B2860,Returns!B:B,1,0)),0,1)</f>
        <v>0</v>
      </c>
    </row>
    <row r="2861" spans="1:23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t="str">
        <f>IFERROR(VLOOKUP(M2861,People!B:C,2,0),"")</f>
        <v>Cassandra Brandow</v>
      </c>
      <c r="W2861">
        <f>IF(ISERROR(VLOOKUP(B2861,Returns!B:B,1,0)),0,1)</f>
        <v>0</v>
      </c>
    </row>
    <row r="2862" spans="1:23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t="str">
        <f>IFERROR(VLOOKUP(M2862,People!B:C,2,0),"")</f>
        <v>Cassandra Brandow</v>
      </c>
      <c r="W2862">
        <f>IF(ISERROR(VLOOKUP(B2862,Returns!B:B,1,0)),0,1)</f>
        <v>0</v>
      </c>
    </row>
    <row r="2863" spans="1:23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t="str">
        <f>IFERROR(VLOOKUP(M2863,People!B:C,2,0),"")</f>
        <v>Cassandra Brandow</v>
      </c>
      <c r="W2863">
        <f>IF(ISERROR(VLOOKUP(B2863,Returns!B:B,1,0)),0,1)</f>
        <v>0</v>
      </c>
    </row>
    <row r="2864" spans="1:23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t="str">
        <f>IFERROR(VLOOKUP(M2864,People!B:C,2,0),"")</f>
        <v>Cassandra Brandow</v>
      </c>
      <c r="W2864">
        <f>IF(ISERROR(VLOOKUP(B2864,Returns!B:B,1,0)),0,1)</f>
        <v>0</v>
      </c>
    </row>
    <row r="2865" spans="1:23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t="str">
        <f>IFERROR(VLOOKUP(M2865,People!B:C,2,0),"")</f>
        <v>Anna Andreadi</v>
      </c>
      <c r="W2865">
        <f>IF(ISERROR(VLOOKUP(B2865,Returns!B:B,1,0)),0,1)</f>
        <v>1</v>
      </c>
    </row>
    <row r="2866" spans="1:23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t="str">
        <f>IFERROR(VLOOKUP(M2866,People!B:C,2,0),"")</f>
        <v>Anna Andreadi</v>
      </c>
      <c r="W2866">
        <f>IF(ISERROR(VLOOKUP(B2866,Returns!B:B,1,0)),0,1)</f>
        <v>1</v>
      </c>
    </row>
    <row r="2867" spans="1:23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t="str">
        <f>IFERROR(VLOOKUP(M2867,People!B:C,2,0),"")</f>
        <v>Anna Andreadi</v>
      </c>
      <c r="W2867">
        <f>IF(ISERROR(VLOOKUP(B2867,Returns!B:B,1,0)),0,1)</f>
        <v>1</v>
      </c>
    </row>
    <row r="2868" spans="1:23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t="str">
        <f>IFERROR(VLOOKUP(M2868,People!B:C,2,0),"")</f>
        <v>Anna Andreadi</v>
      </c>
      <c r="W2868">
        <f>IF(ISERROR(VLOOKUP(B2868,Returns!B:B,1,0)),0,1)</f>
        <v>1</v>
      </c>
    </row>
    <row r="2869" spans="1:23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t="str">
        <f>IFERROR(VLOOKUP(M2869,People!B:C,2,0),"")</f>
        <v>Chuck Magee</v>
      </c>
      <c r="W2869">
        <f>IF(ISERROR(VLOOKUP(B2869,Returns!B:B,1,0)),0,1)</f>
        <v>0</v>
      </c>
    </row>
    <row r="2870" spans="1:23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t="str">
        <f>IFERROR(VLOOKUP(M2870,People!B:C,2,0),"")</f>
        <v>Chuck Magee</v>
      </c>
      <c r="W2870">
        <f>IF(ISERROR(VLOOKUP(B2870,Returns!B:B,1,0)),0,1)</f>
        <v>0</v>
      </c>
    </row>
    <row r="2871" spans="1:23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t="str">
        <f>IFERROR(VLOOKUP(M2871,People!B:C,2,0),"")</f>
        <v>Cassandra Brandow</v>
      </c>
      <c r="W2871">
        <f>IF(ISERROR(VLOOKUP(B2871,Returns!B:B,1,0)),0,1)</f>
        <v>0</v>
      </c>
    </row>
    <row r="2872" spans="1:23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t="str">
        <f>IFERROR(VLOOKUP(M2872,People!B:C,2,0),"")</f>
        <v>Anna Andreadi</v>
      </c>
      <c r="W2872">
        <f>IF(ISERROR(VLOOKUP(B2872,Returns!B:B,1,0)),0,1)</f>
        <v>0</v>
      </c>
    </row>
    <row r="2873" spans="1:23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t="str">
        <f>IFERROR(VLOOKUP(M2873,People!B:C,2,0),"")</f>
        <v>Anna Andreadi</v>
      </c>
      <c r="W2873">
        <f>IF(ISERROR(VLOOKUP(B2873,Returns!B:B,1,0)),0,1)</f>
        <v>0</v>
      </c>
    </row>
    <row r="2874" spans="1:23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t="str">
        <f>IFERROR(VLOOKUP(M2874,People!B:C,2,0),"")</f>
        <v>Anna Andreadi</v>
      </c>
      <c r="W2874">
        <f>IF(ISERROR(VLOOKUP(B2874,Returns!B:B,1,0)),0,1)</f>
        <v>0</v>
      </c>
    </row>
    <row r="2875" spans="1:23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t="str">
        <f>IFERROR(VLOOKUP(M2875,People!B:C,2,0),"")</f>
        <v>Anna Andreadi</v>
      </c>
      <c r="W2875">
        <f>IF(ISERROR(VLOOKUP(B2875,Returns!B:B,1,0)),0,1)</f>
        <v>0</v>
      </c>
    </row>
    <row r="2876" spans="1:23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t="str">
        <f>IFERROR(VLOOKUP(M2876,People!B:C,2,0),"")</f>
        <v>Chuck Magee</v>
      </c>
      <c r="W2876">
        <f>IF(ISERROR(VLOOKUP(B2876,Returns!B:B,1,0)),0,1)</f>
        <v>0</v>
      </c>
    </row>
    <row r="2877" spans="1:23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t="str">
        <f>IFERROR(VLOOKUP(M2877,People!B:C,2,0),"")</f>
        <v>Anna Andreadi</v>
      </c>
      <c r="W2877">
        <f>IF(ISERROR(VLOOKUP(B2877,Returns!B:B,1,0)),0,1)</f>
        <v>0</v>
      </c>
    </row>
    <row r="2878" spans="1:23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t="str">
        <f>IFERROR(VLOOKUP(M2878,People!B:C,2,0),"")</f>
        <v>Anna Andreadi</v>
      </c>
      <c r="W2878">
        <f>IF(ISERROR(VLOOKUP(B2878,Returns!B:B,1,0)),0,1)</f>
        <v>0</v>
      </c>
    </row>
    <row r="2879" spans="1:23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t="str">
        <f>IFERROR(VLOOKUP(M2879,People!B:C,2,0),"")</f>
        <v>Chuck Magee</v>
      </c>
      <c r="W2879">
        <f>IF(ISERROR(VLOOKUP(B2879,Returns!B:B,1,0)),0,1)</f>
        <v>0</v>
      </c>
    </row>
    <row r="2880" spans="1:23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t="str">
        <f>IFERROR(VLOOKUP(M2880,People!B:C,2,0),"")</f>
        <v>Chuck Magee</v>
      </c>
      <c r="W2880">
        <f>IF(ISERROR(VLOOKUP(B2880,Returns!B:B,1,0)),0,1)</f>
        <v>0</v>
      </c>
    </row>
    <row r="2881" spans="1:23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t="str">
        <f>IFERROR(VLOOKUP(M2881,People!B:C,2,0),"")</f>
        <v>Chuck Magee</v>
      </c>
      <c r="W2881">
        <f>IF(ISERROR(VLOOKUP(B2881,Returns!B:B,1,0)),0,1)</f>
        <v>0</v>
      </c>
    </row>
    <row r="2882" spans="1:23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t="str">
        <f>IFERROR(VLOOKUP(M2882,People!B:C,2,0),"")</f>
        <v>Chuck Magee</v>
      </c>
      <c r="W2882">
        <f>IF(ISERROR(VLOOKUP(B2882,Returns!B:B,1,0)),0,1)</f>
        <v>0</v>
      </c>
    </row>
    <row r="2883" spans="1:23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t="str">
        <f>IFERROR(VLOOKUP(M2883,People!B:C,2,0),"")</f>
        <v>Chuck Magee</v>
      </c>
      <c r="W2883">
        <f>IF(ISERROR(VLOOKUP(B2883,Returns!B:B,1,0)),0,1)</f>
        <v>0</v>
      </c>
    </row>
    <row r="2884" spans="1:23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t="str">
        <f>IFERROR(VLOOKUP(M2884,People!B:C,2,0),"")</f>
        <v>Kelly Williams</v>
      </c>
      <c r="W2884">
        <f>IF(ISERROR(VLOOKUP(B2884,Returns!B:B,1,0)),0,1)</f>
        <v>0</v>
      </c>
    </row>
    <row r="2885" spans="1:23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t="str">
        <f>IFERROR(VLOOKUP(M2885,People!B:C,2,0),"")</f>
        <v>Anna Andreadi</v>
      </c>
      <c r="W2885">
        <f>IF(ISERROR(VLOOKUP(B2885,Returns!B:B,1,0)),0,1)</f>
        <v>0</v>
      </c>
    </row>
    <row r="2886" spans="1:23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t="str">
        <f>IFERROR(VLOOKUP(M2886,People!B:C,2,0),"")</f>
        <v>Anna Andreadi</v>
      </c>
      <c r="W2886">
        <f>IF(ISERROR(VLOOKUP(B2886,Returns!B:B,1,0)),0,1)</f>
        <v>0</v>
      </c>
    </row>
    <row r="2887" spans="1:23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t="str">
        <f>IFERROR(VLOOKUP(M2887,People!B:C,2,0),"")</f>
        <v>Anna Andreadi</v>
      </c>
      <c r="W2887">
        <f>IF(ISERROR(VLOOKUP(B2887,Returns!B:B,1,0)),0,1)</f>
        <v>0</v>
      </c>
    </row>
    <row r="2888" spans="1:23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t="str">
        <f>IFERROR(VLOOKUP(M2888,People!B:C,2,0),"")</f>
        <v>Anna Andreadi</v>
      </c>
      <c r="W2888">
        <f>IF(ISERROR(VLOOKUP(B2888,Returns!B:B,1,0)),0,1)</f>
        <v>0</v>
      </c>
    </row>
    <row r="2889" spans="1:23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t="str">
        <f>IFERROR(VLOOKUP(M2889,People!B:C,2,0),"")</f>
        <v>Anna Andreadi</v>
      </c>
      <c r="W2889">
        <f>IF(ISERROR(VLOOKUP(B2889,Returns!B:B,1,0)),0,1)</f>
        <v>0</v>
      </c>
    </row>
    <row r="2890" spans="1:23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t="str">
        <f>IFERROR(VLOOKUP(M2890,People!B:C,2,0),"")</f>
        <v>Anna Andreadi</v>
      </c>
      <c r="W2890">
        <f>IF(ISERROR(VLOOKUP(B2890,Returns!B:B,1,0)),0,1)</f>
        <v>0</v>
      </c>
    </row>
    <row r="2891" spans="1:23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t="str">
        <f>IFERROR(VLOOKUP(M2891,People!B:C,2,0),"")</f>
        <v>Anna Andreadi</v>
      </c>
      <c r="W2891">
        <f>IF(ISERROR(VLOOKUP(B2891,Returns!B:B,1,0)),0,1)</f>
        <v>0</v>
      </c>
    </row>
    <row r="2892" spans="1:23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t="str">
        <f>IFERROR(VLOOKUP(M2892,People!B:C,2,0),"")</f>
        <v>Cassandra Brandow</v>
      </c>
      <c r="W2892">
        <f>IF(ISERROR(VLOOKUP(B2892,Returns!B:B,1,0)),0,1)</f>
        <v>0</v>
      </c>
    </row>
    <row r="2893" spans="1:23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t="str">
        <f>IFERROR(VLOOKUP(M2893,People!B:C,2,0),"")</f>
        <v>Cassandra Brandow</v>
      </c>
      <c r="W2893">
        <f>IF(ISERROR(VLOOKUP(B2893,Returns!B:B,1,0)),0,1)</f>
        <v>0</v>
      </c>
    </row>
    <row r="2894" spans="1:23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t="str">
        <f>IFERROR(VLOOKUP(M2894,People!B:C,2,0),"")</f>
        <v>Chuck Magee</v>
      </c>
      <c r="W2894">
        <f>IF(ISERROR(VLOOKUP(B2894,Returns!B:B,1,0)),0,1)</f>
        <v>0</v>
      </c>
    </row>
    <row r="2895" spans="1:23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t="str">
        <f>IFERROR(VLOOKUP(M2895,People!B:C,2,0),"")</f>
        <v>Chuck Magee</v>
      </c>
      <c r="W2895">
        <f>IF(ISERROR(VLOOKUP(B2895,Returns!B:B,1,0)),0,1)</f>
        <v>0</v>
      </c>
    </row>
    <row r="2896" spans="1:23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t="str">
        <f>IFERROR(VLOOKUP(M2896,People!B:C,2,0),"")</f>
        <v>Chuck Magee</v>
      </c>
      <c r="W2896">
        <f>IF(ISERROR(VLOOKUP(B2896,Returns!B:B,1,0)),0,1)</f>
        <v>0</v>
      </c>
    </row>
    <row r="2897" spans="1:23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t="str">
        <f>IFERROR(VLOOKUP(M2897,People!B:C,2,0),"")</f>
        <v>Chuck Magee</v>
      </c>
      <c r="W2897">
        <f>IF(ISERROR(VLOOKUP(B2897,Returns!B:B,1,0)),0,1)</f>
        <v>0</v>
      </c>
    </row>
    <row r="2898" spans="1:23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t="str">
        <f>IFERROR(VLOOKUP(M2898,People!B:C,2,0),"")</f>
        <v>Chuck Magee</v>
      </c>
      <c r="W2898">
        <f>IF(ISERROR(VLOOKUP(B2898,Returns!B:B,1,0)),0,1)</f>
        <v>0</v>
      </c>
    </row>
    <row r="2899" spans="1:23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t="str">
        <f>IFERROR(VLOOKUP(M2899,People!B:C,2,0),"")</f>
        <v>Cassandra Brandow</v>
      </c>
      <c r="W2899">
        <f>IF(ISERROR(VLOOKUP(B2899,Returns!B:B,1,0)),0,1)</f>
        <v>0</v>
      </c>
    </row>
    <row r="2900" spans="1:23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t="str">
        <f>IFERROR(VLOOKUP(M2900,People!B:C,2,0),"")</f>
        <v>Kelly Williams</v>
      </c>
      <c r="W2900">
        <f>IF(ISERROR(VLOOKUP(B2900,Returns!B:B,1,0)),0,1)</f>
        <v>0</v>
      </c>
    </row>
    <row r="2901" spans="1:23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t="str">
        <f>IFERROR(VLOOKUP(M2901,People!B:C,2,0),"")</f>
        <v>Chuck Magee</v>
      </c>
      <c r="W2901">
        <f>IF(ISERROR(VLOOKUP(B2901,Returns!B:B,1,0)),0,1)</f>
        <v>0</v>
      </c>
    </row>
    <row r="2902" spans="1:23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t="str">
        <f>IFERROR(VLOOKUP(M2902,People!B:C,2,0),"")</f>
        <v>Chuck Magee</v>
      </c>
      <c r="W2902">
        <f>IF(ISERROR(VLOOKUP(B2902,Returns!B:B,1,0)),0,1)</f>
        <v>0</v>
      </c>
    </row>
    <row r="2903" spans="1:23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t="str">
        <f>IFERROR(VLOOKUP(M2903,People!B:C,2,0),"")</f>
        <v>Cassandra Brandow</v>
      </c>
      <c r="W2903">
        <f>IF(ISERROR(VLOOKUP(B2903,Returns!B:B,1,0)),0,1)</f>
        <v>0</v>
      </c>
    </row>
    <row r="2904" spans="1:23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t="str">
        <f>IFERROR(VLOOKUP(M2904,People!B:C,2,0),"")</f>
        <v>Kelly Williams</v>
      </c>
      <c r="W2904">
        <f>IF(ISERROR(VLOOKUP(B2904,Returns!B:B,1,0)),0,1)</f>
        <v>0</v>
      </c>
    </row>
    <row r="2905" spans="1:23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t="str">
        <f>IFERROR(VLOOKUP(M2905,People!B:C,2,0),"")</f>
        <v>Kelly Williams</v>
      </c>
      <c r="W2905">
        <f>IF(ISERROR(VLOOKUP(B2905,Returns!B:B,1,0)),0,1)</f>
        <v>0</v>
      </c>
    </row>
    <row r="2906" spans="1:23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t="str">
        <f>IFERROR(VLOOKUP(M2906,People!B:C,2,0),"")</f>
        <v>Kelly Williams</v>
      </c>
      <c r="W2906">
        <f>IF(ISERROR(VLOOKUP(B2906,Returns!B:B,1,0)),0,1)</f>
        <v>0</v>
      </c>
    </row>
    <row r="2907" spans="1:23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t="str">
        <f>IFERROR(VLOOKUP(M2907,People!B:C,2,0),"")</f>
        <v>Anna Andreadi</v>
      </c>
      <c r="W2907">
        <f>IF(ISERROR(VLOOKUP(B2907,Returns!B:B,1,0)),0,1)</f>
        <v>0</v>
      </c>
    </row>
    <row r="2908" spans="1:23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t="str">
        <f>IFERROR(VLOOKUP(M2908,People!B:C,2,0),"")</f>
        <v>Kelly Williams</v>
      </c>
      <c r="W2908">
        <f>IF(ISERROR(VLOOKUP(B2908,Returns!B:B,1,0)),0,1)</f>
        <v>0</v>
      </c>
    </row>
    <row r="2909" spans="1:23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t="str">
        <f>IFERROR(VLOOKUP(M2909,People!B:C,2,0),"")</f>
        <v>Kelly Williams</v>
      </c>
      <c r="W2909">
        <f>IF(ISERROR(VLOOKUP(B2909,Returns!B:B,1,0)),0,1)</f>
        <v>0</v>
      </c>
    </row>
    <row r="2910" spans="1:23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t="str">
        <f>IFERROR(VLOOKUP(M2910,People!B:C,2,0),"")</f>
        <v>Kelly Williams</v>
      </c>
      <c r="W2910">
        <f>IF(ISERROR(VLOOKUP(B2910,Returns!B:B,1,0)),0,1)</f>
        <v>0</v>
      </c>
    </row>
    <row r="2911" spans="1:23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t="str">
        <f>IFERROR(VLOOKUP(M2911,People!B:C,2,0),"")</f>
        <v>Anna Andreadi</v>
      </c>
      <c r="W2911">
        <f>IF(ISERROR(VLOOKUP(B2911,Returns!B:B,1,0)),0,1)</f>
        <v>0</v>
      </c>
    </row>
    <row r="2912" spans="1:23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t="str">
        <f>IFERROR(VLOOKUP(M2912,People!B:C,2,0),"")</f>
        <v>Cassandra Brandow</v>
      </c>
      <c r="W2912">
        <f>IF(ISERROR(VLOOKUP(B2912,Returns!B:B,1,0)),0,1)</f>
        <v>0</v>
      </c>
    </row>
    <row r="2913" spans="1:23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t="str">
        <f>IFERROR(VLOOKUP(M2913,People!B:C,2,0),"")</f>
        <v>Chuck Magee</v>
      </c>
      <c r="W2913">
        <f>IF(ISERROR(VLOOKUP(B2913,Returns!B:B,1,0)),0,1)</f>
        <v>0</v>
      </c>
    </row>
    <row r="2914" spans="1:23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t="str">
        <f>IFERROR(VLOOKUP(M2914,People!B:C,2,0),"")</f>
        <v>Chuck Magee</v>
      </c>
      <c r="W2914">
        <f>IF(ISERROR(VLOOKUP(B2914,Returns!B:B,1,0)),0,1)</f>
        <v>0</v>
      </c>
    </row>
    <row r="2915" spans="1:23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t="str">
        <f>IFERROR(VLOOKUP(M2915,People!B:C,2,0),"")</f>
        <v>Chuck Magee</v>
      </c>
      <c r="W2915">
        <f>IF(ISERROR(VLOOKUP(B2915,Returns!B:B,1,0)),0,1)</f>
        <v>0</v>
      </c>
    </row>
    <row r="2916" spans="1:23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t="str">
        <f>IFERROR(VLOOKUP(M2916,People!B:C,2,0),"")</f>
        <v>Kelly Williams</v>
      </c>
      <c r="W2916">
        <f>IF(ISERROR(VLOOKUP(B2916,Returns!B:B,1,0)),0,1)</f>
        <v>0</v>
      </c>
    </row>
    <row r="2917" spans="1:23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t="str">
        <f>IFERROR(VLOOKUP(M2917,People!B:C,2,0),"")</f>
        <v>Kelly Williams</v>
      </c>
      <c r="W2917">
        <f>IF(ISERROR(VLOOKUP(B2917,Returns!B:B,1,0)),0,1)</f>
        <v>0</v>
      </c>
    </row>
    <row r="2918" spans="1:23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t="str">
        <f>IFERROR(VLOOKUP(M2918,People!B:C,2,0),"")</f>
        <v>Kelly Williams</v>
      </c>
      <c r="W2918">
        <f>IF(ISERROR(VLOOKUP(B2918,Returns!B:B,1,0)),0,1)</f>
        <v>0</v>
      </c>
    </row>
    <row r="2919" spans="1:23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t="str">
        <f>IFERROR(VLOOKUP(M2919,People!B:C,2,0),"")</f>
        <v>Kelly Williams</v>
      </c>
      <c r="W2919">
        <f>IF(ISERROR(VLOOKUP(B2919,Returns!B:B,1,0)),0,1)</f>
        <v>0</v>
      </c>
    </row>
    <row r="2920" spans="1:23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t="str">
        <f>IFERROR(VLOOKUP(M2920,People!B:C,2,0),"")</f>
        <v>Chuck Magee</v>
      </c>
      <c r="W2920">
        <f>IF(ISERROR(VLOOKUP(B2920,Returns!B:B,1,0)),0,1)</f>
        <v>0</v>
      </c>
    </row>
    <row r="2921" spans="1:23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t="str">
        <f>IFERROR(VLOOKUP(M2921,People!B:C,2,0),"")</f>
        <v>Chuck Magee</v>
      </c>
      <c r="W2921">
        <f>IF(ISERROR(VLOOKUP(B2921,Returns!B:B,1,0)),0,1)</f>
        <v>0</v>
      </c>
    </row>
    <row r="2922" spans="1:23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t="str">
        <f>IFERROR(VLOOKUP(M2922,People!B:C,2,0),"")</f>
        <v>Chuck Magee</v>
      </c>
      <c r="W2922">
        <f>IF(ISERROR(VLOOKUP(B2922,Returns!B:B,1,0)),0,1)</f>
        <v>0</v>
      </c>
    </row>
    <row r="2923" spans="1:23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t="str">
        <f>IFERROR(VLOOKUP(M2923,People!B:C,2,0),"")</f>
        <v>Anna Andreadi</v>
      </c>
      <c r="W2923">
        <f>IF(ISERROR(VLOOKUP(B2923,Returns!B:B,1,0)),0,1)</f>
        <v>0</v>
      </c>
    </row>
    <row r="2924" spans="1:23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t="str">
        <f>IFERROR(VLOOKUP(M2924,People!B:C,2,0),"")</f>
        <v>Kelly Williams</v>
      </c>
      <c r="W2924">
        <f>IF(ISERROR(VLOOKUP(B2924,Returns!B:B,1,0)),0,1)</f>
        <v>0</v>
      </c>
    </row>
    <row r="2925" spans="1:23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t="str">
        <f>IFERROR(VLOOKUP(M2925,People!B:C,2,0),"")</f>
        <v>Kelly Williams</v>
      </c>
      <c r="W2925">
        <f>IF(ISERROR(VLOOKUP(B2925,Returns!B:B,1,0)),0,1)</f>
        <v>0</v>
      </c>
    </row>
    <row r="2926" spans="1:23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t="str">
        <f>IFERROR(VLOOKUP(M2926,People!B:C,2,0),"")</f>
        <v>Chuck Magee</v>
      </c>
      <c r="W2926">
        <f>IF(ISERROR(VLOOKUP(B2926,Returns!B:B,1,0)),0,1)</f>
        <v>0</v>
      </c>
    </row>
    <row r="2927" spans="1:23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t="str">
        <f>IFERROR(VLOOKUP(M2927,People!B:C,2,0),"")</f>
        <v>Chuck Magee</v>
      </c>
      <c r="W2927">
        <f>IF(ISERROR(VLOOKUP(B2927,Returns!B:B,1,0)),0,1)</f>
        <v>0</v>
      </c>
    </row>
    <row r="2928" spans="1:23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t="str">
        <f>IFERROR(VLOOKUP(M2928,People!B:C,2,0),"")</f>
        <v>Cassandra Brandow</v>
      </c>
      <c r="W2928">
        <f>IF(ISERROR(VLOOKUP(B2928,Returns!B:B,1,0)),0,1)</f>
        <v>0</v>
      </c>
    </row>
    <row r="2929" spans="1:23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t="str">
        <f>IFERROR(VLOOKUP(M2929,People!B:C,2,0),"")</f>
        <v>Kelly Williams</v>
      </c>
      <c r="W2929">
        <f>IF(ISERROR(VLOOKUP(B2929,Returns!B:B,1,0)),0,1)</f>
        <v>0</v>
      </c>
    </row>
    <row r="2930" spans="1:23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t="str">
        <f>IFERROR(VLOOKUP(M2930,People!B:C,2,0),"")</f>
        <v>Cassandra Brandow</v>
      </c>
      <c r="W2930">
        <f>IF(ISERROR(VLOOKUP(B2930,Returns!B:B,1,0)),0,1)</f>
        <v>0</v>
      </c>
    </row>
    <row r="2931" spans="1:23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t="str">
        <f>IFERROR(VLOOKUP(M2931,People!B:C,2,0),"")</f>
        <v>Kelly Williams</v>
      </c>
      <c r="W2931">
        <f>IF(ISERROR(VLOOKUP(B2931,Returns!B:B,1,0)),0,1)</f>
        <v>0</v>
      </c>
    </row>
    <row r="2932" spans="1:23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t="str">
        <f>IFERROR(VLOOKUP(M2932,People!B:C,2,0),"")</f>
        <v>Anna Andreadi</v>
      </c>
      <c r="W2932">
        <f>IF(ISERROR(VLOOKUP(B2932,Returns!B:B,1,0)),0,1)</f>
        <v>1</v>
      </c>
    </row>
    <row r="2933" spans="1:23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t="str">
        <f>IFERROR(VLOOKUP(M2933,People!B:C,2,0),"")</f>
        <v>Anna Andreadi</v>
      </c>
      <c r="W2933">
        <f>IF(ISERROR(VLOOKUP(B2933,Returns!B:B,1,0)),0,1)</f>
        <v>1</v>
      </c>
    </row>
    <row r="2934" spans="1:23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t="str">
        <f>IFERROR(VLOOKUP(M2934,People!B:C,2,0),"")</f>
        <v>Anna Andreadi</v>
      </c>
      <c r="W2934">
        <f>IF(ISERROR(VLOOKUP(B2934,Returns!B:B,1,0)),0,1)</f>
        <v>1</v>
      </c>
    </row>
    <row r="2935" spans="1:23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t="str">
        <f>IFERROR(VLOOKUP(M2935,People!B:C,2,0),"")</f>
        <v>Anna Andreadi</v>
      </c>
      <c r="W2935">
        <f>IF(ISERROR(VLOOKUP(B2935,Returns!B:B,1,0)),0,1)</f>
        <v>0</v>
      </c>
    </row>
    <row r="2936" spans="1:23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t="str">
        <f>IFERROR(VLOOKUP(M2936,People!B:C,2,0),"")</f>
        <v>Anna Andreadi</v>
      </c>
      <c r="W2936">
        <f>IF(ISERROR(VLOOKUP(B2936,Returns!B:B,1,0)),0,1)</f>
        <v>0</v>
      </c>
    </row>
    <row r="2937" spans="1:23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t="str">
        <f>IFERROR(VLOOKUP(M2937,People!B:C,2,0),"")</f>
        <v>Anna Andreadi</v>
      </c>
      <c r="W2937">
        <f>IF(ISERROR(VLOOKUP(B2937,Returns!B:B,1,0)),0,1)</f>
        <v>0</v>
      </c>
    </row>
    <row r="2938" spans="1:23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t="str">
        <f>IFERROR(VLOOKUP(M2938,People!B:C,2,0),"")</f>
        <v>Anna Andreadi</v>
      </c>
      <c r="W2938">
        <f>IF(ISERROR(VLOOKUP(B2938,Returns!B:B,1,0)),0,1)</f>
        <v>0</v>
      </c>
    </row>
    <row r="2939" spans="1:23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t="str">
        <f>IFERROR(VLOOKUP(M2939,People!B:C,2,0),"")</f>
        <v>Anna Andreadi</v>
      </c>
      <c r="W2939">
        <f>IF(ISERROR(VLOOKUP(B2939,Returns!B:B,1,0)),0,1)</f>
        <v>0</v>
      </c>
    </row>
    <row r="2940" spans="1:23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t="str">
        <f>IFERROR(VLOOKUP(M2940,People!B:C,2,0),"")</f>
        <v>Anna Andreadi</v>
      </c>
      <c r="W2940">
        <f>IF(ISERROR(VLOOKUP(B2940,Returns!B:B,1,0)),0,1)</f>
        <v>0</v>
      </c>
    </row>
    <row r="2941" spans="1:23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t="str">
        <f>IFERROR(VLOOKUP(M2941,People!B:C,2,0),"")</f>
        <v>Anna Andreadi</v>
      </c>
      <c r="W2941">
        <f>IF(ISERROR(VLOOKUP(B2941,Returns!B:B,1,0)),0,1)</f>
        <v>0</v>
      </c>
    </row>
    <row r="2942" spans="1:23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t="str">
        <f>IFERROR(VLOOKUP(M2942,People!B:C,2,0),"")</f>
        <v>Kelly Williams</v>
      </c>
      <c r="W2942">
        <f>IF(ISERROR(VLOOKUP(B2942,Returns!B:B,1,0)),0,1)</f>
        <v>0</v>
      </c>
    </row>
    <row r="2943" spans="1:23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t="str">
        <f>IFERROR(VLOOKUP(M2943,People!B:C,2,0),"")</f>
        <v>Kelly Williams</v>
      </c>
      <c r="W2943">
        <f>IF(ISERROR(VLOOKUP(B2943,Returns!B:B,1,0)),0,1)</f>
        <v>0</v>
      </c>
    </row>
    <row r="2944" spans="1:23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t="str">
        <f>IFERROR(VLOOKUP(M2944,People!B:C,2,0),"")</f>
        <v>Kelly Williams</v>
      </c>
      <c r="W2944">
        <f>IF(ISERROR(VLOOKUP(B2944,Returns!B:B,1,0)),0,1)</f>
        <v>0</v>
      </c>
    </row>
    <row r="2945" spans="1:23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t="str">
        <f>IFERROR(VLOOKUP(M2945,People!B:C,2,0),"")</f>
        <v>Anna Andreadi</v>
      </c>
      <c r="W2945">
        <f>IF(ISERROR(VLOOKUP(B2945,Returns!B:B,1,0)),0,1)</f>
        <v>0</v>
      </c>
    </row>
    <row r="2946" spans="1:23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t="str">
        <f>IFERROR(VLOOKUP(M2946,People!B:C,2,0),"")</f>
        <v>Anna Andreadi</v>
      </c>
      <c r="W2946">
        <f>IF(ISERROR(VLOOKUP(B2946,Returns!B:B,1,0)),0,1)</f>
        <v>0</v>
      </c>
    </row>
    <row r="2947" spans="1:23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t="str">
        <f>IFERROR(VLOOKUP(M2947,People!B:C,2,0),"")</f>
        <v>Anna Andreadi</v>
      </c>
      <c r="W2947">
        <f>IF(ISERROR(VLOOKUP(B2947,Returns!B:B,1,0)),0,1)</f>
        <v>0</v>
      </c>
    </row>
    <row r="2948" spans="1:23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t="str">
        <f>IFERROR(VLOOKUP(M2948,People!B:C,2,0),"")</f>
        <v>Anna Andreadi</v>
      </c>
      <c r="W2948">
        <f>IF(ISERROR(VLOOKUP(B2948,Returns!B:B,1,0)),0,1)</f>
        <v>1</v>
      </c>
    </row>
    <row r="2949" spans="1:23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t="str">
        <f>IFERROR(VLOOKUP(M2949,People!B:C,2,0),"")</f>
        <v>Anna Andreadi</v>
      </c>
      <c r="W2949">
        <f>IF(ISERROR(VLOOKUP(B2949,Returns!B:B,1,0)),0,1)</f>
        <v>1</v>
      </c>
    </row>
    <row r="2950" spans="1:23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t="str">
        <f>IFERROR(VLOOKUP(M2950,People!B:C,2,0),"")</f>
        <v>Anna Andreadi</v>
      </c>
      <c r="W2950">
        <f>IF(ISERROR(VLOOKUP(B2950,Returns!B:B,1,0)),0,1)</f>
        <v>1</v>
      </c>
    </row>
    <row r="2951" spans="1:23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t="str">
        <f>IFERROR(VLOOKUP(M2951,People!B:C,2,0),"")</f>
        <v>Anna Andreadi</v>
      </c>
      <c r="W2951">
        <f>IF(ISERROR(VLOOKUP(B2951,Returns!B:B,1,0)),0,1)</f>
        <v>0</v>
      </c>
    </row>
    <row r="2952" spans="1:23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t="str">
        <f>IFERROR(VLOOKUP(M2952,People!B:C,2,0),"")</f>
        <v>Anna Andreadi</v>
      </c>
      <c r="W2952">
        <f>IF(ISERROR(VLOOKUP(B2952,Returns!B:B,1,0)),0,1)</f>
        <v>0</v>
      </c>
    </row>
    <row r="2953" spans="1:23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t="str">
        <f>IFERROR(VLOOKUP(M2953,People!B:C,2,0),"")</f>
        <v>Anna Andreadi</v>
      </c>
      <c r="W2953">
        <f>IF(ISERROR(VLOOKUP(B2953,Returns!B:B,1,0)),0,1)</f>
        <v>0</v>
      </c>
    </row>
    <row r="2954" spans="1:23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t="str">
        <f>IFERROR(VLOOKUP(M2954,People!B:C,2,0),"")</f>
        <v>Anna Andreadi</v>
      </c>
      <c r="W2954">
        <f>IF(ISERROR(VLOOKUP(B2954,Returns!B:B,1,0)),0,1)</f>
        <v>0</v>
      </c>
    </row>
    <row r="2955" spans="1:23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t="str">
        <f>IFERROR(VLOOKUP(M2955,People!B:C,2,0),"")</f>
        <v>Anna Andreadi</v>
      </c>
      <c r="W2955">
        <f>IF(ISERROR(VLOOKUP(B2955,Returns!B:B,1,0)),0,1)</f>
        <v>0</v>
      </c>
    </row>
    <row r="2956" spans="1:23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t="str">
        <f>IFERROR(VLOOKUP(M2956,People!B:C,2,0),"")</f>
        <v>Anna Andreadi</v>
      </c>
      <c r="W2956">
        <f>IF(ISERROR(VLOOKUP(B2956,Returns!B:B,1,0)),0,1)</f>
        <v>0</v>
      </c>
    </row>
    <row r="2957" spans="1:23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t="str">
        <f>IFERROR(VLOOKUP(M2957,People!B:C,2,0),"")</f>
        <v>Chuck Magee</v>
      </c>
      <c r="W2957">
        <f>IF(ISERROR(VLOOKUP(B2957,Returns!B:B,1,0)),0,1)</f>
        <v>0</v>
      </c>
    </row>
    <row r="2958" spans="1:23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t="str">
        <f>IFERROR(VLOOKUP(M2958,People!B:C,2,0),"")</f>
        <v>Chuck Magee</v>
      </c>
      <c r="W2958">
        <f>IF(ISERROR(VLOOKUP(B2958,Returns!B:B,1,0)),0,1)</f>
        <v>0</v>
      </c>
    </row>
    <row r="2959" spans="1:23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t="str">
        <f>IFERROR(VLOOKUP(M2959,People!B:C,2,0),"")</f>
        <v>Chuck Magee</v>
      </c>
      <c r="W2959">
        <f>IF(ISERROR(VLOOKUP(B2959,Returns!B:B,1,0)),0,1)</f>
        <v>0</v>
      </c>
    </row>
    <row r="2960" spans="1:23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t="str">
        <f>IFERROR(VLOOKUP(M2960,People!B:C,2,0),"")</f>
        <v>Anna Andreadi</v>
      </c>
      <c r="W2960">
        <f>IF(ISERROR(VLOOKUP(B2960,Returns!B:B,1,0)),0,1)</f>
        <v>0</v>
      </c>
    </row>
    <row r="2961" spans="1:23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t="str">
        <f>IFERROR(VLOOKUP(M2961,People!B:C,2,0),"")</f>
        <v>Anna Andreadi</v>
      </c>
      <c r="W2961">
        <f>IF(ISERROR(VLOOKUP(B2961,Returns!B:B,1,0)),0,1)</f>
        <v>0</v>
      </c>
    </row>
    <row r="2962" spans="1:23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t="str">
        <f>IFERROR(VLOOKUP(M2962,People!B:C,2,0),"")</f>
        <v>Anna Andreadi</v>
      </c>
      <c r="W2962">
        <f>IF(ISERROR(VLOOKUP(B2962,Returns!B:B,1,0)),0,1)</f>
        <v>0</v>
      </c>
    </row>
    <row r="2963" spans="1:23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t="str">
        <f>IFERROR(VLOOKUP(M2963,People!B:C,2,0),"")</f>
        <v>Anna Andreadi</v>
      </c>
      <c r="W2963">
        <f>IF(ISERROR(VLOOKUP(B2963,Returns!B:B,1,0)),0,1)</f>
        <v>0</v>
      </c>
    </row>
    <row r="2964" spans="1:23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t="str">
        <f>IFERROR(VLOOKUP(M2964,People!B:C,2,0),"")</f>
        <v>Anna Andreadi</v>
      </c>
      <c r="W2964">
        <f>IF(ISERROR(VLOOKUP(B2964,Returns!B:B,1,0)),0,1)</f>
        <v>1</v>
      </c>
    </row>
    <row r="2965" spans="1:23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t="str">
        <f>IFERROR(VLOOKUP(M2965,People!B:C,2,0),"")</f>
        <v>Anna Andreadi</v>
      </c>
      <c r="W2965">
        <f>IF(ISERROR(VLOOKUP(B2965,Returns!B:B,1,0)),0,1)</f>
        <v>1</v>
      </c>
    </row>
    <row r="2966" spans="1:23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t="str">
        <f>IFERROR(VLOOKUP(M2966,People!B:C,2,0),"")</f>
        <v>Anna Andreadi</v>
      </c>
      <c r="W2966">
        <f>IF(ISERROR(VLOOKUP(B2966,Returns!B:B,1,0)),0,1)</f>
        <v>1</v>
      </c>
    </row>
    <row r="2967" spans="1:23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t="str">
        <f>IFERROR(VLOOKUP(M2967,People!B:C,2,0),"")</f>
        <v>Anna Andreadi</v>
      </c>
      <c r="W2967">
        <f>IF(ISERROR(VLOOKUP(B2967,Returns!B:B,1,0)),0,1)</f>
        <v>1</v>
      </c>
    </row>
    <row r="2968" spans="1:23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t="str">
        <f>IFERROR(VLOOKUP(M2968,People!B:C,2,0),"")</f>
        <v>Kelly Williams</v>
      </c>
      <c r="W2968">
        <f>IF(ISERROR(VLOOKUP(B2968,Returns!B:B,1,0)),0,1)</f>
        <v>0</v>
      </c>
    </row>
    <row r="2969" spans="1:23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t="str">
        <f>IFERROR(VLOOKUP(M2969,People!B:C,2,0),"")</f>
        <v>Kelly Williams</v>
      </c>
      <c r="W2969">
        <f>IF(ISERROR(VLOOKUP(B2969,Returns!B:B,1,0)),0,1)</f>
        <v>0</v>
      </c>
    </row>
    <row r="2970" spans="1:23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t="str">
        <f>IFERROR(VLOOKUP(M2970,People!B:C,2,0),"")</f>
        <v>Cassandra Brandow</v>
      </c>
      <c r="W2970">
        <f>IF(ISERROR(VLOOKUP(B2970,Returns!B:B,1,0)),0,1)</f>
        <v>0</v>
      </c>
    </row>
    <row r="2971" spans="1:23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t="str">
        <f>IFERROR(VLOOKUP(M2971,People!B:C,2,0),"")</f>
        <v>Cassandra Brandow</v>
      </c>
      <c r="W2971">
        <f>IF(ISERROR(VLOOKUP(B2971,Returns!B:B,1,0)),0,1)</f>
        <v>0</v>
      </c>
    </row>
    <row r="2972" spans="1:23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t="str">
        <f>IFERROR(VLOOKUP(M2972,People!B:C,2,0),"")</f>
        <v>Cassandra Brandow</v>
      </c>
      <c r="W2972">
        <f>IF(ISERROR(VLOOKUP(B2972,Returns!B:B,1,0)),0,1)</f>
        <v>0</v>
      </c>
    </row>
    <row r="2973" spans="1:23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t="str">
        <f>IFERROR(VLOOKUP(M2973,People!B:C,2,0),"")</f>
        <v>Cassandra Brandow</v>
      </c>
      <c r="W2973">
        <f>IF(ISERROR(VLOOKUP(B2973,Returns!B:B,1,0)),0,1)</f>
        <v>0</v>
      </c>
    </row>
    <row r="2974" spans="1:23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t="str">
        <f>IFERROR(VLOOKUP(M2974,People!B:C,2,0),"")</f>
        <v>Cassandra Brandow</v>
      </c>
      <c r="W2974">
        <f>IF(ISERROR(VLOOKUP(B2974,Returns!B:B,1,0)),0,1)</f>
        <v>0</v>
      </c>
    </row>
    <row r="2975" spans="1:23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t="str">
        <f>IFERROR(VLOOKUP(M2975,People!B:C,2,0),"")</f>
        <v>Kelly Williams</v>
      </c>
      <c r="W2975">
        <f>IF(ISERROR(VLOOKUP(B2975,Returns!B:B,1,0)),0,1)</f>
        <v>0</v>
      </c>
    </row>
    <row r="2976" spans="1:23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t="str">
        <f>IFERROR(VLOOKUP(M2976,People!B:C,2,0),"")</f>
        <v>Kelly Williams</v>
      </c>
      <c r="W2976">
        <f>IF(ISERROR(VLOOKUP(B2976,Returns!B:B,1,0)),0,1)</f>
        <v>0</v>
      </c>
    </row>
    <row r="2977" spans="1:23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t="str">
        <f>IFERROR(VLOOKUP(M2977,People!B:C,2,0),"")</f>
        <v>Kelly Williams</v>
      </c>
      <c r="W2977">
        <f>IF(ISERROR(VLOOKUP(B2977,Returns!B:B,1,0)),0,1)</f>
        <v>0</v>
      </c>
    </row>
    <row r="2978" spans="1:23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t="str">
        <f>IFERROR(VLOOKUP(M2978,People!B:C,2,0),"")</f>
        <v>Chuck Magee</v>
      </c>
      <c r="W2978">
        <f>IF(ISERROR(VLOOKUP(B2978,Returns!B:B,1,0)),0,1)</f>
        <v>0</v>
      </c>
    </row>
    <row r="2979" spans="1:23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t="str">
        <f>IFERROR(VLOOKUP(M2979,People!B:C,2,0),"")</f>
        <v>Chuck Magee</v>
      </c>
      <c r="W2979">
        <f>IF(ISERROR(VLOOKUP(B2979,Returns!B:B,1,0)),0,1)</f>
        <v>0</v>
      </c>
    </row>
    <row r="2980" spans="1:23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t="str">
        <f>IFERROR(VLOOKUP(M2980,People!B:C,2,0),"")</f>
        <v>Cassandra Brandow</v>
      </c>
      <c r="W2980">
        <f>IF(ISERROR(VLOOKUP(B2980,Returns!B:B,1,0)),0,1)</f>
        <v>0</v>
      </c>
    </row>
    <row r="2981" spans="1:23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t="str">
        <f>IFERROR(VLOOKUP(M2981,People!B:C,2,0),"")</f>
        <v>Chuck Magee</v>
      </c>
      <c r="W2981">
        <f>IF(ISERROR(VLOOKUP(B2981,Returns!B:B,1,0)),0,1)</f>
        <v>0</v>
      </c>
    </row>
    <row r="2982" spans="1:23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t="str">
        <f>IFERROR(VLOOKUP(M2982,People!B:C,2,0),"")</f>
        <v>Chuck Magee</v>
      </c>
      <c r="W2982">
        <f>IF(ISERROR(VLOOKUP(B2982,Returns!B:B,1,0)),0,1)</f>
        <v>0</v>
      </c>
    </row>
    <row r="2983" spans="1:23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t="str">
        <f>IFERROR(VLOOKUP(M2983,People!B:C,2,0),"")</f>
        <v>Anna Andreadi</v>
      </c>
      <c r="W2983">
        <f>IF(ISERROR(VLOOKUP(B2983,Returns!B:B,1,0)),0,1)</f>
        <v>0</v>
      </c>
    </row>
    <row r="2984" spans="1:23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t="str">
        <f>IFERROR(VLOOKUP(M2984,People!B:C,2,0),"")</f>
        <v>Anna Andreadi</v>
      </c>
      <c r="W2984">
        <f>IF(ISERROR(VLOOKUP(B2984,Returns!B:B,1,0)),0,1)</f>
        <v>0</v>
      </c>
    </row>
    <row r="2985" spans="1:23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t="str">
        <f>IFERROR(VLOOKUP(M2985,People!B:C,2,0),"")</f>
        <v>Anna Andreadi</v>
      </c>
      <c r="W2985">
        <f>IF(ISERROR(VLOOKUP(B2985,Returns!B:B,1,0)),0,1)</f>
        <v>0</v>
      </c>
    </row>
    <row r="2986" spans="1:23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t="str">
        <f>IFERROR(VLOOKUP(M2986,People!B:C,2,0),"")</f>
        <v>Anna Andreadi</v>
      </c>
      <c r="W2986">
        <f>IF(ISERROR(VLOOKUP(B2986,Returns!B:B,1,0)),0,1)</f>
        <v>0</v>
      </c>
    </row>
    <row r="2987" spans="1:23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t="str">
        <f>IFERROR(VLOOKUP(M2987,People!B:C,2,0),"")</f>
        <v>Cassandra Brandow</v>
      </c>
      <c r="W2987">
        <f>IF(ISERROR(VLOOKUP(B2987,Returns!B:B,1,0)),0,1)</f>
        <v>1</v>
      </c>
    </row>
    <row r="2988" spans="1:23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t="str">
        <f>IFERROR(VLOOKUP(M2988,People!B:C,2,0),"")</f>
        <v>Cassandra Brandow</v>
      </c>
      <c r="W2988">
        <f>IF(ISERROR(VLOOKUP(B2988,Returns!B:B,1,0)),0,1)</f>
        <v>1</v>
      </c>
    </row>
    <row r="2989" spans="1:23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t="str">
        <f>IFERROR(VLOOKUP(M2989,People!B:C,2,0),"")</f>
        <v>Cassandra Brandow</v>
      </c>
      <c r="W2989">
        <f>IF(ISERROR(VLOOKUP(B2989,Returns!B:B,1,0)),0,1)</f>
        <v>1</v>
      </c>
    </row>
    <row r="2990" spans="1:23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t="str">
        <f>IFERROR(VLOOKUP(M2990,People!B:C,2,0),"")</f>
        <v>Anna Andreadi</v>
      </c>
      <c r="W2990">
        <f>IF(ISERROR(VLOOKUP(B2990,Returns!B:B,1,0)),0,1)</f>
        <v>0</v>
      </c>
    </row>
    <row r="2991" spans="1:23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t="str">
        <f>IFERROR(VLOOKUP(M2991,People!B:C,2,0),"")</f>
        <v>Anna Andreadi</v>
      </c>
      <c r="W2991">
        <f>IF(ISERROR(VLOOKUP(B2991,Returns!B:B,1,0)),0,1)</f>
        <v>0</v>
      </c>
    </row>
    <row r="2992" spans="1:23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t="str">
        <f>IFERROR(VLOOKUP(M2992,People!B:C,2,0),"")</f>
        <v>Anna Andreadi</v>
      </c>
      <c r="W2992">
        <f>IF(ISERROR(VLOOKUP(B2992,Returns!B:B,1,0)),0,1)</f>
        <v>0</v>
      </c>
    </row>
    <row r="2993" spans="1:23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t="str">
        <f>IFERROR(VLOOKUP(M2993,People!B:C,2,0),"")</f>
        <v>Anna Andreadi</v>
      </c>
      <c r="W2993">
        <f>IF(ISERROR(VLOOKUP(B2993,Returns!B:B,1,0)),0,1)</f>
        <v>0</v>
      </c>
    </row>
    <row r="2994" spans="1:23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t="str">
        <f>IFERROR(VLOOKUP(M2994,People!B:C,2,0),"")</f>
        <v>Chuck Magee</v>
      </c>
      <c r="W2994">
        <f>IF(ISERROR(VLOOKUP(B2994,Returns!B:B,1,0)),0,1)</f>
        <v>0</v>
      </c>
    </row>
    <row r="2995" spans="1:23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t="str">
        <f>IFERROR(VLOOKUP(M2995,People!B:C,2,0),"")</f>
        <v>Kelly Williams</v>
      </c>
      <c r="W2995">
        <f>IF(ISERROR(VLOOKUP(B2995,Returns!B:B,1,0)),0,1)</f>
        <v>0</v>
      </c>
    </row>
    <row r="2996" spans="1:23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t="str">
        <f>IFERROR(VLOOKUP(M2996,People!B:C,2,0),"")</f>
        <v>Anna Andreadi</v>
      </c>
      <c r="W2996">
        <f>IF(ISERROR(VLOOKUP(B2996,Returns!B:B,1,0)),0,1)</f>
        <v>0</v>
      </c>
    </row>
    <row r="2997" spans="1:23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t="str">
        <f>IFERROR(VLOOKUP(M2997,People!B:C,2,0),"")</f>
        <v>Anna Andreadi</v>
      </c>
      <c r="W2997">
        <f>IF(ISERROR(VLOOKUP(B2997,Returns!B:B,1,0)),0,1)</f>
        <v>0</v>
      </c>
    </row>
    <row r="2998" spans="1:23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t="str">
        <f>IFERROR(VLOOKUP(M2998,People!B:C,2,0),"")</f>
        <v>Chuck Magee</v>
      </c>
      <c r="W2998">
        <f>IF(ISERROR(VLOOKUP(B2998,Returns!B:B,1,0)),0,1)</f>
        <v>0</v>
      </c>
    </row>
    <row r="2999" spans="1:23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t="str">
        <f>IFERROR(VLOOKUP(M2999,People!B:C,2,0),"")</f>
        <v>Chuck Magee</v>
      </c>
      <c r="W2999">
        <f>IF(ISERROR(VLOOKUP(B2999,Returns!B:B,1,0)),0,1)</f>
        <v>0</v>
      </c>
    </row>
    <row r="3000" spans="1:23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t="str">
        <f>IFERROR(VLOOKUP(M3000,People!B:C,2,0),"")</f>
        <v>Chuck Magee</v>
      </c>
      <c r="W3000">
        <f>IF(ISERROR(VLOOKUP(B3000,Returns!B:B,1,0)),0,1)</f>
        <v>0</v>
      </c>
    </row>
    <row r="3001" spans="1:23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t="str">
        <f>IFERROR(VLOOKUP(M3001,People!B:C,2,0),"")</f>
        <v>Chuck Magee</v>
      </c>
      <c r="W3001">
        <f>IF(ISERROR(VLOOKUP(B3001,Returns!B:B,1,0)),0,1)</f>
        <v>0</v>
      </c>
    </row>
    <row r="3002" spans="1:23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t="str">
        <f>IFERROR(VLOOKUP(M3002,People!B:C,2,0),"")</f>
        <v>Chuck Magee</v>
      </c>
      <c r="W3002">
        <f>IF(ISERROR(VLOOKUP(B3002,Returns!B:B,1,0)),0,1)</f>
        <v>0</v>
      </c>
    </row>
    <row r="3003" spans="1:23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t="str">
        <f>IFERROR(VLOOKUP(M3003,People!B:C,2,0),"")</f>
        <v>Chuck Magee</v>
      </c>
      <c r="W3003">
        <f>IF(ISERROR(VLOOKUP(B3003,Returns!B:B,1,0)),0,1)</f>
        <v>0</v>
      </c>
    </row>
    <row r="3004" spans="1:23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t="str">
        <f>IFERROR(VLOOKUP(M3004,People!B:C,2,0),"")</f>
        <v>Kelly Williams</v>
      </c>
      <c r="W3004">
        <f>IF(ISERROR(VLOOKUP(B3004,Returns!B:B,1,0)),0,1)</f>
        <v>0</v>
      </c>
    </row>
    <row r="3005" spans="1:23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t="str">
        <f>IFERROR(VLOOKUP(M3005,People!B:C,2,0),"")</f>
        <v>Chuck Magee</v>
      </c>
      <c r="W3005">
        <f>IF(ISERROR(VLOOKUP(B3005,Returns!B:B,1,0)),0,1)</f>
        <v>0</v>
      </c>
    </row>
    <row r="3006" spans="1:23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t="str">
        <f>IFERROR(VLOOKUP(M3006,People!B:C,2,0),"")</f>
        <v>Chuck Magee</v>
      </c>
      <c r="W3006">
        <f>IF(ISERROR(VLOOKUP(B3006,Returns!B:B,1,0)),0,1)</f>
        <v>0</v>
      </c>
    </row>
    <row r="3007" spans="1:23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t="str">
        <f>IFERROR(VLOOKUP(M3007,People!B:C,2,0),"")</f>
        <v>Kelly Williams</v>
      </c>
      <c r="W3007">
        <f>IF(ISERROR(VLOOKUP(B3007,Returns!B:B,1,0)),0,1)</f>
        <v>0</v>
      </c>
    </row>
    <row r="3008" spans="1:23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t="str">
        <f>IFERROR(VLOOKUP(M3008,People!B:C,2,0),"")</f>
        <v>Chuck Magee</v>
      </c>
      <c r="W3008">
        <f>IF(ISERROR(VLOOKUP(B3008,Returns!B:B,1,0)),0,1)</f>
        <v>0</v>
      </c>
    </row>
    <row r="3009" spans="1:23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t="str">
        <f>IFERROR(VLOOKUP(M3009,People!B:C,2,0),"")</f>
        <v>Anna Andreadi</v>
      </c>
      <c r="W3009">
        <f>IF(ISERROR(VLOOKUP(B3009,Returns!B:B,1,0)),0,1)</f>
        <v>0</v>
      </c>
    </row>
    <row r="3010" spans="1:23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t="str">
        <f>IFERROR(VLOOKUP(M3010,People!B:C,2,0),"")</f>
        <v>Cassandra Brandow</v>
      </c>
      <c r="W3010">
        <f>IF(ISERROR(VLOOKUP(B3010,Returns!B:B,1,0)),0,1)</f>
        <v>0</v>
      </c>
    </row>
    <row r="3011" spans="1:23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t="str">
        <f>IFERROR(VLOOKUP(M3011,People!B:C,2,0),"")</f>
        <v>Chuck Magee</v>
      </c>
      <c r="W3011">
        <f>IF(ISERROR(VLOOKUP(B3011,Returns!B:B,1,0)),0,1)</f>
        <v>0</v>
      </c>
    </row>
    <row r="3012" spans="1:23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t="str">
        <f>IFERROR(VLOOKUP(M3012,People!B:C,2,0),"")</f>
        <v>Anna Andreadi</v>
      </c>
      <c r="W3012">
        <f>IF(ISERROR(VLOOKUP(B3012,Returns!B:B,1,0)),0,1)</f>
        <v>0</v>
      </c>
    </row>
    <row r="3013" spans="1:23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t="str">
        <f>IFERROR(VLOOKUP(M3013,People!B:C,2,0),"")</f>
        <v>Anna Andreadi</v>
      </c>
      <c r="W3013">
        <f>IF(ISERROR(VLOOKUP(B3013,Returns!B:B,1,0)),0,1)</f>
        <v>0</v>
      </c>
    </row>
    <row r="3014" spans="1:23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t="str">
        <f>IFERROR(VLOOKUP(M3014,People!B:C,2,0),"")</f>
        <v>Anna Andreadi</v>
      </c>
      <c r="W3014">
        <f>IF(ISERROR(VLOOKUP(B3014,Returns!B:B,1,0)),0,1)</f>
        <v>0</v>
      </c>
    </row>
    <row r="3015" spans="1:23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t="str">
        <f>IFERROR(VLOOKUP(M3015,People!B:C,2,0),"")</f>
        <v>Anna Andreadi</v>
      </c>
      <c r="W3015">
        <f>IF(ISERROR(VLOOKUP(B3015,Returns!B:B,1,0)),0,1)</f>
        <v>0</v>
      </c>
    </row>
    <row r="3016" spans="1:23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t="str">
        <f>IFERROR(VLOOKUP(M3016,People!B:C,2,0),"")</f>
        <v>Anna Andreadi</v>
      </c>
      <c r="W3016">
        <f>IF(ISERROR(VLOOKUP(B3016,Returns!B:B,1,0)),0,1)</f>
        <v>0</v>
      </c>
    </row>
    <row r="3017" spans="1:23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t="str">
        <f>IFERROR(VLOOKUP(M3017,People!B:C,2,0),"")</f>
        <v>Chuck Magee</v>
      </c>
      <c r="W3017">
        <f>IF(ISERROR(VLOOKUP(B3017,Returns!B:B,1,0)),0,1)</f>
        <v>0</v>
      </c>
    </row>
    <row r="3018" spans="1:23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t="str">
        <f>IFERROR(VLOOKUP(M3018,People!B:C,2,0),"")</f>
        <v>Kelly Williams</v>
      </c>
      <c r="W3018">
        <f>IF(ISERROR(VLOOKUP(B3018,Returns!B:B,1,0)),0,1)</f>
        <v>0</v>
      </c>
    </row>
    <row r="3019" spans="1:23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t="str">
        <f>IFERROR(VLOOKUP(M3019,People!B:C,2,0),"")</f>
        <v>Kelly Williams</v>
      </c>
      <c r="W3019">
        <f>IF(ISERROR(VLOOKUP(B3019,Returns!B:B,1,0)),0,1)</f>
        <v>0</v>
      </c>
    </row>
    <row r="3020" spans="1:23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t="str">
        <f>IFERROR(VLOOKUP(M3020,People!B:C,2,0),"")</f>
        <v>Kelly Williams</v>
      </c>
      <c r="W3020">
        <f>IF(ISERROR(VLOOKUP(B3020,Returns!B:B,1,0)),0,1)</f>
        <v>0</v>
      </c>
    </row>
    <row r="3021" spans="1:23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t="str">
        <f>IFERROR(VLOOKUP(M3021,People!B:C,2,0),"")</f>
        <v>Anna Andreadi</v>
      </c>
      <c r="W3021">
        <f>IF(ISERROR(VLOOKUP(B3021,Returns!B:B,1,0)),0,1)</f>
        <v>1</v>
      </c>
    </row>
    <row r="3022" spans="1:23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t="str">
        <f>IFERROR(VLOOKUP(M3022,People!B:C,2,0),"")</f>
        <v>Anna Andreadi</v>
      </c>
      <c r="W3022">
        <f>IF(ISERROR(VLOOKUP(B3022,Returns!B:B,1,0)),0,1)</f>
        <v>1</v>
      </c>
    </row>
    <row r="3023" spans="1:23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t="str">
        <f>IFERROR(VLOOKUP(M3023,People!B:C,2,0),"")</f>
        <v>Anna Andreadi</v>
      </c>
      <c r="W3023">
        <f>IF(ISERROR(VLOOKUP(B3023,Returns!B:B,1,0)),0,1)</f>
        <v>1</v>
      </c>
    </row>
    <row r="3024" spans="1:23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t="str">
        <f>IFERROR(VLOOKUP(M3024,People!B:C,2,0),"")</f>
        <v>Anna Andreadi</v>
      </c>
      <c r="W3024">
        <f>IF(ISERROR(VLOOKUP(B3024,Returns!B:B,1,0)),0,1)</f>
        <v>1</v>
      </c>
    </row>
    <row r="3025" spans="1:23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t="str">
        <f>IFERROR(VLOOKUP(M3025,People!B:C,2,0),"")</f>
        <v>Kelly Williams</v>
      </c>
      <c r="W3025">
        <f>IF(ISERROR(VLOOKUP(B3025,Returns!B:B,1,0)),0,1)</f>
        <v>0</v>
      </c>
    </row>
    <row r="3026" spans="1:23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t="str">
        <f>IFERROR(VLOOKUP(M3026,People!B:C,2,0),"")</f>
        <v>Chuck Magee</v>
      </c>
      <c r="W3026">
        <f>IF(ISERROR(VLOOKUP(B3026,Returns!B:B,1,0)),0,1)</f>
        <v>0</v>
      </c>
    </row>
    <row r="3027" spans="1:23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t="str">
        <f>IFERROR(VLOOKUP(M3027,People!B:C,2,0),"")</f>
        <v>Chuck Magee</v>
      </c>
      <c r="W3027">
        <f>IF(ISERROR(VLOOKUP(B3027,Returns!B:B,1,0)),0,1)</f>
        <v>0</v>
      </c>
    </row>
    <row r="3028" spans="1:23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t="str">
        <f>IFERROR(VLOOKUP(M3028,People!B:C,2,0),"")</f>
        <v>Chuck Magee</v>
      </c>
      <c r="W3028">
        <f>IF(ISERROR(VLOOKUP(B3028,Returns!B:B,1,0)),0,1)</f>
        <v>0</v>
      </c>
    </row>
    <row r="3029" spans="1:23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t="str">
        <f>IFERROR(VLOOKUP(M3029,People!B:C,2,0),"")</f>
        <v>Anna Andreadi</v>
      </c>
      <c r="W3029">
        <f>IF(ISERROR(VLOOKUP(B3029,Returns!B:B,1,0)),0,1)</f>
        <v>0</v>
      </c>
    </row>
    <row r="3030" spans="1:23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t="str">
        <f>IFERROR(VLOOKUP(M3030,People!B:C,2,0),"")</f>
        <v>Cassandra Brandow</v>
      </c>
      <c r="W3030">
        <f>IF(ISERROR(VLOOKUP(B3030,Returns!B:B,1,0)),0,1)</f>
        <v>0</v>
      </c>
    </row>
    <row r="3031" spans="1:23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t="str">
        <f>IFERROR(VLOOKUP(M3031,People!B:C,2,0),"")</f>
        <v>Anna Andreadi</v>
      </c>
      <c r="W3031">
        <f>IF(ISERROR(VLOOKUP(B3031,Returns!B:B,1,0)),0,1)</f>
        <v>0</v>
      </c>
    </row>
    <row r="3032" spans="1:23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t="str">
        <f>IFERROR(VLOOKUP(M3032,People!B:C,2,0),"")</f>
        <v>Kelly Williams</v>
      </c>
      <c r="W3032">
        <f>IF(ISERROR(VLOOKUP(B3032,Returns!B:B,1,0)),0,1)</f>
        <v>1</v>
      </c>
    </row>
    <row r="3033" spans="1:23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t="str">
        <f>IFERROR(VLOOKUP(M3033,People!B:C,2,0),"")</f>
        <v>Kelly Williams</v>
      </c>
      <c r="W3033">
        <f>IF(ISERROR(VLOOKUP(B3033,Returns!B:B,1,0)),0,1)</f>
        <v>1</v>
      </c>
    </row>
    <row r="3034" spans="1:23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t="str">
        <f>IFERROR(VLOOKUP(M3034,People!B:C,2,0),"")</f>
        <v>Anna Andreadi</v>
      </c>
      <c r="W3034">
        <f>IF(ISERROR(VLOOKUP(B3034,Returns!B:B,1,0)),0,1)</f>
        <v>1</v>
      </c>
    </row>
    <row r="3035" spans="1:23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t="str">
        <f>IFERROR(VLOOKUP(M3035,People!B:C,2,0),"")</f>
        <v>Chuck Magee</v>
      </c>
      <c r="W3035">
        <f>IF(ISERROR(VLOOKUP(B3035,Returns!B:B,1,0)),0,1)</f>
        <v>0</v>
      </c>
    </row>
    <row r="3036" spans="1:23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t="str">
        <f>IFERROR(VLOOKUP(M3036,People!B:C,2,0),"")</f>
        <v>Cassandra Brandow</v>
      </c>
      <c r="W3036">
        <f>IF(ISERROR(VLOOKUP(B3036,Returns!B:B,1,0)),0,1)</f>
        <v>0</v>
      </c>
    </row>
    <row r="3037" spans="1:23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t="str">
        <f>IFERROR(VLOOKUP(M3037,People!B:C,2,0),"")</f>
        <v>Cassandra Brandow</v>
      </c>
      <c r="W3037">
        <f>IF(ISERROR(VLOOKUP(B3037,Returns!B:B,1,0)),0,1)</f>
        <v>0</v>
      </c>
    </row>
    <row r="3038" spans="1:23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t="str">
        <f>IFERROR(VLOOKUP(M3038,People!B:C,2,0),"")</f>
        <v>Cassandra Brandow</v>
      </c>
      <c r="W3038">
        <f>IF(ISERROR(VLOOKUP(B3038,Returns!B:B,1,0)),0,1)</f>
        <v>0</v>
      </c>
    </row>
    <row r="3039" spans="1:23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t="str">
        <f>IFERROR(VLOOKUP(M3039,People!B:C,2,0),"")</f>
        <v>Cassandra Brandow</v>
      </c>
      <c r="W3039">
        <f>IF(ISERROR(VLOOKUP(B3039,Returns!B:B,1,0)),0,1)</f>
        <v>0</v>
      </c>
    </row>
    <row r="3040" spans="1:23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t="str">
        <f>IFERROR(VLOOKUP(M3040,People!B:C,2,0),"")</f>
        <v>Cassandra Brandow</v>
      </c>
      <c r="W3040">
        <f>IF(ISERROR(VLOOKUP(B3040,Returns!B:B,1,0)),0,1)</f>
        <v>0</v>
      </c>
    </row>
    <row r="3041" spans="1:23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t="str">
        <f>IFERROR(VLOOKUP(M3041,People!B:C,2,0),"")</f>
        <v>Anna Andreadi</v>
      </c>
      <c r="W3041">
        <f>IF(ISERROR(VLOOKUP(B3041,Returns!B:B,1,0)),0,1)</f>
        <v>0</v>
      </c>
    </row>
    <row r="3042" spans="1:23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t="str">
        <f>IFERROR(VLOOKUP(M3042,People!B:C,2,0),"")</f>
        <v>Cassandra Brandow</v>
      </c>
      <c r="W3042">
        <f>IF(ISERROR(VLOOKUP(B3042,Returns!B:B,1,0)),0,1)</f>
        <v>0</v>
      </c>
    </row>
    <row r="3043" spans="1:23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t="str">
        <f>IFERROR(VLOOKUP(M3043,People!B:C,2,0),"")</f>
        <v>Anna Andreadi</v>
      </c>
      <c r="W3043">
        <f>IF(ISERROR(VLOOKUP(B3043,Returns!B:B,1,0)),0,1)</f>
        <v>0</v>
      </c>
    </row>
    <row r="3044" spans="1:23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t="str">
        <f>IFERROR(VLOOKUP(M3044,People!B:C,2,0),"")</f>
        <v>Anna Andreadi</v>
      </c>
      <c r="W3044">
        <f>IF(ISERROR(VLOOKUP(B3044,Returns!B:B,1,0)),0,1)</f>
        <v>0</v>
      </c>
    </row>
    <row r="3045" spans="1:23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t="str">
        <f>IFERROR(VLOOKUP(M3045,People!B:C,2,0),"")</f>
        <v>Anna Andreadi</v>
      </c>
      <c r="W3045">
        <f>IF(ISERROR(VLOOKUP(B3045,Returns!B:B,1,0)),0,1)</f>
        <v>0</v>
      </c>
    </row>
    <row r="3046" spans="1:23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t="str">
        <f>IFERROR(VLOOKUP(M3046,People!B:C,2,0),"")</f>
        <v>Chuck Magee</v>
      </c>
      <c r="W3046">
        <f>IF(ISERROR(VLOOKUP(B3046,Returns!B:B,1,0)),0,1)</f>
        <v>0</v>
      </c>
    </row>
    <row r="3047" spans="1:23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t="str">
        <f>IFERROR(VLOOKUP(M3047,People!B:C,2,0),"")</f>
        <v>Kelly Williams</v>
      </c>
      <c r="W3047">
        <f>IF(ISERROR(VLOOKUP(B3047,Returns!B:B,1,0)),0,1)</f>
        <v>0</v>
      </c>
    </row>
    <row r="3048" spans="1:23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t="str">
        <f>IFERROR(VLOOKUP(M3048,People!B:C,2,0),"")</f>
        <v>Kelly Williams</v>
      </c>
      <c r="W3048">
        <f>IF(ISERROR(VLOOKUP(B3048,Returns!B:B,1,0)),0,1)</f>
        <v>0</v>
      </c>
    </row>
    <row r="3049" spans="1:23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t="str">
        <f>IFERROR(VLOOKUP(M3049,People!B:C,2,0),"")</f>
        <v>Anna Andreadi</v>
      </c>
      <c r="W3049">
        <f>IF(ISERROR(VLOOKUP(B3049,Returns!B:B,1,0)),0,1)</f>
        <v>0</v>
      </c>
    </row>
    <row r="3050" spans="1:23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t="str">
        <f>IFERROR(VLOOKUP(M3050,People!B:C,2,0),"")</f>
        <v>Cassandra Brandow</v>
      </c>
      <c r="W3050">
        <f>IF(ISERROR(VLOOKUP(B3050,Returns!B:B,1,0)),0,1)</f>
        <v>0</v>
      </c>
    </row>
    <row r="3051" spans="1:23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t="str">
        <f>IFERROR(VLOOKUP(M3051,People!B:C,2,0),"")</f>
        <v>Cassandra Brandow</v>
      </c>
      <c r="W3051">
        <f>IF(ISERROR(VLOOKUP(B3051,Returns!B:B,1,0)),0,1)</f>
        <v>0</v>
      </c>
    </row>
    <row r="3052" spans="1:23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t="str">
        <f>IFERROR(VLOOKUP(M3052,People!B:C,2,0),"")</f>
        <v>Anna Andreadi</v>
      </c>
      <c r="W3052">
        <f>IF(ISERROR(VLOOKUP(B3052,Returns!B:B,1,0)),0,1)</f>
        <v>0</v>
      </c>
    </row>
    <row r="3053" spans="1:23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t="str">
        <f>IFERROR(VLOOKUP(M3053,People!B:C,2,0),"")</f>
        <v>Anna Andreadi</v>
      </c>
      <c r="W3053">
        <f>IF(ISERROR(VLOOKUP(B3053,Returns!B:B,1,0)),0,1)</f>
        <v>0</v>
      </c>
    </row>
    <row r="3054" spans="1:23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t="str">
        <f>IFERROR(VLOOKUP(M3054,People!B:C,2,0),"")</f>
        <v>Anna Andreadi</v>
      </c>
      <c r="W3054">
        <f>IF(ISERROR(VLOOKUP(B3054,Returns!B:B,1,0)),0,1)</f>
        <v>0</v>
      </c>
    </row>
    <row r="3055" spans="1:23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t="str">
        <f>IFERROR(VLOOKUP(M3055,People!B:C,2,0),"")</f>
        <v>Kelly Williams</v>
      </c>
      <c r="W3055">
        <f>IF(ISERROR(VLOOKUP(B3055,Returns!B:B,1,0)),0,1)</f>
        <v>0</v>
      </c>
    </row>
    <row r="3056" spans="1:23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t="str">
        <f>IFERROR(VLOOKUP(M3056,People!B:C,2,0),"")</f>
        <v>Kelly Williams</v>
      </c>
      <c r="W3056">
        <f>IF(ISERROR(VLOOKUP(B3056,Returns!B:B,1,0)),0,1)</f>
        <v>0</v>
      </c>
    </row>
    <row r="3057" spans="1:23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t="str">
        <f>IFERROR(VLOOKUP(M3057,People!B:C,2,0),"")</f>
        <v>Kelly Williams</v>
      </c>
      <c r="W3057">
        <f>IF(ISERROR(VLOOKUP(B3057,Returns!B:B,1,0)),0,1)</f>
        <v>0</v>
      </c>
    </row>
    <row r="3058" spans="1:23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t="str">
        <f>IFERROR(VLOOKUP(M3058,People!B:C,2,0),"")</f>
        <v>Anna Andreadi</v>
      </c>
      <c r="W3058">
        <f>IF(ISERROR(VLOOKUP(B3058,Returns!B:B,1,0)),0,1)</f>
        <v>1</v>
      </c>
    </row>
    <row r="3059" spans="1:23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t="str">
        <f>IFERROR(VLOOKUP(M3059,People!B:C,2,0),"")</f>
        <v>Anna Andreadi</v>
      </c>
      <c r="W3059">
        <f>IF(ISERROR(VLOOKUP(B3059,Returns!B:B,1,0)),0,1)</f>
        <v>1</v>
      </c>
    </row>
    <row r="3060" spans="1:23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t="str">
        <f>IFERROR(VLOOKUP(M3060,People!B:C,2,0),"")</f>
        <v>Anna Andreadi</v>
      </c>
      <c r="W3060">
        <f>IF(ISERROR(VLOOKUP(B3060,Returns!B:B,1,0)),0,1)</f>
        <v>1</v>
      </c>
    </row>
    <row r="3061" spans="1:23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t="str">
        <f>IFERROR(VLOOKUP(M3061,People!B:C,2,0),"")</f>
        <v>Anna Andreadi</v>
      </c>
      <c r="W3061">
        <f>IF(ISERROR(VLOOKUP(B3061,Returns!B:B,1,0)),0,1)</f>
        <v>1</v>
      </c>
    </row>
    <row r="3062" spans="1:23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t="str">
        <f>IFERROR(VLOOKUP(M3062,People!B:C,2,0),"")</f>
        <v>Chuck Magee</v>
      </c>
      <c r="W3062">
        <f>IF(ISERROR(VLOOKUP(B3062,Returns!B:B,1,0)),0,1)</f>
        <v>0</v>
      </c>
    </row>
    <row r="3063" spans="1:23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t="str">
        <f>IFERROR(VLOOKUP(M3063,People!B:C,2,0),"")</f>
        <v>Kelly Williams</v>
      </c>
      <c r="W3063">
        <f>IF(ISERROR(VLOOKUP(B3063,Returns!B:B,1,0)),0,1)</f>
        <v>0</v>
      </c>
    </row>
    <row r="3064" spans="1:23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t="str">
        <f>IFERROR(VLOOKUP(M3064,People!B:C,2,0),"")</f>
        <v>Chuck Magee</v>
      </c>
      <c r="W3064">
        <f>IF(ISERROR(VLOOKUP(B3064,Returns!B:B,1,0)),0,1)</f>
        <v>0</v>
      </c>
    </row>
    <row r="3065" spans="1:23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t="str">
        <f>IFERROR(VLOOKUP(M3065,People!B:C,2,0),"")</f>
        <v>Chuck Magee</v>
      </c>
      <c r="W3065">
        <f>IF(ISERROR(VLOOKUP(B3065,Returns!B:B,1,0)),0,1)</f>
        <v>0</v>
      </c>
    </row>
    <row r="3066" spans="1:23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t="str">
        <f>IFERROR(VLOOKUP(M3066,People!B:C,2,0),"")</f>
        <v>Anna Andreadi</v>
      </c>
      <c r="W3066">
        <f>IF(ISERROR(VLOOKUP(B3066,Returns!B:B,1,0)),0,1)</f>
        <v>0</v>
      </c>
    </row>
    <row r="3067" spans="1:23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t="str">
        <f>IFERROR(VLOOKUP(M3067,People!B:C,2,0),"")</f>
        <v>Anna Andreadi</v>
      </c>
      <c r="W3067">
        <f>IF(ISERROR(VLOOKUP(B3067,Returns!B:B,1,0)),0,1)</f>
        <v>0</v>
      </c>
    </row>
    <row r="3068" spans="1:23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t="str">
        <f>IFERROR(VLOOKUP(M3068,People!B:C,2,0),"")</f>
        <v>Anna Andreadi</v>
      </c>
      <c r="W3068">
        <f>IF(ISERROR(VLOOKUP(B3068,Returns!B:B,1,0)),0,1)</f>
        <v>0</v>
      </c>
    </row>
    <row r="3069" spans="1:23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t="str">
        <f>IFERROR(VLOOKUP(M3069,People!B:C,2,0),"")</f>
        <v>Anna Andreadi</v>
      </c>
      <c r="W3069">
        <f>IF(ISERROR(VLOOKUP(B3069,Returns!B:B,1,0)),0,1)</f>
        <v>0</v>
      </c>
    </row>
    <row r="3070" spans="1:23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t="str">
        <f>IFERROR(VLOOKUP(M3070,People!B:C,2,0),"")</f>
        <v>Anna Andreadi</v>
      </c>
      <c r="W3070">
        <f>IF(ISERROR(VLOOKUP(B3070,Returns!B:B,1,0)),0,1)</f>
        <v>0</v>
      </c>
    </row>
    <row r="3071" spans="1:23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t="str">
        <f>IFERROR(VLOOKUP(M3071,People!B:C,2,0),"")</f>
        <v>Chuck Magee</v>
      </c>
      <c r="W3071">
        <f>IF(ISERROR(VLOOKUP(B3071,Returns!B:B,1,0)),0,1)</f>
        <v>0</v>
      </c>
    </row>
    <row r="3072" spans="1:23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t="str">
        <f>IFERROR(VLOOKUP(M3072,People!B:C,2,0),"")</f>
        <v>Chuck Magee</v>
      </c>
      <c r="W3072">
        <f>IF(ISERROR(VLOOKUP(B3072,Returns!B:B,1,0)),0,1)</f>
        <v>0</v>
      </c>
    </row>
    <row r="3073" spans="1:23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t="str">
        <f>IFERROR(VLOOKUP(M3073,People!B:C,2,0),"")</f>
        <v>Chuck Magee</v>
      </c>
      <c r="W3073">
        <f>IF(ISERROR(VLOOKUP(B3073,Returns!B:B,1,0)),0,1)</f>
        <v>0</v>
      </c>
    </row>
    <row r="3074" spans="1:23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t="str">
        <f>IFERROR(VLOOKUP(M3074,People!B:C,2,0),"")</f>
        <v>Chuck Magee</v>
      </c>
      <c r="W3074">
        <f>IF(ISERROR(VLOOKUP(B3074,Returns!B:B,1,0)),0,1)</f>
        <v>0</v>
      </c>
    </row>
    <row r="3075" spans="1:23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t="str">
        <f>IFERROR(VLOOKUP(M3075,People!B:C,2,0),"")</f>
        <v>Anna Andreadi</v>
      </c>
      <c r="W3075">
        <f>IF(ISERROR(VLOOKUP(B3075,Returns!B:B,1,0)),0,1)</f>
        <v>0</v>
      </c>
    </row>
    <row r="3076" spans="1:23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t="str">
        <f>IFERROR(VLOOKUP(M3076,People!B:C,2,0),"")</f>
        <v>Anna Andreadi</v>
      </c>
      <c r="W3076">
        <f>IF(ISERROR(VLOOKUP(B3076,Returns!B:B,1,0)),0,1)</f>
        <v>0</v>
      </c>
    </row>
    <row r="3077" spans="1:23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t="str">
        <f>IFERROR(VLOOKUP(M3077,People!B:C,2,0),"")</f>
        <v>Kelly Williams</v>
      </c>
      <c r="W3077">
        <f>IF(ISERROR(VLOOKUP(B3077,Returns!B:B,1,0)),0,1)</f>
        <v>0</v>
      </c>
    </row>
    <row r="3078" spans="1:23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t="str">
        <f>IFERROR(VLOOKUP(M3078,People!B:C,2,0),"")</f>
        <v>Kelly Williams</v>
      </c>
      <c r="W3078">
        <f>IF(ISERROR(VLOOKUP(B3078,Returns!B:B,1,0)),0,1)</f>
        <v>0</v>
      </c>
    </row>
    <row r="3079" spans="1:23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t="str">
        <f>IFERROR(VLOOKUP(M3079,People!B:C,2,0),"")</f>
        <v>Kelly Williams</v>
      </c>
      <c r="W3079">
        <f>IF(ISERROR(VLOOKUP(B3079,Returns!B:B,1,0)),0,1)</f>
        <v>0</v>
      </c>
    </row>
    <row r="3080" spans="1:23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t="str">
        <f>IFERROR(VLOOKUP(M3080,People!B:C,2,0),"")</f>
        <v>Anna Andreadi</v>
      </c>
      <c r="W3080">
        <f>IF(ISERROR(VLOOKUP(B3080,Returns!B:B,1,0)),0,1)</f>
        <v>0</v>
      </c>
    </row>
    <row r="3081" spans="1:23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t="str">
        <f>IFERROR(VLOOKUP(M3081,People!B:C,2,0),"")</f>
        <v>Anna Andreadi</v>
      </c>
      <c r="W3081">
        <f>IF(ISERROR(VLOOKUP(B3081,Returns!B:B,1,0)),0,1)</f>
        <v>0</v>
      </c>
    </row>
    <row r="3082" spans="1:23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t="str">
        <f>IFERROR(VLOOKUP(M3082,People!B:C,2,0),"")</f>
        <v>Anna Andreadi</v>
      </c>
      <c r="W3082">
        <f>IF(ISERROR(VLOOKUP(B3082,Returns!B:B,1,0)),0,1)</f>
        <v>0</v>
      </c>
    </row>
    <row r="3083" spans="1:23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t="str">
        <f>IFERROR(VLOOKUP(M3083,People!B:C,2,0),"")</f>
        <v>Cassandra Brandow</v>
      </c>
      <c r="W3083">
        <f>IF(ISERROR(VLOOKUP(B3083,Returns!B:B,1,0)),0,1)</f>
        <v>0</v>
      </c>
    </row>
    <row r="3084" spans="1:23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t="str">
        <f>IFERROR(VLOOKUP(M3084,People!B:C,2,0),"")</f>
        <v>Cassandra Brandow</v>
      </c>
      <c r="W3084">
        <f>IF(ISERROR(VLOOKUP(B3084,Returns!B:B,1,0)),0,1)</f>
        <v>0</v>
      </c>
    </row>
    <row r="3085" spans="1:23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t="str">
        <f>IFERROR(VLOOKUP(M3085,People!B:C,2,0),"")</f>
        <v>Chuck Magee</v>
      </c>
      <c r="W3085">
        <f>IF(ISERROR(VLOOKUP(B3085,Returns!B:B,1,0)),0,1)</f>
        <v>0</v>
      </c>
    </row>
    <row r="3086" spans="1:23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t="str">
        <f>IFERROR(VLOOKUP(M3086,People!B:C,2,0),"")</f>
        <v>Kelly Williams</v>
      </c>
      <c r="W3086">
        <f>IF(ISERROR(VLOOKUP(B3086,Returns!B:B,1,0)),0,1)</f>
        <v>0</v>
      </c>
    </row>
    <row r="3087" spans="1:23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t="str">
        <f>IFERROR(VLOOKUP(M3087,People!B:C,2,0),"")</f>
        <v>Kelly Williams</v>
      </c>
      <c r="W3087">
        <f>IF(ISERROR(VLOOKUP(B3087,Returns!B:B,1,0)),0,1)</f>
        <v>0</v>
      </c>
    </row>
    <row r="3088" spans="1:23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t="str">
        <f>IFERROR(VLOOKUP(M3088,People!B:C,2,0),"")</f>
        <v>Kelly Williams</v>
      </c>
      <c r="W3088">
        <f>IF(ISERROR(VLOOKUP(B3088,Returns!B:B,1,0)),0,1)</f>
        <v>0</v>
      </c>
    </row>
    <row r="3089" spans="1:23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t="str">
        <f>IFERROR(VLOOKUP(M3089,People!B:C,2,0),"")</f>
        <v>Kelly Williams</v>
      </c>
      <c r="W3089">
        <f>IF(ISERROR(VLOOKUP(B3089,Returns!B:B,1,0)),0,1)</f>
        <v>0</v>
      </c>
    </row>
    <row r="3090" spans="1:23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t="str">
        <f>IFERROR(VLOOKUP(M3090,People!B:C,2,0),"")</f>
        <v>Cassandra Brandow</v>
      </c>
      <c r="W3090">
        <f>IF(ISERROR(VLOOKUP(B3090,Returns!B:B,1,0)),0,1)</f>
        <v>0</v>
      </c>
    </row>
    <row r="3091" spans="1:23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t="str">
        <f>IFERROR(VLOOKUP(M3091,People!B:C,2,0),"")</f>
        <v>Cassandra Brandow</v>
      </c>
      <c r="W3091">
        <f>IF(ISERROR(VLOOKUP(B3091,Returns!B:B,1,0)),0,1)</f>
        <v>0</v>
      </c>
    </row>
    <row r="3092" spans="1:23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t="str">
        <f>IFERROR(VLOOKUP(M3092,People!B:C,2,0),"")</f>
        <v>Chuck Magee</v>
      </c>
      <c r="W3092">
        <f>IF(ISERROR(VLOOKUP(B3092,Returns!B:B,1,0)),0,1)</f>
        <v>1</v>
      </c>
    </row>
    <row r="3093" spans="1:23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t="str">
        <f>IFERROR(VLOOKUP(M3093,People!B:C,2,0),"")</f>
        <v>Chuck Magee</v>
      </c>
      <c r="W3093">
        <f>IF(ISERROR(VLOOKUP(B3093,Returns!B:B,1,0)),0,1)</f>
        <v>1</v>
      </c>
    </row>
    <row r="3094" spans="1:23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t="str">
        <f>IFERROR(VLOOKUP(M3094,People!B:C,2,0),"")</f>
        <v>Chuck Magee</v>
      </c>
      <c r="W3094">
        <f>IF(ISERROR(VLOOKUP(B3094,Returns!B:B,1,0)),0,1)</f>
        <v>1</v>
      </c>
    </row>
    <row r="3095" spans="1:23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t="str">
        <f>IFERROR(VLOOKUP(M3095,People!B:C,2,0),"")</f>
        <v>Kelly Williams</v>
      </c>
      <c r="W3095">
        <f>IF(ISERROR(VLOOKUP(B3095,Returns!B:B,1,0)),0,1)</f>
        <v>0</v>
      </c>
    </row>
    <row r="3096" spans="1:23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t="str">
        <f>IFERROR(VLOOKUP(M3096,People!B:C,2,0),"")</f>
        <v>Kelly Williams</v>
      </c>
      <c r="W3096">
        <f>IF(ISERROR(VLOOKUP(B3096,Returns!B:B,1,0)),0,1)</f>
        <v>0</v>
      </c>
    </row>
    <row r="3097" spans="1:23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t="str">
        <f>IFERROR(VLOOKUP(M3097,People!B:C,2,0),"")</f>
        <v>Kelly Williams</v>
      </c>
      <c r="W3097">
        <f>IF(ISERROR(VLOOKUP(B3097,Returns!B:B,1,0)),0,1)</f>
        <v>0</v>
      </c>
    </row>
    <row r="3098" spans="1:23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t="str">
        <f>IFERROR(VLOOKUP(M3098,People!B:C,2,0),"")</f>
        <v>Kelly Williams</v>
      </c>
      <c r="W3098">
        <f>IF(ISERROR(VLOOKUP(B3098,Returns!B:B,1,0)),0,1)</f>
        <v>0</v>
      </c>
    </row>
    <row r="3099" spans="1:23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t="str">
        <f>IFERROR(VLOOKUP(M3099,People!B:C,2,0),"")</f>
        <v>Kelly Williams</v>
      </c>
      <c r="W3099">
        <f>IF(ISERROR(VLOOKUP(B3099,Returns!B:B,1,0)),0,1)</f>
        <v>1</v>
      </c>
    </row>
    <row r="3100" spans="1:23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t="str">
        <f>IFERROR(VLOOKUP(M3100,People!B:C,2,0),"")</f>
        <v>Kelly Williams</v>
      </c>
      <c r="W3100">
        <f>IF(ISERROR(VLOOKUP(B3100,Returns!B:B,1,0)),0,1)</f>
        <v>1</v>
      </c>
    </row>
    <row r="3101" spans="1:23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t="str">
        <f>IFERROR(VLOOKUP(M3101,People!B:C,2,0),"")</f>
        <v>Chuck Magee</v>
      </c>
      <c r="W3101">
        <f>IF(ISERROR(VLOOKUP(B3101,Returns!B:B,1,0)),0,1)</f>
        <v>0</v>
      </c>
    </row>
    <row r="3102" spans="1:23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t="str">
        <f>IFERROR(VLOOKUP(M3102,People!B:C,2,0),"")</f>
        <v>Chuck Magee</v>
      </c>
      <c r="W3102">
        <f>IF(ISERROR(VLOOKUP(B3102,Returns!B:B,1,0)),0,1)</f>
        <v>0</v>
      </c>
    </row>
    <row r="3103" spans="1:23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t="str">
        <f>IFERROR(VLOOKUP(M3103,People!B:C,2,0),"")</f>
        <v>Chuck Magee</v>
      </c>
      <c r="W3103">
        <f>IF(ISERROR(VLOOKUP(B3103,Returns!B:B,1,0)),0,1)</f>
        <v>0</v>
      </c>
    </row>
    <row r="3104" spans="1:23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t="str">
        <f>IFERROR(VLOOKUP(M3104,People!B:C,2,0),"")</f>
        <v>Chuck Magee</v>
      </c>
      <c r="W3104">
        <f>IF(ISERROR(VLOOKUP(B3104,Returns!B:B,1,0)),0,1)</f>
        <v>0</v>
      </c>
    </row>
    <row r="3105" spans="1:23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t="str">
        <f>IFERROR(VLOOKUP(M3105,People!B:C,2,0),"")</f>
        <v>Chuck Magee</v>
      </c>
      <c r="W3105">
        <f>IF(ISERROR(VLOOKUP(B3105,Returns!B:B,1,0)),0,1)</f>
        <v>0</v>
      </c>
    </row>
    <row r="3106" spans="1:23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t="str">
        <f>IFERROR(VLOOKUP(M3106,People!B:C,2,0),"")</f>
        <v>Chuck Magee</v>
      </c>
      <c r="W3106">
        <f>IF(ISERROR(VLOOKUP(B3106,Returns!B:B,1,0)),0,1)</f>
        <v>0</v>
      </c>
    </row>
    <row r="3107" spans="1:23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t="str">
        <f>IFERROR(VLOOKUP(M3107,People!B:C,2,0),"")</f>
        <v>Kelly Williams</v>
      </c>
      <c r="W3107">
        <f>IF(ISERROR(VLOOKUP(B3107,Returns!B:B,1,0)),0,1)</f>
        <v>0</v>
      </c>
    </row>
    <row r="3108" spans="1:23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t="str">
        <f>IFERROR(VLOOKUP(M3108,People!B:C,2,0),"")</f>
        <v>Kelly Williams</v>
      </c>
      <c r="W3108">
        <f>IF(ISERROR(VLOOKUP(B3108,Returns!B:B,1,0)),0,1)</f>
        <v>0</v>
      </c>
    </row>
    <row r="3109" spans="1:23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t="str">
        <f>IFERROR(VLOOKUP(M3109,People!B:C,2,0),"")</f>
        <v>Kelly Williams</v>
      </c>
      <c r="W3109">
        <f>IF(ISERROR(VLOOKUP(B3109,Returns!B:B,1,0)),0,1)</f>
        <v>0</v>
      </c>
    </row>
    <row r="3110" spans="1:23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t="str">
        <f>IFERROR(VLOOKUP(M3110,People!B:C,2,0),"")</f>
        <v>Kelly Williams</v>
      </c>
      <c r="W3110">
        <f>IF(ISERROR(VLOOKUP(B3110,Returns!B:B,1,0)),0,1)</f>
        <v>0</v>
      </c>
    </row>
    <row r="3111" spans="1:23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t="str">
        <f>IFERROR(VLOOKUP(M3111,People!B:C,2,0),"")</f>
        <v>Kelly Williams</v>
      </c>
      <c r="W3111">
        <f>IF(ISERROR(VLOOKUP(B3111,Returns!B:B,1,0)),0,1)</f>
        <v>0</v>
      </c>
    </row>
    <row r="3112" spans="1:23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t="str">
        <f>IFERROR(VLOOKUP(M3112,People!B:C,2,0),"")</f>
        <v>Kelly Williams</v>
      </c>
      <c r="W3112">
        <f>IF(ISERROR(VLOOKUP(B3112,Returns!B:B,1,0)),0,1)</f>
        <v>0</v>
      </c>
    </row>
    <row r="3113" spans="1:23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t="str">
        <f>IFERROR(VLOOKUP(M3113,People!B:C,2,0),"")</f>
        <v>Kelly Williams</v>
      </c>
      <c r="W3113">
        <f>IF(ISERROR(VLOOKUP(B3113,Returns!B:B,1,0)),0,1)</f>
        <v>0</v>
      </c>
    </row>
    <row r="3114" spans="1:23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t="str">
        <f>IFERROR(VLOOKUP(M3114,People!B:C,2,0),"")</f>
        <v>Anna Andreadi</v>
      </c>
      <c r="W3114">
        <f>IF(ISERROR(VLOOKUP(B3114,Returns!B:B,1,0)),0,1)</f>
        <v>0</v>
      </c>
    </row>
    <row r="3115" spans="1:23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t="str">
        <f>IFERROR(VLOOKUP(M3115,People!B:C,2,0),"")</f>
        <v>Anna Andreadi</v>
      </c>
      <c r="W3115">
        <f>IF(ISERROR(VLOOKUP(B3115,Returns!B:B,1,0)),0,1)</f>
        <v>0</v>
      </c>
    </row>
    <row r="3116" spans="1:23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t="str">
        <f>IFERROR(VLOOKUP(M3116,People!B:C,2,0),"")</f>
        <v>Anna Andreadi</v>
      </c>
      <c r="W3116">
        <f>IF(ISERROR(VLOOKUP(B3116,Returns!B:B,1,0)),0,1)</f>
        <v>0</v>
      </c>
    </row>
    <row r="3117" spans="1:23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t="str">
        <f>IFERROR(VLOOKUP(M3117,People!B:C,2,0),"")</f>
        <v>Anna Andreadi</v>
      </c>
      <c r="W3117">
        <f>IF(ISERROR(VLOOKUP(B3117,Returns!B:B,1,0)),0,1)</f>
        <v>0</v>
      </c>
    </row>
    <row r="3118" spans="1:23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t="str">
        <f>IFERROR(VLOOKUP(M3118,People!B:C,2,0),"")</f>
        <v>Anna Andreadi</v>
      </c>
      <c r="W3118">
        <f>IF(ISERROR(VLOOKUP(B3118,Returns!B:B,1,0)),0,1)</f>
        <v>0</v>
      </c>
    </row>
    <row r="3119" spans="1:23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t="str">
        <f>IFERROR(VLOOKUP(M3119,People!B:C,2,0),"")</f>
        <v>Anna Andreadi</v>
      </c>
      <c r="W3119">
        <f>IF(ISERROR(VLOOKUP(B3119,Returns!B:B,1,0)),0,1)</f>
        <v>0</v>
      </c>
    </row>
    <row r="3120" spans="1:23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t="str">
        <f>IFERROR(VLOOKUP(M3120,People!B:C,2,0),"")</f>
        <v>Cassandra Brandow</v>
      </c>
      <c r="W3120">
        <f>IF(ISERROR(VLOOKUP(B3120,Returns!B:B,1,0)),0,1)</f>
        <v>0</v>
      </c>
    </row>
    <row r="3121" spans="1:23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t="str">
        <f>IFERROR(VLOOKUP(M3121,People!B:C,2,0),"")</f>
        <v>Cassandra Brandow</v>
      </c>
      <c r="W3121">
        <f>IF(ISERROR(VLOOKUP(B3121,Returns!B:B,1,0)),0,1)</f>
        <v>0</v>
      </c>
    </row>
    <row r="3122" spans="1:23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t="str">
        <f>IFERROR(VLOOKUP(M3122,People!B:C,2,0),"")</f>
        <v>Cassandra Brandow</v>
      </c>
      <c r="W3122">
        <f>IF(ISERROR(VLOOKUP(B3122,Returns!B:B,1,0)),0,1)</f>
        <v>0</v>
      </c>
    </row>
    <row r="3123" spans="1:23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t="str">
        <f>IFERROR(VLOOKUP(M3123,People!B:C,2,0),"")</f>
        <v>Cassandra Brandow</v>
      </c>
      <c r="W3123">
        <f>IF(ISERROR(VLOOKUP(B3123,Returns!B:B,1,0)),0,1)</f>
        <v>0</v>
      </c>
    </row>
    <row r="3124" spans="1:23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t="str">
        <f>IFERROR(VLOOKUP(M3124,People!B:C,2,0),"")</f>
        <v>Cassandra Brandow</v>
      </c>
      <c r="W3124">
        <f>IF(ISERROR(VLOOKUP(B3124,Returns!B:B,1,0)),0,1)</f>
        <v>0</v>
      </c>
    </row>
    <row r="3125" spans="1:23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t="str">
        <f>IFERROR(VLOOKUP(M3125,People!B:C,2,0),"")</f>
        <v>Cassandra Brandow</v>
      </c>
      <c r="W3125">
        <f>IF(ISERROR(VLOOKUP(B3125,Returns!B:B,1,0)),0,1)</f>
        <v>0</v>
      </c>
    </row>
    <row r="3126" spans="1:23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t="str">
        <f>IFERROR(VLOOKUP(M3126,People!B:C,2,0),"")</f>
        <v>Cassandra Brandow</v>
      </c>
      <c r="W3126">
        <f>IF(ISERROR(VLOOKUP(B3126,Returns!B:B,1,0)),0,1)</f>
        <v>0</v>
      </c>
    </row>
    <row r="3127" spans="1:23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t="str">
        <f>IFERROR(VLOOKUP(M3127,People!B:C,2,0),"")</f>
        <v>Cassandra Brandow</v>
      </c>
      <c r="W3127">
        <f>IF(ISERROR(VLOOKUP(B3127,Returns!B:B,1,0)),0,1)</f>
        <v>0</v>
      </c>
    </row>
    <row r="3128" spans="1:23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t="str">
        <f>IFERROR(VLOOKUP(M3128,People!B:C,2,0),"")</f>
        <v>Chuck Magee</v>
      </c>
      <c r="W3128">
        <f>IF(ISERROR(VLOOKUP(B3128,Returns!B:B,1,0)),0,1)</f>
        <v>0</v>
      </c>
    </row>
    <row r="3129" spans="1:23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t="str">
        <f>IFERROR(VLOOKUP(M3129,People!B:C,2,0),"")</f>
        <v>Chuck Magee</v>
      </c>
      <c r="W3129">
        <f>IF(ISERROR(VLOOKUP(B3129,Returns!B:B,1,0)),0,1)</f>
        <v>0</v>
      </c>
    </row>
    <row r="3130" spans="1:23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t="str">
        <f>IFERROR(VLOOKUP(M3130,People!B:C,2,0),"")</f>
        <v>Anna Andreadi</v>
      </c>
      <c r="W3130">
        <f>IF(ISERROR(VLOOKUP(B3130,Returns!B:B,1,0)),0,1)</f>
        <v>0</v>
      </c>
    </row>
    <row r="3131" spans="1:23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t="str">
        <f>IFERROR(VLOOKUP(M3131,People!B:C,2,0),"")</f>
        <v>Anna Andreadi</v>
      </c>
      <c r="W3131">
        <f>IF(ISERROR(VLOOKUP(B3131,Returns!B:B,1,0)),0,1)</f>
        <v>0</v>
      </c>
    </row>
    <row r="3132" spans="1:23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t="str">
        <f>IFERROR(VLOOKUP(M3132,People!B:C,2,0),"")</f>
        <v>Anna Andreadi</v>
      </c>
      <c r="W3132">
        <f>IF(ISERROR(VLOOKUP(B3132,Returns!B:B,1,0)),0,1)</f>
        <v>0</v>
      </c>
    </row>
    <row r="3133" spans="1:23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t="str">
        <f>IFERROR(VLOOKUP(M3133,People!B:C,2,0),"")</f>
        <v>Anna Andreadi</v>
      </c>
      <c r="W3133">
        <f>IF(ISERROR(VLOOKUP(B3133,Returns!B:B,1,0)),0,1)</f>
        <v>0</v>
      </c>
    </row>
    <row r="3134" spans="1:23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t="str">
        <f>IFERROR(VLOOKUP(M3134,People!B:C,2,0),"")</f>
        <v>Chuck Magee</v>
      </c>
      <c r="W3134">
        <f>IF(ISERROR(VLOOKUP(B3134,Returns!B:B,1,0)),0,1)</f>
        <v>0</v>
      </c>
    </row>
    <row r="3135" spans="1:23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t="str">
        <f>IFERROR(VLOOKUP(M3135,People!B:C,2,0),"")</f>
        <v>Chuck Magee</v>
      </c>
      <c r="W3135">
        <f>IF(ISERROR(VLOOKUP(B3135,Returns!B:B,1,0)),0,1)</f>
        <v>0</v>
      </c>
    </row>
    <row r="3136" spans="1:23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t="str">
        <f>IFERROR(VLOOKUP(M3136,People!B:C,2,0),"")</f>
        <v>Kelly Williams</v>
      </c>
      <c r="W3136">
        <f>IF(ISERROR(VLOOKUP(B3136,Returns!B:B,1,0)),0,1)</f>
        <v>0</v>
      </c>
    </row>
    <row r="3137" spans="1:23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t="str">
        <f>IFERROR(VLOOKUP(M3137,People!B:C,2,0),"")</f>
        <v>Kelly Williams</v>
      </c>
      <c r="W3137">
        <f>IF(ISERROR(VLOOKUP(B3137,Returns!B:B,1,0)),0,1)</f>
        <v>0</v>
      </c>
    </row>
    <row r="3138" spans="1:23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t="str">
        <f>IFERROR(VLOOKUP(M3138,People!B:C,2,0),"")</f>
        <v>Kelly Williams</v>
      </c>
      <c r="W3138">
        <f>IF(ISERROR(VLOOKUP(B3138,Returns!B:B,1,0)),0,1)</f>
        <v>0</v>
      </c>
    </row>
    <row r="3139" spans="1:23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t="str">
        <f>IFERROR(VLOOKUP(M3139,People!B:C,2,0),"")</f>
        <v>Kelly Williams</v>
      </c>
      <c r="W3139">
        <f>IF(ISERROR(VLOOKUP(B3139,Returns!B:B,1,0)),0,1)</f>
        <v>0</v>
      </c>
    </row>
    <row r="3140" spans="1:23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t="str">
        <f>IFERROR(VLOOKUP(M3140,People!B:C,2,0),"")</f>
        <v>Kelly Williams</v>
      </c>
      <c r="W3140">
        <f>IF(ISERROR(VLOOKUP(B3140,Returns!B:B,1,0)),0,1)</f>
        <v>0</v>
      </c>
    </row>
    <row r="3141" spans="1:23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t="str">
        <f>IFERROR(VLOOKUP(M3141,People!B:C,2,0),"")</f>
        <v>Kelly Williams</v>
      </c>
      <c r="W3141">
        <f>IF(ISERROR(VLOOKUP(B3141,Returns!B:B,1,0)),0,1)</f>
        <v>0</v>
      </c>
    </row>
    <row r="3142" spans="1:23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t="str">
        <f>IFERROR(VLOOKUP(M3142,People!B:C,2,0),"")</f>
        <v>Chuck Magee</v>
      </c>
      <c r="W3142">
        <f>IF(ISERROR(VLOOKUP(B3142,Returns!B:B,1,0)),0,1)</f>
        <v>0</v>
      </c>
    </row>
    <row r="3143" spans="1:23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t="str">
        <f>IFERROR(VLOOKUP(M3143,People!B:C,2,0),"")</f>
        <v>Kelly Williams</v>
      </c>
      <c r="W3143">
        <f>IF(ISERROR(VLOOKUP(B3143,Returns!B:B,1,0)),0,1)</f>
        <v>0</v>
      </c>
    </row>
    <row r="3144" spans="1:23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t="str">
        <f>IFERROR(VLOOKUP(M3144,People!B:C,2,0),"")</f>
        <v>Chuck Magee</v>
      </c>
      <c r="W3144">
        <f>IF(ISERROR(VLOOKUP(B3144,Returns!B:B,1,0)),0,1)</f>
        <v>0</v>
      </c>
    </row>
    <row r="3145" spans="1:23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t="str">
        <f>IFERROR(VLOOKUP(M3145,People!B:C,2,0),"")</f>
        <v>Chuck Magee</v>
      </c>
      <c r="W3145">
        <f>IF(ISERROR(VLOOKUP(B3145,Returns!B:B,1,0)),0,1)</f>
        <v>0</v>
      </c>
    </row>
    <row r="3146" spans="1:23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t="str">
        <f>IFERROR(VLOOKUP(M3146,People!B:C,2,0),"")</f>
        <v>Kelly Williams</v>
      </c>
      <c r="W3146">
        <f>IF(ISERROR(VLOOKUP(B3146,Returns!B:B,1,0)),0,1)</f>
        <v>0</v>
      </c>
    </row>
    <row r="3147" spans="1:23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t="str">
        <f>IFERROR(VLOOKUP(M3147,People!B:C,2,0),"")</f>
        <v>Anna Andreadi</v>
      </c>
      <c r="W3147">
        <f>IF(ISERROR(VLOOKUP(B3147,Returns!B:B,1,0)),0,1)</f>
        <v>1</v>
      </c>
    </row>
    <row r="3148" spans="1:23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t="str">
        <f>IFERROR(VLOOKUP(M3148,People!B:C,2,0),"")</f>
        <v>Anna Andreadi</v>
      </c>
      <c r="W3148">
        <f>IF(ISERROR(VLOOKUP(B3148,Returns!B:B,1,0)),0,1)</f>
        <v>1</v>
      </c>
    </row>
    <row r="3149" spans="1:23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t="str">
        <f>IFERROR(VLOOKUP(M3149,People!B:C,2,0),"")</f>
        <v>Anna Andreadi</v>
      </c>
      <c r="W3149">
        <f>IF(ISERROR(VLOOKUP(B3149,Returns!B:B,1,0)),0,1)</f>
        <v>0</v>
      </c>
    </row>
    <row r="3150" spans="1:23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t="str">
        <f>IFERROR(VLOOKUP(M3150,People!B:C,2,0),"")</f>
        <v>Chuck Magee</v>
      </c>
      <c r="W3150">
        <f>IF(ISERROR(VLOOKUP(B3150,Returns!B:B,1,0)),0,1)</f>
        <v>0</v>
      </c>
    </row>
    <row r="3151" spans="1:23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t="str">
        <f>IFERROR(VLOOKUP(M3151,People!B:C,2,0),"")</f>
        <v>Anna Andreadi</v>
      </c>
      <c r="W3151">
        <f>IF(ISERROR(VLOOKUP(B3151,Returns!B:B,1,0)),0,1)</f>
        <v>0</v>
      </c>
    </row>
    <row r="3152" spans="1:23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t="str">
        <f>IFERROR(VLOOKUP(M3152,People!B:C,2,0),"")</f>
        <v>Chuck Magee</v>
      </c>
      <c r="W3152">
        <f>IF(ISERROR(VLOOKUP(B3152,Returns!B:B,1,0)),0,1)</f>
        <v>0</v>
      </c>
    </row>
    <row r="3153" spans="1:23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t="str">
        <f>IFERROR(VLOOKUP(M3153,People!B:C,2,0),"")</f>
        <v>Chuck Magee</v>
      </c>
      <c r="W3153">
        <f>IF(ISERROR(VLOOKUP(B3153,Returns!B:B,1,0)),0,1)</f>
        <v>0</v>
      </c>
    </row>
    <row r="3154" spans="1:23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t="str">
        <f>IFERROR(VLOOKUP(M3154,People!B:C,2,0),"")</f>
        <v>Chuck Magee</v>
      </c>
      <c r="W3154">
        <f>IF(ISERROR(VLOOKUP(B3154,Returns!B:B,1,0)),0,1)</f>
        <v>0</v>
      </c>
    </row>
    <row r="3155" spans="1:23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t="str">
        <f>IFERROR(VLOOKUP(M3155,People!B:C,2,0),"")</f>
        <v>Chuck Magee</v>
      </c>
      <c r="W3155">
        <f>IF(ISERROR(VLOOKUP(B3155,Returns!B:B,1,0)),0,1)</f>
        <v>0</v>
      </c>
    </row>
    <row r="3156" spans="1:23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t="str">
        <f>IFERROR(VLOOKUP(M3156,People!B:C,2,0),"")</f>
        <v>Kelly Williams</v>
      </c>
      <c r="W3156">
        <f>IF(ISERROR(VLOOKUP(B3156,Returns!B:B,1,0)),0,1)</f>
        <v>0</v>
      </c>
    </row>
    <row r="3157" spans="1:23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t="str">
        <f>IFERROR(VLOOKUP(M3157,People!B:C,2,0),"")</f>
        <v>Anna Andreadi</v>
      </c>
      <c r="W3157">
        <f>IF(ISERROR(VLOOKUP(B3157,Returns!B:B,1,0)),0,1)</f>
        <v>0</v>
      </c>
    </row>
    <row r="3158" spans="1:23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t="str">
        <f>IFERROR(VLOOKUP(M3158,People!B:C,2,0),"")</f>
        <v>Chuck Magee</v>
      </c>
      <c r="W3158">
        <f>IF(ISERROR(VLOOKUP(B3158,Returns!B:B,1,0)),0,1)</f>
        <v>0</v>
      </c>
    </row>
    <row r="3159" spans="1:23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t="str">
        <f>IFERROR(VLOOKUP(M3159,People!B:C,2,0),"")</f>
        <v>Chuck Magee</v>
      </c>
      <c r="W3159">
        <f>IF(ISERROR(VLOOKUP(B3159,Returns!B:B,1,0)),0,1)</f>
        <v>0</v>
      </c>
    </row>
    <row r="3160" spans="1:23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t="str">
        <f>IFERROR(VLOOKUP(M3160,People!B:C,2,0),"")</f>
        <v>Cassandra Brandow</v>
      </c>
      <c r="W3160">
        <f>IF(ISERROR(VLOOKUP(B3160,Returns!B:B,1,0)),0,1)</f>
        <v>0</v>
      </c>
    </row>
    <row r="3161" spans="1:23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t="str">
        <f>IFERROR(VLOOKUP(M3161,People!B:C,2,0),"")</f>
        <v>Cassandra Brandow</v>
      </c>
      <c r="W3161">
        <f>IF(ISERROR(VLOOKUP(B3161,Returns!B:B,1,0)),0,1)</f>
        <v>0</v>
      </c>
    </row>
    <row r="3162" spans="1:23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t="str">
        <f>IFERROR(VLOOKUP(M3162,People!B:C,2,0),"")</f>
        <v>Kelly Williams</v>
      </c>
      <c r="W3162">
        <f>IF(ISERROR(VLOOKUP(B3162,Returns!B:B,1,0)),0,1)</f>
        <v>0</v>
      </c>
    </row>
    <row r="3163" spans="1:23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t="str">
        <f>IFERROR(VLOOKUP(M3163,People!B:C,2,0),"")</f>
        <v>Anna Andreadi</v>
      </c>
      <c r="W3163">
        <f>IF(ISERROR(VLOOKUP(B3163,Returns!B:B,1,0)),0,1)</f>
        <v>0</v>
      </c>
    </row>
    <row r="3164" spans="1:23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t="str">
        <f>IFERROR(VLOOKUP(M3164,People!B:C,2,0),"")</f>
        <v>Anna Andreadi</v>
      </c>
      <c r="W3164">
        <f>IF(ISERROR(VLOOKUP(B3164,Returns!B:B,1,0)),0,1)</f>
        <v>0</v>
      </c>
    </row>
    <row r="3165" spans="1:23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t="str">
        <f>IFERROR(VLOOKUP(M3165,People!B:C,2,0),"")</f>
        <v>Anna Andreadi</v>
      </c>
      <c r="W3165">
        <f>IF(ISERROR(VLOOKUP(B3165,Returns!B:B,1,0)),0,1)</f>
        <v>0</v>
      </c>
    </row>
    <row r="3166" spans="1:23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t="str">
        <f>IFERROR(VLOOKUP(M3166,People!B:C,2,0),"")</f>
        <v>Anna Andreadi</v>
      </c>
      <c r="W3166">
        <f>IF(ISERROR(VLOOKUP(B3166,Returns!B:B,1,0)),0,1)</f>
        <v>0</v>
      </c>
    </row>
    <row r="3167" spans="1:23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t="str">
        <f>IFERROR(VLOOKUP(M3167,People!B:C,2,0),"")</f>
        <v>Anna Andreadi</v>
      </c>
      <c r="W3167">
        <f>IF(ISERROR(VLOOKUP(B3167,Returns!B:B,1,0)),0,1)</f>
        <v>0</v>
      </c>
    </row>
    <row r="3168" spans="1:23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t="str">
        <f>IFERROR(VLOOKUP(M3168,People!B:C,2,0),"")</f>
        <v>Anna Andreadi</v>
      </c>
      <c r="W3168">
        <f>IF(ISERROR(VLOOKUP(B3168,Returns!B:B,1,0)),0,1)</f>
        <v>0</v>
      </c>
    </row>
    <row r="3169" spans="1:23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t="str">
        <f>IFERROR(VLOOKUP(M3169,People!B:C,2,0),"")</f>
        <v>Kelly Williams</v>
      </c>
      <c r="W3169">
        <f>IF(ISERROR(VLOOKUP(B3169,Returns!B:B,1,0)),0,1)</f>
        <v>0</v>
      </c>
    </row>
    <row r="3170" spans="1:23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t="str">
        <f>IFERROR(VLOOKUP(M3170,People!B:C,2,0),"")</f>
        <v>Cassandra Brandow</v>
      </c>
      <c r="W3170">
        <f>IF(ISERROR(VLOOKUP(B3170,Returns!B:B,1,0)),0,1)</f>
        <v>0</v>
      </c>
    </row>
    <row r="3171" spans="1:23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t="str">
        <f>IFERROR(VLOOKUP(M3171,People!B:C,2,0),"")</f>
        <v>Cassandra Brandow</v>
      </c>
      <c r="W3171">
        <f>IF(ISERROR(VLOOKUP(B3171,Returns!B:B,1,0)),0,1)</f>
        <v>0</v>
      </c>
    </row>
    <row r="3172" spans="1:23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t="str">
        <f>IFERROR(VLOOKUP(M3172,People!B:C,2,0),"")</f>
        <v>Cassandra Brandow</v>
      </c>
      <c r="W3172">
        <f>IF(ISERROR(VLOOKUP(B3172,Returns!B:B,1,0)),0,1)</f>
        <v>0</v>
      </c>
    </row>
    <row r="3173" spans="1:23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t="str">
        <f>IFERROR(VLOOKUP(M3173,People!B:C,2,0),"")</f>
        <v>Kelly Williams</v>
      </c>
      <c r="W3173">
        <f>IF(ISERROR(VLOOKUP(B3173,Returns!B:B,1,0)),0,1)</f>
        <v>0</v>
      </c>
    </row>
    <row r="3174" spans="1:23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t="str">
        <f>IFERROR(VLOOKUP(M3174,People!B:C,2,0),"")</f>
        <v>Kelly Williams</v>
      </c>
      <c r="W3174">
        <f>IF(ISERROR(VLOOKUP(B3174,Returns!B:B,1,0)),0,1)</f>
        <v>0</v>
      </c>
    </row>
    <row r="3175" spans="1:23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t="str">
        <f>IFERROR(VLOOKUP(M3175,People!B:C,2,0),"")</f>
        <v>Kelly Williams</v>
      </c>
      <c r="W3175">
        <f>IF(ISERROR(VLOOKUP(B3175,Returns!B:B,1,0)),0,1)</f>
        <v>0</v>
      </c>
    </row>
    <row r="3176" spans="1:23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t="str">
        <f>IFERROR(VLOOKUP(M3176,People!B:C,2,0),"")</f>
        <v>Kelly Williams</v>
      </c>
      <c r="W3176">
        <f>IF(ISERROR(VLOOKUP(B3176,Returns!B:B,1,0)),0,1)</f>
        <v>0</v>
      </c>
    </row>
    <row r="3177" spans="1:23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t="str">
        <f>IFERROR(VLOOKUP(M3177,People!B:C,2,0),"")</f>
        <v>Anna Andreadi</v>
      </c>
      <c r="W3177">
        <f>IF(ISERROR(VLOOKUP(B3177,Returns!B:B,1,0)),0,1)</f>
        <v>0</v>
      </c>
    </row>
    <row r="3178" spans="1:23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t="str">
        <f>IFERROR(VLOOKUP(M3178,People!B:C,2,0),"")</f>
        <v>Anna Andreadi</v>
      </c>
      <c r="W3178">
        <f>IF(ISERROR(VLOOKUP(B3178,Returns!B:B,1,0)),0,1)</f>
        <v>0</v>
      </c>
    </row>
    <row r="3179" spans="1:23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t="str">
        <f>IFERROR(VLOOKUP(M3179,People!B:C,2,0),"")</f>
        <v>Chuck Magee</v>
      </c>
      <c r="W3179">
        <f>IF(ISERROR(VLOOKUP(B3179,Returns!B:B,1,0)),0,1)</f>
        <v>0</v>
      </c>
    </row>
    <row r="3180" spans="1:23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t="str">
        <f>IFERROR(VLOOKUP(M3180,People!B:C,2,0),"")</f>
        <v>Chuck Magee</v>
      </c>
      <c r="W3180">
        <f>IF(ISERROR(VLOOKUP(B3180,Returns!B:B,1,0)),0,1)</f>
        <v>0</v>
      </c>
    </row>
    <row r="3181" spans="1:23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t="str">
        <f>IFERROR(VLOOKUP(M3181,People!B:C,2,0),"")</f>
        <v>Chuck Magee</v>
      </c>
      <c r="W3181">
        <f>IF(ISERROR(VLOOKUP(B3181,Returns!B:B,1,0)),0,1)</f>
        <v>0</v>
      </c>
    </row>
    <row r="3182" spans="1:23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t="str">
        <f>IFERROR(VLOOKUP(M3182,People!B:C,2,0),"")</f>
        <v>Chuck Magee</v>
      </c>
      <c r="W3182">
        <f>IF(ISERROR(VLOOKUP(B3182,Returns!B:B,1,0)),0,1)</f>
        <v>0</v>
      </c>
    </row>
    <row r="3183" spans="1:23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t="str">
        <f>IFERROR(VLOOKUP(M3183,People!B:C,2,0),"")</f>
        <v>Chuck Magee</v>
      </c>
      <c r="W3183">
        <f>IF(ISERROR(VLOOKUP(B3183,Returns!B:B,1,0)),0,1)</f>
        <v>0</v>
      </c>
    </row>
    <row r="3184" spans="1:23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t="str">
        <f>IFERROR(VLOOKUP(M3184,People!B:C,2,0),"")</f>
        <v>Chuck Magee</v>
      </c>
      <c r="W3184">
        <f>IF(ISERROR(VLOOKUP(B3184,Returns!B:B,1,0)),0,1)</f>
        <v>0</v>
      </c>
    </row>
    <row r="3185" spans="1:23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t="str">
        <f>IFERROR(VLOOKUP(M3185,People!B:C,2,0),"")</f>
        <v>Chuck Magee</v>
      </c>
      <c r="W3185">
        <f>IF(ISERROR(VLOOKUP(B3185,Returns!B:B,1,0)),0,1)</f>
        <v>0</v>
      </c>
    </row>
    <row r="3186" spans="1:23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t="str">
        <f>IFERROR(VLOOKUP(M3186,People!B:C,2,0),"")</f>
        <v>Chuck Magee</v>
      </c>
      <c r="W3186">
        <f>IF(ISERROR(VLOOKUP(B3186,Returns!B:B,1,0)),0,1)</f>
        <v>0</v>
      </c>
    </row>
    <row r="3187" spans="1:23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t="str">
        <f>IFERROR(VLOOKUP(M3187,People!B:C,2,0),"")</f>
        <v>Kelly Williams</v>
      </c>
      <c r="W3187">
        <f>IF(ISERROR(VLOOKUP(B3187,Returns!B:B,1,0)),0,1)</f>
        <v>1</v>
      </c>
    </row>
    <row r="3188" spans="1:23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t="str">
        <f>IFERROR(VLOOKUP(M3188,People!B:C,2,0),"")</f>
        <v>Kelly Williams</v>
      </c>
      <c r="W3188">
        <f>IF(ISERROR(VLOOKUP(B3188,Returns!B:B,1,0)),0,1)</f>
        <v>1</v>
      </c>
    </row>
    <row r="3189" spans="1:23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t="str">
        <f>IFERROR(VLOOKUP(M3189,People!B:C,2,0),"")</f>
        <v>Chuck Magee</v>
      </c>
      <c r="W3189">
        <f>IF(ISERROR(VLOOKUP(B3189,Returns!B:B,1,0)),0,1)</f>
        <v>0</v>
      </c>
    </row>
    <row r="3190" spans="1:23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t="str">
        <f>IFERROR(VLOOKUP(M3190,People!B:C,2,0),"")</f>
        <v>Anna Andreadi</v>
      </c>
      <c r="W3190">
        <f>IF(ISERROR(VLOOKUP(B3190,Returns!B:B,1,0)),0,1)</f>
        <v>0</v>
      </c>
    </row>
    <row r="3191" spans="1:23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t="str">
        <f>IFERROR(VLOOKUP(M3191,People!B:C,2,0),"")</f>
        <v>Anna Andreadi</v>
      </c>
      <c r="W3191">
        <f>IF(ISERROR(VLOOKUP(B3191,Returns!B:B,1,0)),0,1)</f>
        <v>0</v>
      </c>
    </row>
    <row r="3192" spans="1:23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t="str">
        <f>IFERROR(VLOOKUP(M3192,People!B:C,2,0),"")</f>
        <v>Kelly Williams</v>
      </c>
      <c r="W3192">
        <f>IF(ISERROR(VLOOKUP(B3192,Returns!B:B,1,0)),0,1)</f>
        <v>0</v>
      </c>
    </row>
    <row r="3193" spans="1:23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t="str">
        <f>IFERROR(VLOOKUP(M3193,People!B:C,2,0),"")</f>
        <v>Chuck Magee</v>
      </c>
      <c r="W3193">
        <f>IF(ISERROR(VLOOKUP(B3193,Returns!B:B,1,0)),0,1)</f>
        <v>0</v>
      </c>
    </row>
    <row r="3194" spans="1:23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t="str">
        <f>IFERROR(VLOOKUP(M3194,People!B:C,2,0),"")</f>
        <v>Kelly Williams</v>
      </c>
      <c r="W3194">
        <f>IF(ISERROR(VLOOKUP(B3194,Returns!B:B,1,0)),0,1)</f>
        <v>0</v>
      </c>
    </row>
    <row r="3195" spans="1:23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t="str">
        <f>IFERROR(VLOOKUP(M3195,People!B:C,2,0),"")</f>
        <v>Kelly Williams</v>
      </c>
      <c r="W3195">
        <f>IF(ISERROR(VLOOKUP(B3195,Returns!B:B,1,0)),0,1)</f>
        <v>0</v>
      </c>
    </row>
    <row r="3196" spans="1:23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t="str">
        <f>IFERROR(VLOOKUP(M3196,People!B:C,2,0),"")</f>
        <v>Kelly Williams</v>
      </c>
      <c r="W3196">
        <f>IF(ISERROR(VLOOKUP(B3196,Returns!B:B,1,0)),0,1)</f>
        <v>0</v>
      </c>
    </row>
    <row r="3197" spans="1:23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t="str">
        <f>IFERROR(VLOOKUP(M3197,People!B:C,2,0),"")</f>
        <v>Cassandra Brandow</v>
      </c>
      <c r="W3197">
        <f>IF(ISERROR(VLOOKUP(B3197,Returns!B:B,1,0)),0,1)</f>
        <v>0</v>
      </c>
    </row>
    <row r="3198" spans="1:23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t="str">
        <f>IFERROR(VLOOKUP(M3198,People!B:C,2,0),"")</f>
        <v>Chuck Magee</v>
      </c>
      <c r="W3198">
        <f>IF(ISERROR(VLOOKUP(B3198,Returns!B:B,1,0)),0,1)</f>
        <v>0</v>
      </c>
    </row>
    <row r="3199" spans="1:23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t="str">
        <f>IFERROR(VLOOKUP(M3199,People!B:C,2,0),"")</f>
        <v>Anna Andreadi</v>
      </c>
      <c r="W3199">
        <f>IF(ISERROR(VLOOKUP(B3199,Returns!B:B,1,0)),0,1)</f>
        <v>0</v>
      </c>
    </row>
    <row r="3200" spans="1:23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t="str">
        <f>IFERROR(VLOOKUP(M3200,People!B:C,2,0),"")</f>
        <v>Cassandra Brandow</v>
      </c>
      <c r="W3200">
        <f>IF(ISERROR(VLOOKUP(B3200,Returns!B:B,1,0)),0,1)</f>
        <v>0</v>
      </c>
    </row>
    <row r="3201" spans="1:23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t="str">
        <f>IFERROR(VLOOKUP(M3201,People!B:C,2,0),"")</f>
        <v>Chuck Magee</v>
      </c>
      <c r="W3201">
        <f>IF(ISERROR(VLOOKUP(B3201,Returns!B:B,1,0)),0,1)</f>
        <v>0</v>
      </c>
    </row>
    <row r="3202" spans="1:23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t="str">
        <f>IFERROR(VLOOKUP(M3202,People!B:C,2,0),"")</f>
        <v>Chuck Magee</v>
      </c>
      <c r="W3202">
        <f>IF(ISERROR(VLOOKUP(B3202,Returns!B:B,1,0)),0,1)</f>
        <v>0</v>
      </c>
    </row>
    <row r="3203" spans="1:23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t="str">
        <f>IFERROR(VLOOKUP(M3203,People!B:C,2,0),"")</f>
        <v>Chuck Magee</v>
      </c>
      <c r="W3203">
        <f>IF(ISERROR(VLOOKUP(B3203,Returns!B:B,1,0)),0,1)</f>
        <v>0</v>
      </c>
    </row>
    <row r="3204" spans="1:23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t="str">
        <f>IFERROR(VLOOKUP(M3204,People!B:C,2,0),"")</f>
        <v>Anna Andreadi</v>
      </c>
      <c r="W3204">
        <f>IF(ISERROR(VLOOKUP(B3204,Returns!B:B,1,0)),0,1)</f>
        <v>0</v>
      </c>
    </row>
    <row r="3205" spans="1:23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t="str">
        <f>IFERROR(VLOOKUP(M3205,People!B:C,2,0),"")</f>
        <v>Anna Andreadi</v>
      </c>
      <c r="W3205">
        <f>IF(ISERROR(VLOOKUP(B3205,Returns!B:B,1,0)),0,1)</f>
        <v>0</v>
      </c>
    </row>
    <row r="3206" spans="1:23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t="str">
        <f>IFERROR(VLOOKUP(M3206,People!B:C,2,0),"")</f>
        <v>Anna Andreadi</v>
      </c>
      <c r="W3206">
        <f>IF(ISERROR(VLOOKUP(B3206,Returns!B:B,1,0)),0,1)</f>
        <v>0</v>
      </c>
    </row>
    <row r="3207" spans="1:23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t="str">
        <f>IFERROR(VLOOKUP(M3207,People!B:C,2,0),"")</f>
        <v>Anna Andreadi</v>
      </c>
      <c r="W3207">
        <f>IF(ISERROR(VLOOKUP(B3207,Returns!B:B,1,0)),0,1)</f>
        <v>0</v>
      </c>
    </row>
    <row r="3208" spans="1:23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t="str">
        <f>IFERROR(VLOOKUP(M3208,People!B:C,2,0),"")</f>
        <v>Anna Andreadi</v>
      </c>
      <c r="W3208">
        <f>IF(ISERROR(VLOOKUP(B3208,Returns!B:B,1,0)),0,1)</f>
        <v>0</v>
      </c>
    </row>
    <row r="3209" spans="1:23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t="str">
        <f>IFERROR(VLOOKUP(M3209,People!B:C,2,0),"")</f>
        <v>Anna Andreadi</v>
      </c>
      <c r="W3209">
        <f>IF(ISERROR(VLOOKUP(B3209,Returns!B:B,1,0)),0,1)</f>
        <v>0</v>
      </c>
    </row>
    <row r="3210" spans="1:23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t="str">
        <f>IFERROR(VLOOKUP(M3210,People!B:C,2,0),"")</f>
        <v>Anna Andreadi</v>
      </c>
      <c r="W3210">
        <f>IF(ISERROR(VLOOKUP(B3210,Returns!B:B,1,0)),0,1)</f>
        <v>0</v>
      </c>
    </row>
    <row r="3211" spans="1:23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t="str">
        <f>IFERROR(VLOOKUP(M3211,People!B:C,2,0),"")</f>
        <v>Anna Andreadi</v>
      </c>
      <c r="W3211">
        <f>IF(ISERROR(VLOOKUP(B3211,Returns!B:B,1,0)),0,1)</f>
        <v>0</v>
      </c>
    </row>
    <row r="3212" spans="1:23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t="str">
        <f>IFERROR(VLOOKUP(M3212,People!B:C,2,0),"")</f>
        <v>Kelly Williams</v>
      </c>
      <c r="W3212">
        <f>IF(ISERROR(VLOOKUP(B3212,Returns!B:B,1,0)),0,1)</f>
        <v>0</v>
      </c>
    </row>
    <row r="3213" spans="1:23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t="str">
        <f>IFERROR(VLOOKUP(M3213,People!B:C,2,0),"")</f>
        <v>Kelly Williams</v>
      </c>
      <c r="W3213">
        <f>IF(ISERROR(VLOOKUP(B3213,Returns!B:B,1,0)),0,1)</f>
        <v>0</v>
      </c>
    </row>
    <row r="3214" spans="1:23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t="str">
        <f>IFERROR(VLOOKUP(M3214,People!B:C,2,0),"")</f>
        <v>Kelly Williams</v>
      </c>
      <c r="W3214">
        <f>IF(ISERROR(VLOOKUP(B3214,Returns!B:B,1,0)),0,1)</f>
        <v>0</v>
      </c>
    </row>
    <row r="3215" spans="1:23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t="str">
        <f>IFERROR(VLOOKUP(M3215,People!B:C,2,0),"")</f>
        <v>Chuck Magee</v>
      </c>
      <c r="W3215">
        <f>IF(ISERROR(VLOOKUP(B3215,Returns!B:B,1,0)),0,1)</f>
        <v>0</v>
      </c>
    </row>
    <row r="3216" spans="1:23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t="str">
        <f>IFERROR(VLOOKUP(M3216,People!B:C,2,0),"")</f>
        <v>Chuck Magee</v>
      </c>
      <c r="W3216">
        <f>IF(ISERROR(VLOOKUP(B3216,Returns!B:B,1,0)),0,1)</f>
        <v>0</v>
      </c>
    </row>
    <row r="3217" spans="1:23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t="str">
        <f>IFERROR(VLOOKUP(M3217,People!B:C,2,0),"")</f>
        <v>Anna Andreadi</v>
      </c>
      <c r="W3217">
        <f>IF(ISERROR(VLOOKUP(B3217,Returns!B:B,1,0)),0,1)</f>
        <v>0</v>
      </c>
    </row>
    <row r="3218" spans="1:23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t="str">
        <f>IFERROR(VLOOKUP(M3218,People!B:C,2,0),"")</f>
        <v>Anna Andreadi</v>
      </c>
      <c r="W3218">
        <f>IF(ISERROR(VLOOKUP(B3218,Returns!B:B,1,0)),0,1)</f>
        <v>0</v>
      </c>
    </row>
    <row r="3219" spans="1:23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t="str">
        <f>IFERROR(VLOOKUP(M3219,People!B:C,2,0),"")</f>
        <v>Chuck Magee</v>
      </c>
      <c r="W3219">
        <f>IF(ISERROR(VLOOKUP(B3219,Returns!B:B,1,0)),0,1)</f>
        <v>0</v>
      </c>
    </row>
    <row r="3220" spans="1:23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t="str">
        <f>IFERROR(VLOOKUP(M3220,People!B:C,2,0),"")</f>
        <v>Chuck Magee</v>
      </c>
      <c r="W3220">
        <f>IF(ISERROR(VLOOKUP(B3220,Returns!B:B,1,0)),0,1)</f>
        <v>0</v>
      </c>
    </row>
    <row r="3221" spans="1:23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t="str">
        <f>IFERROR(VLOOKUP(M3221,People!B:C,2,0),"")</f>
        <v>Chuck Magee</v>
      </c>
      <c r="W3221">
        <f>IF(ISERROR(VLOOKUP(B3221,Returns!B:B,1,0)),0,1)</f>
        <v>1</v>
      </c>
    </row>
    <row r="3222" spans="1:23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t="str">
        <f>IFERROR(VLOOKUP(M3222,People!B:C,2,0),"")</f>
        <v>Chuck Magee</v>
      </c>
      <c r="W3222">
        <f>IF(ISERROR(VLOOKUP(B3222,Returns!B:B,1,0)),0,1)</f>
        <v>1</v>
      </c>
    </row>
    <row r="3223" spans="1:23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t="str">
        <f>IFERROR(VLOOKUP(M3223,People!B:C,2,0),"")</f>
        <v>Chuck Magee</v>
      </c>
      <c r="W3223">
        <f>IF(ISERROR(VLOOKUP(B3223,Returns!B:B,1,0)),0,1)</f>
        <v>1</v>
      </c>
    </row>
    <row r="3224" spans="1:23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t="str">
        <f>IFERROR(VLOOKUP(M3224,People!B:C,2,0),"")</f>
        <v>Anna Andreadi</v>
      </c>
      <c r="W3224">
        <f>IF(ISERROR(VLOOKUP(B3224,Returns!B:B,1,0)),0,1)</f>
        <v>0</v>
      </c>
    </row>
    <row r="3225" spans="1:23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t="str">
        <f>IFERROR(VLOOKUP(M3225,People!B:C,2,0),"")</f>
        <v>Anna Andreadi</v>
      </c>
      <c r="W3225">
        <f>IF(ISERROR(VLOOKUP(B3225,Returns!B:B,1,0)),0,1)</f>
        <v>0</v>
      </c>
    </row>
    <row r="3226" spans="1:23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t="str">
        <f>IFERROR(VLOOKUP(M3226,People!B:C,2,0),"")</f>
        <v>Anna Andreadi</v>
      </c>
      <c r="W3226">
        <f>IF(ISERROR(VLOOKUP(B3226,Returns!B:B,1,0)),0,1)</f>
        <v>0</v>
      </c>
    </row>
    <row r="3227" spans="1:23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t="str">
        <f>IFERROR(VLOOKUP(M3227,People!B:C,2,0),"")</f>
        <v>Anna Andreadi</v>
      </c>
      <c r="W3227">
        <f>IF(ISERROR(VLOOKUP(B3227,Returns!B:B,1,0)),0,1)</f>
        <v>0</v>
      </c>
    </row>
    <row r="3228" spans="1:23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t="str">
        <f>IFERROR(VLOOKUP(M3228,People!B:C,2,0),"")</f>
        <v>Anna Andreadi</v>
      </c>
      <c r="W3228">
        <f>IF(ISERROR(VLOOKUP(B3228,Returns!B:B,1,0)),0,1)</f>
        <v>0</v>
      </c>
    </row>
    <row r="3229" spans="1:23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t="str">
        <f>IFERROR(VLOOKUP(M3229,People!B:C,2,0),"")</f>
        <v>Anna Andreadi</v>
      </c>
      <c r="W3229">
        <f>IF(ISERROR(VLOOKUP(B3229,Returns!B:B,1,0)),0,1)</f>
        <v>0</v>
      </c>
    </row>
    <row r="3230" spans="1:23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t="str">
        <f>IFERROR(VLOOKUP(M3230,People!B:C,2,0),"")</f>
        <v>Anna Andreadi</v>
      </c>
      <c r="W3230">
        <f>IF(ISERROR(VLOOKUP(B3230,Returns!B:B,1,0)),0,1)</f>
        <v>0</v>
      </c>
    </row>
    <row r="3231" spans="1:23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t="str">
        <f>IFERROR(VLOOKUP(M3231,People!B:C,2,0),"")</f>
        <v>Chuck Magee</v>
      </c>
      <c r="W3231">
        <f>IF(ISERROR(VLOOKUP(B3231,Returns!B:B,1,0)),0,1)</f>
        <v>0</v>
      </c>
    </row>
    <row r="3232" spans="1:23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t="str">
        <f>IFERROR(VLOOKUP(M3232,People!B:C,2,0),"")</f>
        <v>Chuck Magee</v>
      </c>
      <c r="W3232">
        <f>IF(ISERROR(VLOOKUP(B3232,Returns!B:B,1,0)),0,1)</f>
        <v>0</v>
      </c>
    </row>
    <row r="3233" spans="1:23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t="str">
        <f>IFERROR(VLOOKUP(M3233,People!B:C,2,0),"")</f>
        <v>Kelly Williams</v>
      </c>
      <c r="W3233">
        <f>IF(ISERROR(VLOOKUP(B3233,Returns!B:B,1,0)),0,1)</f>
        <v>0</v>
      </c>
    </row>
    <row r="3234" spans="1:23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t="str">
        <f>IFERROR(VLOOKUP(M3234,People!B:C,2,0),"")</f>
        <v>Kelly Williams</v>
      </c>
      <c r="W3234">
        <f>IF(ISERROR(VLOOKUP(B3234,Returns!B:B,1,0)),0,1)</f>
        <v>0</v>
      </c>
    </row>
    <row r="3235" spans="1:23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t="str">
        <f>IFERROR(VLOOKUP(M3235,People!B:C,2,0),"")</f>
        <v>Kelly Williams</v>
      </c>
      <c r="W3235">
        <f>IF(ISERROR(VLOOKUP(B3235,Returns!B:B,1,0)),0,1)</f>
        <v>0</v>
      </c>
    </row>
    <row r="3236" spans="1:23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t="str">
        <f>IFERROR(VLOOKUP(M3236,People!B:C,2,0),"")</f>
        <v>Anna Andreadi</v>
      </c>
      <c r="W3236">
        <f>IF(ISERROR(VLOOKUP(B3236,Returns!B:B,1,0)),0,1)</f>
        <v>0</v>
      </c>
    </row>
    <row r="3237" spans="1:23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t="str">
        <f>IFERROR(VLOOKUP(M3237,People!B:C,2,0),"")</f>
        <v>Chuck Magee</v>
      </c>
      <c r="W3237">
        <f>IF(ISERROR(VLOOKUP(B3237,Returns!B:B,1,0)),0,1)</f>
        <v>0</v>
      </c>
    </row>
    <row r="3238" spans="1:23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t="str">
        <f>IFERROR(VLOOKUP(M3238,People!B:C,2,0),"")</f>
        <v>Chuck Magee</v>
      </c>
      <c r="W3238">
        <f>IF(ISERROR(VLOOKUP(B3238,Returns!B:B,1,0)),0,1)</f>
        <v>0</v>
      </c>
    </row>
    <row r="3239" spans="1:23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t="str">
        <f>IFERROR(VLOOKUP(M3239,People!B:C,2,0),"")</f>
        <v>Chuck Magee</v>
      </c>
      <c r="W3239">
        <f>IF(ISERROR(VLOOKUP(B3239,Returns!B:B,1,0)),0,1)</f>
        <v>0</v>
      </c>
    </row>
    <row r="3240" spans="1:23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t="str">
        <f>IFERROR(VLOOKUP(M3240,People!B:C,2,0),"")</f>
        <v>Kelly Williams</v>
      </c>
      <c r="W3240">
        <f>IF(ISERROR(VLOOKUP(B3240,Returns!B:B,1,0)),0,1)</f>
        <v>0</v>
      </c>
    </row>
    <row r="3241" spans="1:23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t="str">
        <f>IFERROR(VLOOKUP(M3241,People!B:C,2,0),"")</f>
        <v>Kelly Williams</v>
      </c>
      <c r="W3241">
        <f>IF(ISERROR(VLOOKUP(B3241,Returns!B:B,1,0)),0,1)</f>
        <v>0</v>
      </c>
    </row>
    <row r="3242" spans="1:23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t="str">
        <f>IFERROR(VLOOKUP(M3242,People!B:C,2,0),"")</f>
        <v>Kelly Williams</v>
      </c>
      <c r="W3242">
        <f>IF(ISERROR(VLOOKUP(B3242,Returns!B:B,1,0)),0,1)</f>
        <v>0</v>
      </c>
    </row>
    <row r="3243" spans="1:23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t="str">
        <f>IFERROR(VLOOKUP(M3243,People!B:C,2,0),"")</f>
        <v>Cassandra Brandow</v>
      </c>
      <c r="W3243">
        <f>IF(ISERROR(VLOOKUP(B3243,Returns!B:B,1,0)),0,1)</f>
        <v>0</v>
      </c>
    </row>
    <row r="3244" spans="1:23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t="str">
        <f>IFERROR(VLOOKUP(M3244,People!B:C,2,0),"")</f>
        <v>Kelly Williams</v>
      </c>
      <c r="W3244">
        <f>IF(ISERROR(VLOOKUP(B3244,Returns!B:B,1,0)),0,1)</f>
        <v>0</v>
      </c>
    </row>
    <row r="3245" spans="1:23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t="str">
        <f>IFERROR(VLOOKUP(M3245,People!B:C,2,0),"")</f>
        <v>Kelly Williams</v>
      </c>
      <c r="W3245">
        <f>IF(ISERROR(VLOOKUP(B3245,Returns!B:B,1,0)),0,1)</f>
        <v>0</v>
      </c>
    </row>
    <row r="3246" spans="1:23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t="str">
        <f>IFERROR(VLOOKUP(M3246,People!B:C,2,0),"")</f>
        <v>Kelly Williams</v>
      </c>
      <c r="W3246">
        <f>IF(ISERROR(VLOOKUP(B3246,Returns!B:B,1,0)),0,1)</f>
        <v>0</v>
      </c>
    </row>
    <row r="3247" spans="1:23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t="str">
        <f>IFERROR(VLOOKUP(M3247,People!B:C,2,0),"")</f>
        <v>Anna Andreadi</v>
      </c>
      <c r="W3247">
        <f>IF(ISERROR(VLOOKUP(B3247,Returns!B:B,1,0)),0,1)</f>
        <v>0</v>
      </c>
    </row>
    <row r="3248" spans="1:23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t="str">
        <f>IFERROR(VLOOKUP(M3248,People!B:C,2,0),"")</f>
        <v>Anna Andreadi</v>
      </c>
      <c r="W3248">
        <f>IF(ISERROR(VLOOKUP(B3248,Returns!B:B,1,0)),0,1)</f>
        <v>0</v>
      </c>
    </row>
    <row r="3249" spans="1:23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t="str">
        <f>IFERROR(VLOOKUP(M3249,People!B:C,2,0),"")</f>
        <v>Anna Andreadi</v>
      </c>
      <c r="W3249">
        <f>IF(ISERROR(VLOOKUP(B3249,Returns!B:B,1,0)),0,1)</f>
        <v>0</v>
      </c>
    </row>
    <row r="3250" spans="1:23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t="str">
        <f>IFERROR(VLOOKUP(M3250,People!B:C,2,0),"")</f>
        <v>Anna Andreadi</v>
      </c>
      <c r="W3250">
        <f>IF(ISERROR(VLOOKUP(B3250,Returns!B:B,1,0)),0,1)</f>
        <v>0</v>
      </c>
    </row>
    <row r="3251" spans="1:23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t="str">
        <f>IFERROR(VLOOKUP(M3251,People!B:C,2,0),"")</f>
        <v>Anna Andreadi</v>
      </c>
      <c r="W3251">
        <f>IF(ISERROR(VLOOKUP(B3251,Returns!B:B,1,0)),0,1)</f>
        <v>0</v>
      </c>
    </row>
    <row r="3252" spans="1:23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t="str">
        <f>IFERROR(VLOOKUP(M3252,People!B:C,2,0),"")</f>
        <v>Kelly Williams</v>
      </c>
      <c r="W3252">
        <f>IF(ISERROR(VLOOKUP(B3252,Returns!B:B,1,0)),0,1)</f>
        <v>0</v>
      </c>
    </row>
    <row r="3253" spans="1:23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t="str">
        <f>IFERROR(VLOOKUP(M3253,People!B:C,2,0),"")</f>
        <v>Chuck Magee</v>
      </c>
      <c r="W3253">
        <f>IF(ISERROR(VLOOKUP(B3253,Returns!B:B,1,0)),0,1)</f>
        <v>0</v>
      </c>
    </row>
    <row r="3254" spans="1:23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t="str">
        <f>IFERROR(VLOOKUP(M3254,People!B:C,2,0),"")</f>
        <v>Kelly Williams</v>
      </c>
      <c r="W3254">
        <f>IF(ISERROR(VLOOKUP(B3254,Returns!B:B,1,0)),0,1)</f>
        <v>0</v>
      </c>
    </row>
    <row r="3255" spans="1:23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t="str">
        <f>IFERROR(VLOOKUP(M3255,People!B:C,2,0),"")</f>
        <v>Kelly Williams</v>
      </c>
      <c r="W3255">
        <f>IF(ISERROR(VLOOKUP(B3255,Returns!B:B,1,0)),0,1)</f>
        <v>0</v>
      </c>
    </row>
    <row r="3256" spans="1:23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t="str">
        <f>IFERROR(VLOOKUP(M3256,People!B:C,2,0),"")</f>
        <v>Anna Andreadi</v>
      </c>
      <c r="W3256">
        <f>IF(ISERROR(VLOOKUP(B3256,Returns!B:B,1,0)),0,1)</f>
        <v>0</v>
      </c>
    </row>
    <row r="3257" spans="1:23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t="str">
        <f>IFERROR(VLOOKUP(M3257,People!B:C,2,0),"")</f>
        <v>Anna Andreadi</v>
      </c>
      <c r="W3257">
        <f>IF(ISERROR(VLOOKUP(B3257,Returns!B:B,1,0)),0,1)</f>
        <v>0</v>
      </c>
    </row>
    <row r="3258" spans="1:23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t="str">
        <f>IFERROR(VLOOKUP(M3258,People!B:C,2,0),"")</f>
        <v>Cassandra Brandow</v>
      </c>
      <c r="W3258">
        <f>IF(ISERROR(VLOOKUP(B3258,Returns!B:B,1,0)),0,1)</f>
        <v>0</v>
      </c>
    </row>
    <row r="3259" spans="1:23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t="str">
        <f>IFERROR(VLOOKUP(M3259,People!B:C,2,0),"")</f>
        <v>Cassandra Brandow</v>
      </c>
      <c r="W3259">
        <f>IF(ISERROR(VLOOKUP(B3259,Returns!B:B,1,0)),0,1)</f>
        <v>0</v>
      </c>
    </row>
    <row r="3260" spans="1:23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t="str">
        <f>IFERROR(VLOOKUP(M3260,People!B:C,2,0),"")</f>
        <v>Cassandra Brandow</v>
      </c>
      <c r="W3260">
        <f>IF(ISERROR(VLOOKUP(B3260,Returns!B:B,1,0)),0,1)</f>
        <v>0</v>
      </c>
    </row>
    <row r="3261" spans="1:23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t="str">
        <f>IFERROR(VLOOKUP(M3261,People!B:C,2,0),"")</f>
        <v>Kelly Williams</v>
      </c>
      <c r="W3261">
        <f>IF(ISERROR(VLOOKUP(B3261,Returns!B:B,1,0)),0,1)</f>
        <v>0</v>
      </c>
    </row>
    <row r="3262" spans="1:23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t="str">
        <f>IFERROR(VLOOKUP(M3262,People!B:C,2,0),"")</f>
        <v>Kelly Williams</v>
      </c>
      <c r="W3262">
        <f>IF(ISERROR(VLOOKUP(B3262,Returns!B:B,1,0)),0,1)</f>
        <v>0</v>
      </c>
    </row>
    <row r="3263" spans="1:23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t="str">
        <f>IFERROR(VLOOKUP(M3263,People!B:C,2,0),"")</f>
        <v>Anna Andreadi</v>
      </c>
      <c r="W3263">
        <f>IF(ISERROR(VLOOKUP(B3263,Returns!B:B,1,0)),0,1)</f>
        <v>0</v>
      </c>
    </row>
    <row r="3264" spans="1:23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t="str">
        <f>IFERROR(VLOOKUP(M3264,People!B:C,2,0),"")</f>
        <v>Anna Andreadi</v>
      </c>
      <c r="W3264">
        <f>IF(ISERROR(VLOOKUP(B3264,Returns!B:B,1,0)),0,1)</f>
        <v>0</v>
      </c>
    </row>
    <row r="3265" spans="1:23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t="str">
        <f>IFERROR(VLOOKUP(M3265,People!B:C,2,0),"")</f>
        <v>Anna Andreadi</v>
      </c>
      <c r="W3265">
        <f>IF(ISERROR(VLOOKUP(B3265,Returns!B:B,1,0)),0,1)</f>
        <v>0</v>
      </c>
    </row>
    <row r="3266" spans="1:23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t="str">
        <f>IFERROR(VLOOKUP(M3266,People!B:C,2,0),"")</f>
        <v>Cassandra Brandow</v>
      </c>
      <c r="W3266">
        <f>IF(ISERROR(VLOOKUP(B3266,Returns!B:B,1,0)),0,1)</f>
        <v>0</v>
      </c>
    </row>
    <row r="3267" spans="1:23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t="str">
        <f>IFERROR(VLOOKUP(M3267,People!B:C,2,0),"")</f>
        <v>Chuck Magee</v>
      </c>
      <c r="W3267">
        <f>IF(ISERROR(VLOOKUP(B3267,Returns!B:B,1,0)),0,1)</f>
        <v>0</v>
      </c>
    </row>
    <row r="3268" spans="1:23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t="str">
        <f>IFERROR(VLOOKUP(M3268,People!B:C,2,0),"")</f>
        <v>Chuck Magee</v>
      </c>
      <c r="W3268">
        <f>IF(ISERROR(VLOOKUP(B3268,Returns!B:B,1,0)),0,1)</f>
        <v>0</v>
      </c>
    </row>
    <row r="3269" spans="1:23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t="str">
        <f>IFERROR(VLOOKUP(M3269,People!B:C,2,0),"")</f>
        <v>Cassandra Brandow</v>
      </c>
      <c r="W3269">
        <f>IF(ISERROR(VLOOKUP(B3269,Returns!B:B,1,0)),0,1)</f>
        <v>1</v>
      </c>
    </row>
    <row r="3270" spans="1:23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t="str">
        <f>IFERROR(VLOOKUP(M3270,People!B:C,2,0),"")</f>
        <v>Cassandra Brandow</v>
      </c>
      <c r="W3270">
        <f>IF(ISERROR(VLOOKUP(B3270,Returns!B:B,1,0)),0,1)</f>
        <v>1</v>
      </c>
    </row>
    <row r="3271" spans="1:23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t="str">
        <f>IFERROR(VLOOKUP(M3271,People!B:C,2,0),"")</f>
        <v>Kelly Williams</v>
      </c>
      <c r="W3271">
        <f>IF(ISERROR(VLOOKUP(B3271,Returns!B:B,1,0)),0,1)</f>
        <v>0</v>
      </c>
    </row>
    <row r="3272" spans="1:23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t="str">
        <f>IFERROR(VLOOKUP(M3272,People!B:C,2,0),"")</f>
        <v>Kelly Williams</v>
      </c>
      <c r="W3272">
        <f>IF(ISERROR(VLOOKUP(B3272,Returns!B:B,1,0)),0,1)</f>
        <v>0</v>
      </c>
    </row>
    <row r="3273" spans="1:23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t="str">
        <f>IFERROR(VLOOKUP(M3273,People!B:C,2,0),"")</f>
        <v>Anna Andreadi</v>
      </c>
      <c r="W3273">
        <f>IF(ISERROR(VLOOKUP(B3273,Returns!B:B,1,0)),0,1)</f>
        <v>0</v>
      </c>
    </row>
    <row r="3274" spans="1:23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t="str">
        <f>IFERROR(VLOOKUP(M3274,People!B:C,2,0),"")</f>
        <v>Anna Andreadi</v>
      </c>
      <c r="W3274">
        <f>IF(ISERROR(VLOOKUP(B3274,Returns!B:B,1,0)),0,1)</f>
        <v>0</v>
      </c>
    </row>
    <row r="3275" spans="1:23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t="str">
        <f>IFERROR(VLOOKUP(M3275,People!B:C,2,0),"")</f>
        <v>Anna Andreadi</v>
      </c>
      <c r="W3275">
        <f>IF(ISERROR(VLOOKUP(B3275,Returns!B:B,1,0)),0,1)</f>
        <v>0</v>
      </c>
    </row>
    <row r="3276" spans="1:23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t="str">
        <f>IFERROR(VLOOKUP(M3276,People!B:C,2,0),"")</f>
        <v>Kelly Williams</v>
      </c>
      <c r="W3276">
        <f>IF(ISERROR(VLOOKUP(B3276,Returns!B:B,1,0)),0,1)</f>
        <v>0</v>
      </c>
    </row>
    <row r="3277" spans="1:23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t="str">
        <f>IFERROR(VLOOKUP(M3277,People!B:C,2,0),"")</f>
        <v>Kelly Williams</v>
      </c>
      <c r="W3277">
        <f>IF(ISERROR(VLOOKUP(B3277,Returns!B:B,1,0)),0,1)</f>
        <v>0</v>
      </c>
    </row>
    <row r="3278" spans="1:23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t="str">
        <f>IFERROR(VLOOKUP(M3278,People!B:C,2,0),"")</f>
        <v>Cassandra Brandow</v>
      </c>
      <c r="W3278">
        <f>IF(ISERROR(VLOOKUP(B3278,Returns!B:B,1,0)),0,1)</f>
        <v>0</v>
      </c>
    </row>
    <row r="3279" spans="1:23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t="str">
        <f>IFERROR(VLOOKUP(M3279,People!B:C,2,0),"")</f>
        <v>Cassandra Brandow</v>
      </c>
      <c r="W3279">
        <f>IF(ISERROR(VLOOKUP(B3279,Returns!B:B,1,0)),0,1)</f>
        <v>0</v>
      </c>
    </row>
    <row r="3280" spans="1:23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t="str">
        <f>IFERROR(VLOOKUP(M3280,People!B:C,2,0),"")</f>
        <v>Cassandra Brandow</v>
      </c>
      <c r="W3280">
        <f>IF(ISERROR(VLOOKUP(B3280,Returns!B:B,1,0)),0,1)</f>
        <v>0</v>
      </c>
    </row>
    <row r="3281" spans="1:23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t="str">
        <f>IFERROR(VLOOKUP(M3281,People!B:C,2,0),"")</f>
        <v>Cassandra Brandow</v>
      </c>
      <c r="W3281">
        <f>IF(ISERROR(VLOOKUP(B3281,Returns!B:B,1,0)),0,1)</f>
        <v>0</v>
      </c>
    </row>
    <row r="3282" spans="1:23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t="str">
        <f>IFERROR(VLOOKUP(M3282,People!B:C,2,0),"")</f>
        <v>Cassandra Brandow</v>
      </c>
      <c r="W3282">
        <f>IF(ISERROR(VLOOKUP(B3282,Returns!B:B,1,0)),0,1)</f>
        <v>0</v>
      </c>
    </row>
    <row r="3283" spans="1:23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t="str">
        <f>IFERROR(VLOOKUP(M3283,People!B:C,2,0),"")</f>
        <v>Cassandra Brandow</v>
      </c>
      <c r="W3283">
        <f>IF(ISERROR(VLOOKUP(B3283,Returns!B:B,1,0)),0,1)</f>
        <v>0</v>
      </c>
    </row>
    <row r="3284" spans="1:23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t="str">
        <f>IFERROR(VLOOKUP(M3284,People!B:C,2,0),"")</f>
        <v>Cassandra Brandow</v>
      </c>
      <c r="W3284">
        <f>IF(ISERROR(VLOOKUP(B3284,Returns!B:B,1,0)),0,1)</f>
        <v>0</v>
      </c>
    </row>
    <row r="3285" spans="1:23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t="str">
        <f>IFERROR(VLOOKUP(M3285,People!B:C,2,0),"")</f>
        <v>Chuck Magee</v>
      </c>
      <c r="W3285">
        <f>IF(ISERROR(VLOOKUP(B3285,Returns!B:B,1,0)),0,1)</f>
        <v>0</v>
      </c>
    </row>
    <row r="3286" spans="1:23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t="str">
        <f>IFERROR(VLOOKUP(M3286,People!B:C,2,0),"")</f>
        <v>Chuck Magee</v>
      </c>
      <c r="W3286">
        <f>IF(ISERROR(VLOOKUP(B3286,Returns!B:B,1,0)),0,1)</f>
        <v>0</v>
      </c>
    </row>
    <row r="3287" spans="1:23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t="str">
        <f>IFERROR(VLOOKUP(M3287,People!B:C,2,0),"")</f>
        <v>Kelly Williams</v>
      </c>
      <c r="W3287">
        <f>IF(ISERROR(VLOOKUP(B3287,Returns!B:B,1,0)),0,1)</f>
        <v>0</v>
      </c>
    </row>
    <row r="3288" spans="1:23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t="str">
        <f>IFERROR(VLOOKUP(M3288,People!B:C,2,0),"")</f>
        <v>Kelly Williams</v>
      </c>
      <c r="W3288">
        <f>IF(ISERROR(VLOOKUP(B3288,Returns!B:B,1,0)),0,1)</f>
        <v>0</v>
      </c>
    </row>
    <row r="3289" spans="1:23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t="str">
        <f>IFERROR(VLOOKUP(M3289,People!B:C,2,0),"")</f>
        <v>Anna Andreadi</v>
      </c>
      <c r="W3289">
        <f>IF(ISERROR(VLOOKUP(B3289,Returns!B:B,1,0)),0,1)</f>
        <v>1</v>
      </c>
    </row>
    <row r="3290" spans="1:23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t="str">
        <f>IFERROR(VLOOKUP(M3290,People!B:C,2,0),"")</f>
        <v>Anna Andreadi</v>
      </c>
      <c r="W3290">
        <f>IF(ISERROR(VLOOKUP(B3290,Returns!B:B,1,0)),0,1)</f>
        <v>1</v>
      </c>
    </row>
    <row r="3291" spans="1:23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t="str">
        <f>IFERROR(VLOOKUP(M3291,People!B:C,2,0),"")</f>
        <v>Anna Andreadi</v>
      </c>
      <c r="W3291">
        <f>IF(ISERROR(VLOOKUP(B3291,Returns!B:B,1,0)),0,1)</f>
        <v>1</v>
      </c>
    </row>
    <row r="3292" spans="1:23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t="str">
        <f>IFERROR(VLOOKUP(M3292,People!B:C,2,0),"")</f>
        <v>Anna Andreadi</v>
      </c>
      <c r="W3292">
        <f>IF(ISERROR(VLOOKUP(B3292,Returns!B:B,1,0)),0,1)</f>
        <v>1</v>
      </c>
    </row>
    <row r="3293" spans="1:23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t="str">
        <f>IFERROR(VLOOKUP(M3293,People!B:C,2,0),"")</f>
        <v>Kelly Williams</v>
      </c>
      <c r="W3293">
        <f>IF(ISERROR(VLOOKUP(B3293,Returns!B:B,1,0)),0,1)</f>
        <v>0</v>
      </c>
    </row>
    <row r="3294" spans="1:23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t="str">
        <f>IFERROR(VLOOKUP(M3294,People!B:C,2,0),"")</f>
        <v>Anna Andreadi</v>
      </c>
      <c r="W3294">
        <f>IF(ISERROR(VLOOKUP(B3294,Returns!B:B,1,0)),0,1)</f>
        <v>0</v>
      </c>
    </row>
    <row r="3295" spans="1:23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t="str">
        <f>IFERROR(VLOOKUP(M3295,People!B:C,2,0),"")</f>
        <v>Anna Andreadi</v>
      </c>
      <c r="W3295">
        <f>IF(ISERROR(VLOOKUP(B3295,Returns!B:B,1,0)),0,1)</f>
        <v>0</v>
      </c>
    </row>
    <row r="3296" spans="1:23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t="str">
        <f>IFERROR(VLOOKUP(M3296,People!B:C,2,0),"")</f>
        <v>Kelly Williams</v>
      </c>
      <c r="W3296">
        <f>IF(ISERROR(VLOOKUP(B3296,Returns!B:B,1,0)),0,1)</f>
        <v>0</v>
      </c>
    </row>
    <row r="3297" spans="1:23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t="str">
        <f>IFERROR(VLOOKUP(M3297,People!B:C,2,0),"")</f>
        <v>Chuck Magee</v>
      </c>
      <c r="W3297">
        <f>IF(ISERROR(VLOOKUP(B3297,Returns!B:B,1,0)),0,1)</f>
        <v>0</v>
      </c>
    </row>
    <row r="3298" spans="1:23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t="str">
        <f>IFERROR(VLOOKUP(M3298,People!B:C,2,0),"")</f>
        <v>Anna Andreadi</v>
      </c>
      <c r="W3298">
        <f>IF(ISERROR(VLOOKUP(B3298,Returns!B:B,1,0)),0,1)</f>
        <v>1</v>
      </c>
    </row>
    <row r="3299" spans="1:23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t="str">
        <f>IFERROR(VLOOKUP(M3299,People!B:C,2,0),"")</f>
        <v>Anna Andreadi</v>
      </c>
      <c r="W3299">
        <f>IF(ISERROR(VLOOKUP(B3299,Returns!B:B,1,0)),0,1)</f>
        <v>1</v>
      </c>
    </row>
    <row r="3300" spans="1:23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t="str">
        <f>IFERROR(VLOOKUP(M3300,People!B:C,2,0),"")</f>
        <v>Anna Andreadi</v>
      </c>
      <c r="W3300">
        <f>IF(ISERROR(VLOOKUP(B3300,Returns!B:B,1,0)),0,1)</f>
        <v>1</v>
      </c>
    </row>
    <row r="3301" spans="1:23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t="str">
        <f>IFERROR(VLOOKUP(M3301,People!B:C,2,0),"")</f>
        <v>Chuck Magee</v>
      </c>
      <c r="W3301">
        <f>IF(ISERROR(VLOOKUP(B3301,Returns!B:B,1,0)),0,1)</f>
        <v>0</v>
      </c>
    </row>
    <row r="3302" spans="1:23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t="str">
        <f>IFERROR(VLOOKUP(M3302,People!B:C,2,0),"")</f>
        <v>Chuck Magee</v>
      </c>
      <c r="W3302">
        <f>IF(ISERROR(VLOOKUP(B3302,Returns!B:B,1,0)),0,1)</f>
        <v>0</v>
      </c>
    </row>
    <row r="3303" spans="1:23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t="str">
        <f>IFERROR(VLOOKUP(M3303,People!B:C,2,0),"")</f>
        <v>Chuck Magee</v>
      </c>
      <c r="W3303">
        <f>IF(ISERROR(VLOOKUP(B3303,Returns!B:B,1,0)),0,1)</f>
        <v>0</v>
      </c>
    </row>
    <row r="3304" spans="1:23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t="str">
        <f>IFERROR(VLOOKUP(M3304,People!B:C,2,0),"")</f>
        <v>Chuck Magee</v>
      </c>
      <c r="W3304">
        <f>IF(ISERROR(VLOOKUP(B3304,Returns!B:B,1,0)),0,1)</f>
        <v>0</v>
      </c>
    </row>
    <row r="3305" spans="1:23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t="str">
        <f>IFERROR(VLOOKUP(M3305,People!B:C,2,0),"")</f>
        <v>Chuck Magee</v>
      </c>
      <c r="W3305">
        <f>IF(ISERROR(VLOOKUP(B3305,Returns!B:B,1,0)),0,1)</f>
        <v>0</v>
      </c>
    </row>
    <row r="3306" spans="1:23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t="str">
        <f>IFERROR(VLOOKUP(M3306,People!B:C,2,0),"")</f>
        <v>Kelly Williams</v>
      </c>
      <c r="W3306">
        <f>IF(ISERROR(VLOOKUP(B3306,Returns!B:B,1,0)),0,1)</f>
        <v>0</v>
      </c>
    </row>
    <row r="3307" spans="1:23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t="str">
        <f>IFERROR(VLOOKUP(M3307,People!B:C,2,0),"")</f>
        <v>Kelly Williams</v>
      </c>
      <c r="W3307">
        <f>IF(ISERROR(VLOOKUP(B3307,Returns!B:B,1,0)),0,1)</f>
        <v>0</v>
      </c>
    </row>
    <row r="3308" spans="1:23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t="str">
        <f>IFERROR(VLOOKUP(M3308,People!B:C,2,0),"")</f>
        <v>Kelly Williams</v>
      </c>
      <c r="W3308">
        <f>IF(ISERROR(VLOOKUP(B3308,Returns!B:B,1,0)),0,1)</f>
        <v>0</v>
      </c>
    </row>
    <row r="3309" spans="1:23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t="str">
        <f>IFERROR(VLOOKUP(M3309,People!B:C,2,0),"")</f>
        <v>Kelly Williams</v>
      </c>
      <c r="W3309">
        <f>IF(ISERROR(VLOOKUP(B3309,Returns!B:B,1,0)),0,1)</f>
        <v>0</v>
      </c>
    </row>
    <row r="3310" spans="1:23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t="str">
        <f>IFERROR(VLOOKUP(M3310,People!B:C,2,0),"")</f>
        <v>Kelly Williams</v>
      </c>
      <c r="W3310">
        <f>IF(ISERROR(VLOOKUP(B3310,Returns!B:B,1,0)),0,1)</f>
        <v>0</v>
      </c>
    </row>
    <row r="3311" spans="1:23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t="str">
        <f>IFERROR(VLOOKUP(M3311,People!B:C,2,0),"")</f>
        <v>Chuck Magee</v>
      </c>
      <c r="W3311">
        <f>IF(ISERROR(VLOOKUP(B3311,Returns!B:B,1,0)),0,1)</f>
        <v>0</v>
      </c>
    </row>
    <row r="3312" spans="1:23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t="str">
        <f>IFERROR(VLOOKUP(M3312,People!B:C,2,0),"")</f>
        <v>Chuck Magee</v>
      </c>
      <c r="W3312">
        <f>IF(ISERROR(VLOOKUP(B3312,Returns!B:B,1,0)),0,1)</f>
        <v>0</v>
      </c>
    </row>
    <row r="3313" spans="1:23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t="str">
        <f>IFERROR(VLOOKUP(M3313,People!B:C,2,0),"")</f>
        <v>Cassandra Brandow</v>
      </c>
      <c r="W3313">
        <f>IF(ISERROR(VLOOKUP(B3313,Returns!B:B,1,0)),0,1)</f>
        <v>0</v>
      </c>
    </row>
    <row r="3314" spans="1:23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t="str">
        <f>IFERROR(VLOOKUP(M3314,People!B:C,2,0),"")</f>
        <v>Anna Andreadi</v>
      </c>
      <c r="W3314">
        <f>IF(ISERROR(VLOOKUP(B3314,Returns!B:B,1,0)),0,1)</f>
        <v>0</v>
      </c>
    </row>
    <row r="3315" spans="1:23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t="str">
        <f>IFERROR(VLOOKUP(M3315,People!B:C,2,0),"")</f>
        <v>Anna Andreadi</v>
      </c>
      <c r="W3315">
        <f>IF(ISERROR(VLOOKUP(B3315,Returns!B:B,1,0)),0,1)</f>
        <v>0</v>
      </c>
    </row>
    <row r="3316" spans="1:23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t="str">
        <f>IFERROR(VLOOKUP(M3316,People!B:C,2,0),"")</f>
        <v>Chuck Magee</v>
      </c>
      <c r="W3316">
        <f>IF(ISERROR(VLOOKUP(B3316,Returns!B:B,1,0)),0,1)</f>
        <v>0</v>
      </c>
    </row>
    <row r="3317" spans="1:23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t="str">
        <f>IFERROR(VLOOKUP(M3317,People!B:C,2,0),"")</f>
        <v>Chuck Magee</v>
      </c>
      <c r="W3317">
        <f>IF(ISERROR(VLOOKUP(B3317,Returns!B:B,1,0)),0,1)</f>
        <v>0</v>
      </c>
    </row>
    <row r="3318" spans="1:23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t="str">
        <f>IFERROR(VLOOKUP(M3318,People!B:C,2,0),"")</f>
        <v>Kelly Williams</v>
      </c>
      <c r="W3318">
        <f>IF(ISERROR(VLOOKUP(B3318,Returns!B:B,1,0)),0,1)</f>
        <v>0</v>
      </c>
    </row>
    <row r="3319" spans="1:23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t="str">
        <f>IFERROR(VLOOKUP(M3319,People!B:C,2,0),"")</f>
        <v>Anna Andreadi</v>
      </c>
      <c r="W3319">
        <f>IF(ISERROR(VLOOKUP(B3319,Returns!B:B,1,0)),0,1)</f>
        <v>0</v>
      </c>
    </row>
    <row r="3320" spans="1:23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t="str">
        <f>IFERROR(VLOOKUP(M3320,People!B:C,2,0),"")</f>
        <v>Anna Andreadi</v>
      </c>
      <c r="W3320">
        <f>IF(ISERROR(VLOOKUP(B3320,Returns!B:B,1,0)),0,1)</f>
        <v>0</v>
      </c>
    </row>
    <row r="3321" spans="1:23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t="str">
        <f>IFERROR(VLOOKUP(M3321,People!B:C,2,0),"")</f>
        <v>Cassandra Brandow</v>
      </c>
      <c r="W3321">
        <f>IF(ISERROR(VLOOKUP(B3321,Returns!B:B,1,0)),0,1)</f>
        <v>0</v>
      </c>
    </row>
    <row r="3322" spans="1:23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t="str">
        <f>IFERROR(VLOOKUP(M3322,People!B:C,2,0),"")</f>
        <v>Cassandra Brandow</v>
      </c>
      <c r="W3322">
        <f>IF(ISERROR(VLOOKUP(B3322,Returns!B:B,1,0)),0,1)</f>
        <v>0</v>
      </c>
    </row>
    <row r="3323" spans="1:23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t="str">
        <f>IFERROR(VLOOKUP(M3323,People!B:C,2,0),"")</f>
        <v>Cassandra Brandow</v>
      </c>
      <c r="W3323">
        <f>IF(ISERROR(VLOOKUP(B3323,Returns!B:B,1,0)),0,1)</f>
        <v>0</v>
      </c>
    </row>
    <row r="3324" spans="1:23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t="str">
        <f>IFERROR(VLOOKUP(M3324,People!B:C,2,0),"")</f>
        <v>Chuck Magee</v>
      </c>
      <c r="W3324">
        <f>IF(ISERROR(VLOOKUP(B3324,Returns!B:B,1,0)),0,1)</f>
        <v>0</v>
      </c>
    </row>
    <row r="3325" spans="1:23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t="str">
        <f>IFERROR(VLOOKUP(M3325,People!B:C,2,0),"")</f>
        <v>Chuck Magee</v>
      </c>
      <c r="W3325">
        <f>IF(ISERROR(VLOOKUP(B3325,Returns!B:B,1,0)),0,1)</f>
        <v>0</v>
      </c>
    </row>
    <row r="3326" spans="1:23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t="str">
        <f>IFERROR(VLOOKUP(M3326,People!B:C,2,0),"")</f>
        <v>Kelly Williams</v>
      </c>
      <c r="W3326">
        <f>IF(ISERROR(VLOOKUP(B3326,Returns!B:B,1,0)),0,1)</f>
        <v>0</v>
      </c>
    </row>
    <row r="3327" spans="1:23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t="str">
        <f>IFERROR(VLOOKUP(M3327,People!B:C,2,0),"")</f>
        <v>Kelly Williams</v>
      </c>
      <c r="W3327">
        <f>IF(ISERROR(VLOOKUP(B3327,Returns!B:B,1,0)),0,1)</f>
        <v>0</v>
      </c>
    </row>
    <row r="3328" spans="1:23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t="str">
        <f>IFERROR(VLOOKUP(M3328,People!B:C,2,0),"")</f>
        <v>Kelly Williams</v>
      </c>
      <c r="W3328">
        <f>IF(ISERROR(VLOOKUP(B3328,Returns!B:B,1,0)),0,1)</f>
        <v>0</v>
      </c>
    </row>
    <row r="3329" spans="1:23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t="str">
        <f>IFERROR(VLOOKUP(M3329,People!B:C,2,0),"")</f>
        <v>Kelly Williams</v>
      </c>
      <c r="W3329">
        <f>IF(ISERROR(VLOOKUP(B3329,Returns!B:B,1,0)),0,1)</f>
        <v>0</v>
      </c>
    </row>
    <row r="3330" spans="1:23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t="str">
        <f>IFERROR(VLOOKUP(M3330,People!B:C,2,0),"")</f>
        <v>Kelly Williams</v>
      </c>
      <c r="W3330">
        <f>IF(ISERROR(VLOOKUP(B3330,Returns!B:B,1,0)),0,1)</f>
        <v>0</v>
      </c>
    </row>
    <row r="3331" spans="1:23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t="str">
        <f>IFERROR(VLOOKUP(M3331,People!B:C,2,0),"")</f>
        <v>Kelly Williams</v>
      </c>
      <c r="W3331">
        <f>IF(ISERROR(VLOOKUP(B3331,Returns!B:B,1,0)),0,1)</f>
        <v>0</v>
      </c>
    </row>
    <row r="3332" spans="1:23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t="str">
        <f>IFERROR(VLOOKUP(M3332,People!B:C,2,0),"")</f>
        <v>Kelly Williams</v>
      </c>
      <c r="W3332">
        <f>IF(ISERROR(VLOOKUP(B3332,Returns!B:B,1,0)),0,1)</f>
        <v>0</v>
      </c>
    </row>
    <row r="3333" spans="1:23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t="str">
        <f>IFERROR(VLOOKUP(M3333,People!B:C,2,0),"")</f>
        <v>Kelly Williams</v>
      </c>
      <c r="W3333">
        <f>IF(ISERROR(VLOOKUP(B3333,Returns!B:B,1,0)),0,1)</f>
        <v>0</v>
      </c>
    </row>
    <row r="3334" spans="1:23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t="str">
        <f>IFERROR(VLOOKUP(M3334,People!B:C,2,0),"")</f>
        <v>Kelly Williams</v>
      </c>
      <c r="W3334">
        <f>IF(ISERROR(VLOOKUP(B3334,Returns!B:B,1,0)),0,1)</f>
        <v>0</v>
      </c>
    </row>
    <row r="3335" spans="1:23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t="str">
        <f>IFERROR(VLOOKUP(M3335,People!B:C,2,0),"")</f>
        <v>Kelly Williams</v>
      </c>
      <c r="W3335">
        <f>IF(ISERROR(VLOOKUP(B3335,Returns!B:B,1,0)),0,1)</f>
        <v>0</v>
      </c>
    </row>
    <row r="3336" spans="1:23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t="str">
        <f>IFERROR(VLOOKUP(M3336,People!B:C,2,0),"")</f>
        <v>Anna Andreadi</v>
      </c>
      <c r="W3336">
        <f>IF(ISERROR(VLOOKUP(B3336,Returns!B:B,1,0)),0,1)</f>
        <v>1</v>
      </c>
    </row>
    <row r="3337" spans="1:23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t="str">
        <f>IFERROR(VLOOKUP(M3337,People!B:C,2,0),"")</f>
        <v>Anna Andreadi</v>
      </c>
      <c r="W3337">
        <f>IF(ISERROR(VLOOKUP(B3337,Returns!B:B,1,0)),0,1)</f>
        <v>1</v>
      </c>
    </row>
    <row r="3338" spans="1:23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t="str">
        <f>IFERROR(VLOOKUP(M3338,People!B:C,2,0),"")</f>
        <v>Anna Andreadi</v>
      </c>
      <c r="W3338">
        <f>IF(ISERROR(VLOOKUP(B3338,Returns!B:B,1,0)),0,1)</f>
        <v>1</v>
      </c>
    </row>
    <row r="3339" spans="1:23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t="str">
        <f>IFERROR(VLOOKUP(M3339,People!B:C,2,0),"")</f>
        <v>Anna Andreadi</v>
      </c>
      <c r="W3339">
        <f>IF(ISERROR(VLOOKUP(B3339,Returns!B:B,1,0)),0,1)</f>
        <v>1</v>
      </c>
    </row>
    <row r="3340" spans="1:23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t="str">
        <f>IFERROR(VLOOKUP(M3340,People!B:C,2,0),"")</f>
        <v>Anna Andreadi</v>
      </c>
      <c r="W3340">
        <f>IF(ISERROR(VLOOKUP(B3340,Returns!B:B,1,0)),0,1)</f>
        <v>1</v>
      </c>
    </row>
    <row r="3341" spans="1:23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t="str">
        <f>IFERROR(VLOOKUP(M3341,People!B:C,2,0),"")</f>
        <v>Anna Andreadi</v>
      </c>
      <c r="W3341">
        <f>IF(ISERROR(VLOOKUP(B3341,Returns!B:B,1,0)),0,1)</f>
        <v>1</v>
      </c>
    </row>
    <row r="3342" spans="1:23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t="str">
        <f>IFERROR(VLOOKUP(M3342,People!B:C,2,0),"")</f>
        <v>Anna Andreadi</v>
      </c>
      <c r="W3342">
        <f>IF(ISERROR(VLOOKUP(B3342,Returns!B:B,1,0)),0,1)</f>
        <v>1</v>
      </c>
    </row>
    <row r="3343" spans="1:23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t="str">
        <f>IFERROR(VLOOKUP(M3343,People!B:C,2,0),"")</f>
        <v>Chuck Magee</v>
      </c>
      <c r="W3343">
        <f>IF(ISERROR(VLOOKUP(B3343,Returns!B:B,1,0)),0,1)</f>
        <v>1</v>
      </c>
    </row>
    <row r="3344" spans="1:23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t="str">
        <f>IFERROR(VLOOKUP(M3344,People!B:C,2,0),"")</f>
        <v>Chuck Magee</v>
      </c>
      <c r="W3344">
        <f>IF(ISERROR(VLOOKUP(B3344,Returns!B:B,1,0)),0,1)</f>
        <v>1</v>
      </c>
    </row>
    <row r="3345" spans="1:23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t="str">
        <f>IFERROR(VLOOKUP(M3345,People!B:C,2,0),"")</f>
        <v>Chuck Magee</v>
      </c>
      <c r="W3345">
        <f>IF(ISERROR(VLOOKUP(B3345,Returns!B:B,1,0)),0,1)</f>
        <v>1</v>
      </c>
    </row>
    <row r="3346" spans="1:23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t="str">
        <f>IFERROR(VLOOKUP(M3346,People!B:C,2,0),"")</f>
        <v>Chuck Magee</v>
      </c>
      <c r="W3346">
        <f>IF(ISERROR(VLOOKUP(B3346,Returns!B:B,1,0)),0,1)</f>
        <v>1</v>
      </c>
    </row>
    <row r="3347" spans="1:23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t="str">
        <f>IFERROR(VLOOKUP(M3347,People!B:C,2,0),"")</f>
        <v>Chuck Magee</v>
      </c>
      <c r="W3347">
        <f>IF(ISERROR(VLOOKUP(B3347,Returns!B:B,1,0)),0,1)</f>
        <v>1</v>
      </c>
    </row>
    <row r="3348" spans="1:23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t="str">
        <f>IFERROR(VLOOKUP(M3348,People!B:C,2,0),"")</f>
        <v>Chuck Magee</v>
      </c>
      <c r="W3348">
        <f>IF(ISERROR(VLOOKUP(B3348,Returns!B:B,1,0)),0,1)</f>
        <v>1</v>
      </c>
    </row>
    <row r="3349" spans="1:23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t="str">
        <f>IFERROR(VLOOKUP(M3349,People!B:C,2,0),"")</f>
        <v>Anna Andreadi</v>
      </c>
      <c r="W3349">
        <f>IF(ISERROR(VLOOKUP(B3349,Returns!B:B,1,0)),0,1)</f>
        <v>0</v>
      </c>
    </row>
    <row r="3350" spans="1:23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t="str">
        <f>IFERROR(VLOOKUP(M3350,People!B:C,2,0),"")</f>
        <v>Kelly Williams</v>
      </c>
      <c r="W3350">
        <f>IF(ISERROR(VLOOKUP(B3350,Returns!B:B,1,0)),0,1)</f>
        <v>0</v>
      </c>
    </row>
    <row r="3351" spans="1:23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t="str">
        <f>IFERROR(VLOOKUP(M3351,People!B:C,2,0),"")</f>
        <v>Anna Andreadi</v>
      </c>
      <c r="W3351">
        <f>IF(ISERROR(VLOOKUP(B3351,Returns!B:B,1,0)),0,1)</f>
        <v>0</v>
      </c>
    </row>
    <row r="3352" spans="1:23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t="str">
        <f>IFERROR(VLOOKUP(M3352,People!B:C,2,0),"")</f>
        <v>Chuck Magee</v>
      </c>
      <c r="W3352">
        <f>IF(ISERROR(VLOOKUP(B3352,Returns!B:B,1,0)),0,1)</f>
        <v>0</v>
      </c>
    </row>
    <row r="3353" spans="1:23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t="str">
        <f>IFERROR(VLOOKUP(M3353,People!B:C,2,0),"")</f>
        <v>Anna Andreadi</v>
      </c>
      <c r="W3353">
        <f>IF(ISERROR(VLOOKUP(B3353,Returns!B:B,1,0)),0,1)</f>
        <v>0</v>
      </c>
    </row>
    <row r="3354" spans="1:23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t="str">
        <f>IFERROR(VLOOKUP(M3354,People!B:C,2,0),"")</f>
        <v>Anna Andreadi</v>
      </c>
      <c r="W3354">
        <f>IF(ISERROR(VLOOKUP(B3354,Returns!B:B,1,0)),0,1)</f>
        <v>0</v>
      </c>
    </row>
    <row r="3355" spans="1:23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t="str">
        <f>IFERROR(VLOOKUP(M3355,People!B:C,2,0),"")</f>
        <v>Chuck Magee</v>
      </c>
      <c r="W3355">
        <f>IF(ISERROR(VLOOKUP(B3355,Returns!B:B,1,0)),0,1)</f>
        <v>0</v>
      </c>
    </row>
    <row r="3356" spans="1:23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t="str">
        <f>IFERROR(VLOOKUP(M3356,People!B:C,2,0),"")</f>
        <v>Chuck Magee</v>
      </c>
      <c r="W3356">
        <f>IF(ISERROR(VLOOKUP(B3356,Returns!B:B,1,0)),0,1)</f>
        <v>0</v>
      </c>
    </row>
    <row r="3357" spans="1:23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t="str">
        <f>IFERROR(VLOOKUP(M3357,People!B:C,2,0),"")</f>
        <v>Chuck Magee</v>
      </c>
      <c r="W3357">
        <f>IF(ISERROR(VLOOKUP(B3357,Returns!B:B,1,0)),0,1)</f>
        <v>0</v>
      </c>
    </row>
    <row r="3358" spans="1:23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t="str">
        <f>IFERROR(VLOOKUP(M3358,People!B:C,2,0),"")</f>
        <v>Chuck Magee</v>
      </c>
      <c r="W3358">
        <f>IF(ISERROR(VLOOKUP(B3358,Returns!B:B,1,0)),0,1)</f>
        <v>0</v>
      </c>
    </row>
    <row r="3359" spans="1:23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t="str">
        <f>IFERROR(VLOOKUP(M3359,People!B:C,2,0),"")</f>
        <v>Kelly Williams</v>
      </c>
      <c r="W3359">
        <f>IF(ISERROR(VLOOKUP(B3359,Returns!B:B,1,0)),0,1)</f>
        <v>0</v>
      </c>
    </row>
    <row r="3360" spans="1:23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t="str">
        <f>IFERROR(VLOOKUP(M3360,People!B:C,2,0),"")</f>
        <v>Kelly Williams</v>
      </c>
      <c r="W3360">
        <f>IF(ISERROR(VLOOKUP(B3360,Returns!B:B,1,0)),0,1)</f>
        <v>0</v>
      </c>
    </row>
    <row r="3361" spans="1:23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t="str">
        <f>IFERROR(VLOOKUP(M3361,People!B:C,2,0),"")</f>
        <v>Kelly Williams</v>
      </c>
      <c r="W3361">
        <f>IF(ISERROR(VLOOKUP(B3361,Returns!B:B,1,0)),0,1)</f>
        <v>0</v>
      </c>
    </row>
    <row r="3362" spans="1:23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t="str">
        <f>IFERROR(VLOOKUP(M3362,People!B:C,2,0),"")</f>
        <v>Chuck Magee</v>
      </c>
      <c r="W3362">
        <f>IF(ISERROR(VLOOKUP(B3362,Returns!B:B,1,0)),0,1)</f>
        <v>0</v>
      </c>
    </row>
    <row r="3363" spans="1:23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t="str">
        <f>IFERROR(VLOOKUP(M3363,People!B:C,2,0),"")</f>
        <v>Chuck Magee</v>
      </c>
      <c r="W3363">
        <f>IF(ISERROR(VLOOKUP(B3363,Returns!B:B,1,0)),0,1)</f>
        <v>0</v>
      </c>
    </row>
    <row r="3364" spans="1:23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t="str">
        <f>IFERROR(VLOOKUP(M3364,People!B:C,2,0),"")</f>
        <v>Chuck Magee</v>
      </c>
      <c r="W3364">
        <f>IF(ISERROR(VLOOKUP(B3364,Returns!B:B,1,0)),0,1)</f>
        <v>0</v>
      </c>
    </row>
    <row r="3365" spans="1:23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t="str">
        <f>IFERROR(VLOOKUP(M3365,People!B:C,2,0),"")</f>
        <v>Chuck Magee</v>
      </c>
      <c r="W3365">
        <f>IF(ISERROR(VLOOKUP(B3365,Returns!B:B,1,0)),0,1)</f>
        <v>0</v>
      </c>
    </row>
    <row r="3366" spans="1:23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t="str">
        <f>IFERROR(VLOOKUP(M3366,People!B:C,2,0),"")</f>
        <v>Kelly Williams</v>
      </c>
      <c r="W3366">
        <f>IF(ISERROR(VLOOKUP(B3366,Returns!B:B,1,0)),0,1)</f>
        <v>0</v>
      </c>
    </row>
    <row r="3367" spans="1:23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t="str">
        <f>IFERROR(VLOOKUP(M3367,People!B:C,2,0),"")</f>
        <v>Anna Andreadi</v>
      </c>
      <c r="W3367">
        <f>IF(ISERROR(VLOOKUP(B3367,Returns!B:B,1,0)),0,1)</f>
        <v>0</v>
      </c>
    </row>
    <row r="3368" spans="1:23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t="str">
        <f>IFERROR(VLOOKUP(M3368,People!B:C,2,0),"")</f>
        <v>Kelly Williams</v>
      </c>
      <c r="W3368">
        <f>IF(ISERROR(VLOOKUP(B3368,Returns!B:B,1,0)),0,1)</f>
        <v>0</v>
      </c>
    </row>
    <row r="3369" spans="1:23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t="str">
        <f>IFERROR(VLOOKUP(M3369,People!B:C,2,0),"")</f>
        <v>Kelly Williams</v>
      </c>
      <c r="W3369">
        <f>IF(ISERROR(VLOOKUP(B3369,Returns!B:B,1,0)),0,1)</f>
        <v>0</v>
      </c>
    </row>
    <row r="3370" spans="1:23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t="str">
        <f>IFERROR(VLOOKUP(M3370,People!B:C,2,0),"")</f>
        <v>Anna Andreadi</v>
      </c>
      <c r="W3370">
        <f>IF(ISERROR(VLOOKUP(B3370,Returns!B:B,1,0)),0,1)</f>
        <v>0</v>
      </c>
    </row>
    <row r="3371" spans="1:23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t="str">
        <f>IFERROR(VLOOKUP(M3371,People!B:C,2,0),"")</f>
        <v>Anna Andreadi</v>
      </c>
      <c r="W3371">
        <f>IF(ISERROR(VLOOKUP(B3371,Returns!B:B,1,0)),0,1)</f>
        <v>0</v>
      </c>
    </row>
    <row r="3372" spans="1:23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t="str">
        <f>IFERROR(VLOOKUP(M3372,People!B:C,2,0),"")</f>
        <v>Kelly Williams</v>
      </c>
      <c r="W3372">
        <f>IF(ISERROR(VLOOKUP(B3372,Returns!B:B,1,0)),0,1)</f>
        <v>0</v>
      </c>
    </row>
    <row r="3373" spans="1:23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t="str">
        <f>IFERROR(VLOOKUP(M3373,People!B:C,2,0),"")</f>
        <v>Anna Andreadi</v>
      </c>
      <c r="W3373">
        <f>IF(ISERROR(VLOOKUP(B3373,Returns!B:B,1,0)),0,1)</f>
        <v>0</v>
      </c>
    </row>
    <row r="3374" spans="1:23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t="str">
        <f>IFERROR(VLOOKUP(M3374,People!B:C,2,0),"")</f>
        <v>Anna Andreadi</v>
      </c>
      <c r="W3374">
        <f>IF(ISERROR(VLOOKUP(B3374,Returns!B:B,1,0)),0,1)</f>
        <v>0</v>
      </c>
    </row>
    <row r="3375" spans="1:23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t="str">
        <f>IFERROR(VLOOKUP(M3375,People!B:C,2,0),"")</f>
        <v>Chuck Magee</v>
      </c>
      <c r="W3375">
        <f>IF(ISERROR(VLOOKUP(B3375,Returns!B:B,1,0)),0,1)</f>
        <v>0</v>
      </c>
    </row>
    <row r="3376" spans="1:23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t="str">
        <f>IFERROR(VLOOKUP(M3376,People!B:C,2,0),"")</f>
        <v>Chuck Magee</v>
      </c>
      <c r="W3376">
        <f>IF(ISERROR(VLOOKUP(B3376,Returns!B:B,1,0)),0,1)</f>
        <v>0</v>
      </c>
    </row>
    <row r="3377" spans="1:23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t="str">
        <f>IFERROR(VLOOKUP(M3377,People!B:C,2,0),"")</f>
        <v>Chuck Magee</v>
      </c>
      <c r="W3377">
        <f>IF(ISERROR(VLOOKUP(B3377,Returns!B:B,1,0)),0,1)</f>
        <v>0</v>
      </c>
    </row>
    <row r="3378" spans="1:23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t="str">
        <f>IFERROR(VLOOKUP(M3378,People!B:C,2,0),"")</f>
        <v>Chuck Magee</v>
      </c>
      <c r="W3378">
        <f>IF(ISERROR(VLOOKUP(B3378,Returns!B:B,1,0)),0,1)</f>
        <v>0</v>
      </c>
    </row>
    <row r="3379" spans="1:23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t="str">
        <f>IFERROR(VLOOKUP(M3379,People!B:C,2,0),"")</f>
        <v>Kelly Williams</v>
      </c>
      <c r="W3379">
        <f>IF(ISERROR(VLOOKUP(B3379,Returns!B:B,1,0)),0,1)</f>
        <v>0</v>
      </c>
    </row>
    <row r="3380" spans="1:23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t="str">
        <f>IFERROR(VLOOKUP(M3380,People!B:C,2,0),"")</f>
        <v>Kelly Williams</v>
      </c>
      <c r="W3380">
        <f>IF(ISERROR(VLOOKUP(B3380,Returns!B:B,1,0)),0,1)</f>
        <v>1</v>
      </c>
    </row>
    <row r="3381" spans="1:23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t="str">
        <f>IFERROR(VLOOKUP(M3381,People!B:C,2,0),"")</f>
        <v>Kelly Williams</v>
      </c>
      <c r="W3381">
        <f>IF(ISERROR(VLOOKUP(B3381,Returns!B:B,1,0)),0,1)</f>
        <v>1</v>
      </c>
    </row>
    <row r="3382" spans="1:23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t="str">
        <f>IFERROR(VLOOKUP(M3382,People!B:C,2,0),"")</f>
        <v>Chuck Magee</v>
      </c>
      <c r="W3382">
        <f>IF(ISERROR(VLOOKUP(B3382,Returns!B:B,1,0)),0,1)</f>
        <v>0</v>
      </c>
    </row>
    <row r="3383" spans="1:23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t="str">
        <f>IFERROR(VLOOKUP(M3383,People!B:C,2,0),"")</f>
        <v>Cassandra Brandow</v>
      </c>
      <c r="W3383">
        <f>IF(ISERROR(VLOOKUP(B3383,Returns!B:B,1,0)),0,1)</f>
        <v>0</v>
      </c>
    </row>
    <row r="3384" spans="1:23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t="str">
        <f>IFERROR(VLOOKUP(M3384,People!B:C,2,0),"")</f>
        <v>Chuck Magee</v>
      </c>
      <c r="W3384">
        <f>IF(ISERROR(VLOOKUP(B3384,Returns!B:B,1,0)),0,1)</f>
        <v>0</v>
      </c>
    </row>
    <row r="3385" spans="1:23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t="str">
        <f>IFERROR(VLOOKUP(M3385,People!B:C,2,0),"")</f>
        <v>Chuck Magee</v>
      </c>
      <c r="W3385">
        <f>IF(ISERROR(VLOOKUP(B3385,Returns!B:B,1,0)),0,1)</f>
        <v>0</v>
      </c>
    </row>
    <row r="3386" spans="1:23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t="str">
        <f>IFERROR(VLOOKUP(M3386,People!B:C,2,0),"")</f>
        <v>Chuck Magee</v>
      </c>
      <c r="W3386">
        <f>IF(ISERROR(VLOOKUP(B3386,Returns!B:B,1,0)),0,1)</f>
        <v>0</v>
      </c>
    </row>
    <row r="3387" spans="1:23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t="str">
        <f>IFERROR(VLOOKUP(M3387,People!B:C,2,0),"")</f>
        <v>Cassandra Brandow</v>
      </c>
      <c r="W3387">
        <f>IF(ISERROR(VLOOKUP(B3387,Returns!B:B,1,0)),0,1)</f>
        <v>0</v>
      </c>
    </row>
    <row r="3388" spans="1:23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t="str">
        <f>IFERROR(VLOOKUP(M3388,People!B:C,2,0),"")</f>
        <v>Cassandra Brandow</v>
      </c>
      <c r="W3388">
        <f>IF(ISERROR(VLOOKUP(B3388,Returns!B:B,1,0)),0,1)</f>
        <v>0</v>
      </c>
    </row>
    <row r="3389" spans="1:23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t="str">
        <f>IFERROR(VLOOKUP(M3389,People!B:C,2,0),"")</f>
        <v>Cassandra Brandow</v>
      </c>
      <c r="W3389">
        <f>IF(ISERROR(VLOOKUP(B3389,Returns!B:B,1,0)),0,1)</f>
        <v>0</v>
      </c>
    </row>
    <row r="3390" spans="1:23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t="str">
        <f>IFERROR(VLOOKUP(M3390,People!B:C,2,0),"")</f>
        <v>Cassandra Brandow</v>
      </c>
      <c r="W3390">
        <f>IF(ISERROR(VLOOKUP(B3390,Returns!B:B,1,0)),0,1)</f>
        <v>0</v>
      </c>
    </row>
    <row r="3391" spans="1:23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t="str">
        <f>IFERROR(VLOOKUP(M3391,People!B:C,2,0),"")</f>
        <v>Cassandra Brandow</v>
      </c>
      <c r="W3391">
        <f>IF(ISERROR(VLOOKUP(B3391,Returns!B:B,1,0)),0,1)</f>
        <v>0</v>
      </c>
    </row>
    <row r="3392" spans="1:23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t="str">
        <f>IFERROR(VLOOKUP(M3392,People!B:C,2,0),"")</f>
        <v>Kelly Williams</v>
      </c>
      <c r="W3392">
        <f>IF(ISERROR(VLOOKUP(B3392,Returns!B:B,1,0)),0,1)</f>
        <v>0</v>
      </c>
    </row>
    <row r="3393" spans="1:23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t="str">
        <f>IFERROR(VLOOKUP(M3393,People!B:C,2,0),"")</f>
        <v>Anna Andreadi</v>
      </c>
      <c r="W3393">
        <f>IF(ISERROR(VLOOKUP(B3393,Returns!B:B,1,0)),0,1)</f>
        <v>0</v>
      </c>
    </row>
    <row r="3394" spans="1:23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t="str">
        <f>IFERROR(VLOOKUP(M3394,People!B:C,2,0),"")</f>
        <v>Anna Andreadi</v>
      </c>
      <c r="W3394">
        <f>IF(ISERROR(VLOOKUP(B3394,Returns!B:B,1,0)),0,1)</f>
        <v>0</v>
      </c>
    </row>
    <row r="3395" spans="1:23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t="str">
        <f>IFERROR(VLOOKUP(M3395,People!B:C,2,0),"")</f>
        <v>Kelly Williams</v>
      </c>
      <c r="W3395">
        <f>IF(ISERROR(VLOOKUP(B3395,Returns!B:B,1,0)),0,1)</f>
        <v>0</v>
      </c>
    </row>
    <row r="3396" spans="1:23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t="str">
        <f>IFERROR(VLOOKUP(M3396,People!B:C,2,0),"")</f>
        <v>Chuck Magee</v>
      </c>
      <c r="W3396">
        <f>IF(ISERROR(VLOOKUP(B3396,Returns!B:B,1,0)),0,1)</f>
        <v>0</v>
      </c>
    </row>
    <row r="3397" spans="1:23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t="str">
        <f>IFERROR(VLOOKUP(M3397,People!B:C,2,0),"")</f>
        <v>Kelly Williams</v>
      </c>
      <c r="W3397">
        <f>IF(ISERROR(VLOOKUP(B3397,Returns!B:B,1,0)),0,1)</f>
        <v>0</v>
      </c>
    </row>
    <row r="3398" spans="1:23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t="str">
        <f>IFERROR(VLOOKUP(M3398,People!B:C,2,0),"")</f>
        <v>Kelly Williams</v>
      </c>
      <c r="W3398">
        <f>IF(ISERROR(VLOOKUP(B3398,Returns!B:B,1,0)),0,1)</f>
        <v>0</v>
      </c>
    </row>
    <row r="3399" spans="1:23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t="str">
        <f>IFERROR(VLOOKUP(M3399,People!B:C,2,0),"")</f>
        <v>Kelly Williams</v>
      </c>
      <c r="W3399">
        <f>IF(ISERROR(VLOOKUP(B3399,Returns!B:B,1,0)),0,1)</f>
        <v>0</v>
      </c>
    </row>
    <row r="3400" spans="1:23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t="str">
        <f>IFERROR(VLOOKUP(M3400,People!B:C,2,0),"")</f>
        <v>Cassandra Brandow</v>
      </c>
      <c r="W3400">
        <f>IF(ISERROR(VLOOKUP(B3400,Returns!B:B,1,0)),0,1)</f>
        <v>0</v>
      </c>
    </row>
    <row r="3401" spans="1:23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t="str">
        <f>IFERROR(VLOOKUP(M3401,People!B:C,2,0),"")</f>
        <v>Cassandra Brandow</v>
      </c>
      <c r="W3401">
        <f>IF(ISERROR(VLOOKUP(B3401,Returns!B:B,1,0)),0,1)</f>
        <v>0</v>
      </c>
    </row>
    <row r="3402" spans="1:23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t="str">
        <f>IFERROR(VLOOKUP(M3402,People!B:C,2,0),"")</f>
        <v>Cassandra Brandow</v>
      </c>
      <c r="W3402">
        <f>IF(ISERROR(VLOOKUP(B3402,Returns!B:B,1,0)),0,1)</f>
        <v>0</v>
      </c>
    </row>
    <row r="3403" spans="1:23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t="str">
        <f>IFERROR(VLOOKUP(M3403,People!B:C,2,0),"")</f>
        <v>Cassandra Brandow</v>
      </c>
      <c r="W3403">
        <f>IF(ISERROR(VLOOKUP(B3403,Returns!B:B,1,0)),0,1)</f>
        <v>0</v>
      </c>
    </row>
    <row r="3404" spans="1:23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t="str">
        <f>IFERROR(VLOOKUP(M3404,People!B:C,2,0),"")</f>
        <v>Kelly Williams</v>
      </c>
      <c r="W3404">
        <f>IF(ISERROR(VLOOKUP(B3404,Returns!B:B,1,0)),0,1)</f>
        <v>0</v>
      </c>
    </row>
    <row r="3405" spans="1:23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t="str">
        <f>IFERROR(VLOOKUP(M3405,People!B:C,2,0),"")</f>
        <v>Kelly Williams</v>
      </c>
      <c r="W3405">
        <f>IF(ISERROR(VLOOKUP(B3405,Returns!B:B,1,0)),0,1)</f>
        <v>0</v>
      </c>
    </row>
    <row r="3406" spans="1:23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t="str">
        <f>IFERROR(VLOOKUP(M3406,People!B:C,2,0),"")</f>
        <v>Anna Andreadi</v>
      </c>
      <c r="W3406">
        <f>IF(ISERROR(VLOOKUP(B3406,Returns!B:B,1,0)),0,1)</f>
        <v>0</v>
      </c>
    </row>
    <row r="3407" spans="1:23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t="str">
        <f>IFERROR(VLOOKUP(M3407,People!B:C,2,0),"")</f>
        <v>Chuck Magee</v>
      </c>
      <c r="W3407">
        <f>IF(ISERROR(VLOOKUP(B3407,Returns!B:B,1,0)),0,1)</f>
        <v>0</v>
      </c>
    </row>
    <row r="3408" spans="1:23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t="str">
        <f>IFERROR(VLOOKUP(M3408,People!B:C,2,0),"")</f>
        <v>Chuck Magee</v>
      </c>
      <c r="W3408">
        <f>IF(ISERROR(VLOOKUP(B3408,Returns!B:B,1,0)),0,1)</f>
        <v>0</v>
      </c>
    </row>
    <row r="3409" spans="1:23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t="str">
        <f>IFERROR(VLOOKUP(M3409,People!B:C,2,0),"")</f>
        <v>Chuck Magee</v>
      </c>
      <c r="W3409">
        <f>IF(ISERROR(VLOOKUP(B3409,Returns!B:B,1,0)),0,1)</f>
        <v>0</v>
      </c>
    </row>
    <row r="3410" spans="1:23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t="str">
        <f>IFERROR(VLOOKUP(M3410,People!B:C,2,0),"")</f>
        <v>Chuck Magee</v>
      </c>
      <c r="W3410">
        <f>IF(ISERROR(VLOOKUP(B3410,Returns!B:B,1,0)),0,1)</f>
        <v>0</v>
      </c>
    </row>
    <row r="3411" spans="1:23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t="str">
        <f>IFERROR(VLOOKUP(M3411,People!B:C,2,0),"")</f>
        <v>Chuck Magee</v>
      </c>
      <c r="W3411">
        <f>IF(ISERROR(VLOOKUP(B3411,Returns!B:B,1,0)),0,1)</f>
        <v>0</v>
      </c>
    </row>
    <row r="3412" spans="1:23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t="str">
        <f>IFERROR(VLOOKUP(M3412,People!B:C,2,0),"")</f>
        <v>Anna Andreadi</v>
      </c>
      <c r="W3412">
        <f>IF(ISERROR(VLOOKUP(B3412,Returns!B:B,1,0)),0,1)</f>
        <v>0</v>
      </c>
    </row>
    <row r="3413" spans="1:23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t="str">
        <f>IFERROR(VLOOKUP(M3413,People!B:C,2,0),"")</f>
        <v>Anna Andreadi</v>
      </c>
      <c r="W3413">
        <f>IF(ISERROR(VLOOKUP(B3413,Returns!B:B,1,0)),0,1)</f>
        <v>0</v>
      </c>
    </row>
    <row r="3414" spans="1:23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t="str">
        <f>IFERROR(VLOOKUP(M3414,People!B:C,2,0),"")</f>
        <v>Anna Andreadi</v>
      </c>
      <c r="W3414">
        <f>IF(ISERROR(VLOOKUP(B3414,Returns!B:B,1,0)),0,1)</f>
        <v>0</v>
      </c>
    </row>
    <row r="3415" spans="1:23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t="str">
        <f>IFERROR(VLOOKUP(M3415,People!B:C,2,0),"")</f>
        <v>Anna Andreadi</v>
      </c>
      <c r="W3415">
        <f>IF(ISERROR(VLOOKUP(B3415,Returns!B:B,1,0)),0,1)</f>
        <v>0</v>
      </c>
    </row>
    <row r="3416" spans="1:23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t="str">
        <f>IFERROR(VLOOKUP(M3416,People!B:C,2,0),"")</f>
        <v>Anna Andreadi</v>
      </c>
      <c r="W3416">
        <f>IF(ISERROR(VLOOKUP(B3416,Returns!B:B,1,0)),0,1)</f>
        <v>0</v>
      </c>
    </row>
    <row r="3417" spans="1:23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t="str">
        <f>IFERROR(VLOOKUP(M3417,People!B:C,2,0),"")</f>
        <v>Kelly Williams</v>
      </c>
      <c r="W3417">
        <f>IF(ISERROR(VLOOKUP(B3417,Returns!B:B,1,0)),0,1)</f>
        <v>0</v>
      </c>
    </row>
    <row r="3418" spans="1:23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t="str">
        <f>IFERROR(VLOOKUP(M3418,People!B:C,2,0),"")</f>
        <v>Kelly Williams</v>
      </c>
      <c r="W3418">
        <f>IF(ISERROR(VLOOKUP(B3418,Returns!B:B,1,0)),0,1)</f>
        <v>0</v>
      </c>
    </row>
    <row r="3419" spans="1:23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t="str">
        <f>IFERROR(VLOOKUP(M3419,People!B:C,2,0),"")</f>
        <v>Anna Andreadi</v>
      </c>
      <c r="W3419">
        <f>IF(ISERROR(VLOOKUP(B3419,Returns!B:B,1,0)),0,1)</f>
        <v>0</v>
      </c>
    </row>
    <row r="3420" spans="1:23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t="str">
        <f>IFERROR(VLOOKUP(M3420,People!B:C,2,0),"")</f>
        <v>Anna Andreadi</v>
      </c>
      <c r="W3420">
        <f>IF(ISERROR(VLOOKUP(B3420,Returns!B:B,1,0)),0,1)</f>
        <v>0</v>
      </c>
    </row>
    <row r="3421" spans="1:23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t="str">
        <f>IFERROR(VLOOKUP(M3421,People!B:C,2,0),"")</f>
        <v>Chuck Magee</v>
      </c>
      <c r="W3421">
        <f>IF(ISERROR(VLOOKUP(B3421,Returns!B:B,1,0)),0,1)</f>
        <v>0</v>
      </c>
    </row>
    <row r="3422" spans="1:23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t="str">
        <f>IFERROR(VLOOKUP(M3422,People!B:C,2,0),"")</f>
        <v>Anna Andreadi</v>
      </c>
      <c r="W3422">
        <f>IF(ISERROR(VLOOKUP(B3422,Returns!B:B,1,0)),0,1)</f>
        <v>1</v>
      </c>
    </row>
    <row r="3423" spans="1:23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t="str">
        <f>IFERROR(VLOOKUP(M3423,People!B:C,2,0),"")</f>
        <v>Anna Andreadi</v>
      </c>
      <c r="W3423">
        <f>IF(ISERROR(VLOOKUP(B3423,Returns!B:B,1,0)),0,1)</f>
        <v>1</v>
      </c>
    </row>
    <row r="3424" spans="1:23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t="str">
        <f>IFERROR(VLOOKUP(M3424,People!B:C,2,0),"")</f>
        <v>Anna Andreadi</v>
      </c>
      <c r="W3424">
        <f>IF(ISERROR(VLOOKUP(B3424,Returns!B:B,1,0)),0,1)</f>
        <v>1</v>
      </c>
    </row>
    <row r="3425" spans="1:23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t="str">
        <f>IFERROR(VLOOKUP(M3425,People!B:C,2,0),"")</f>
        <v>Anna Andreadi</v>
      </c>
      <c r="W3425">
        <f>IF(ISERROR(VLOOKUP(B3425,Returns!B:B,1,0)),0,1)</f>
        <v>1</v>
      </c>
    </row>
    <row r="3426" spans="1:23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t="str">
        <f>IFERROR(VLOOKUP(M3426,People!B:C,2,0),"")</f>
        <v>Anna Andreadi</v>
      </c>
      <c r="W3426">
        <f>IF(ISERROR(VLOOKUP(B3426,Returns!B:B,1,0)),0,1)</f>
        <v>1</v>
      </c>
    </row>
    <row r="3427" spans="1:23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t="str">
        <f>IFERROR(VLOOKUP(M3427,People!B:C,2,0),"")</f>
        <v>Kelly Williams</v>
      </c>
      <c r="W3427">
        <f>IF(ISERROR(VLOOKUP(B3427,Returns!B:B,1,0)),0,1)</f>
        <v>0</v>
      </c>
    </row>
    <row r="3428" spans="1:23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t="str">
        <f>IFERROR(VLOOKUP(M3428,People!B:C,2,0),"")</f>
        <v>Kelly Williams</v>
      </c>
      <c r="W3428">
        <f>IF(ISERROR(VLOOKUP(B3428,Returns!B:B,1,0)),0,1)</f>
        <v>0</v>
      </c>
    </row>
    <row r="3429" spans="1:23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t="str">
        <f>IFERROR(VLOOKUP(M3429,People!B:C,2,0),"")</f>
        <v>Chuck Magee</v>
      </c>
      <c r="W3429">
        <f>IF(ISERROR(VLOOKUP(B3429,Returns!B:B,1,0)),0,1)</f>
        <v>0</v>
      </c>
    </row>
    <row r="3430" spans="1:23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t="str">
        <f>IFERROR(VLOOKUP(M3430,People!B:C,2,0),"")</f>
        <v>Chuck Magee</v>
      </c>
      <c r="W3430">
        <f>IF(ISERROR(VLOOKUP(B3430,Returns!B:B,1,0)),0,1)</f>
        <v>0</v>
      </c>
    </row>
    <row r="3431" spans="1:23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t="str">
        <f>IFERROR(VLOOKUP(M3431,People!B:C,2,0),"")</f>
        <v>Chuck Magee</v>
      </c>
      <c r="W3431">
        <f>IF(ISERROR(VLOOKUP(B3431,Returns!B:B,1,0)),0,1)</f>
        <v>0</v>
      </c>
    </row>
    <row r="3432" spans="1:23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t="str">
        <f>IFERROR(VLOOKUP(M3432,People!B:C,2,0),"")</f>
        <v>Anna Andreadi</v>
      </c>
      <c r="W3432">
        <f>IF(ISERROR(VLOOKUP(B3432,Returns!B:B,1,0)),0,1)</f>
        <v>0</v>
      </c>
    </row>
    <row r="3433" spans="1:23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t="str">
        <f>IFERROR(VLOOKUP(M3433,People!B:C,2,0),"")</f>
        <v>Anna Andreadi</v>
      </c>
      <c r="W3433">
        <f>IF(ISERROR(VLOOKUP(B3433,Returns!B:B,1,0)),0,1)</f>
        <v>0</v>
      </c>
    </row>
    <row r="3434" spans="1:23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t="str">
        <f>IFERROR(VLOOKUP(M3434,People!B:C,2,0),"")</f>
        <v>Anna Andreadi</v>
      </c>
      <c r="W3434">
        <f>IF(ISERROR(VLOOKUP(B3434,Returns!B:B,1,0)),0,1)</f>
        <v>0</v>
      </c>
    </row>
    <row r="3435" spans="1:23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t="str">
        <f>IFERROR(VLOOKUP(M3435,People!B:C,2,0),"")</f>
        <v>Anna Andreadi</v>
      </c>
      <c r="W3435">
        <f>IF(ISERROR(VLOOKUP(B3435,Returns!B:B,1,0)),0,1)</f>
        <v>0</v>
      </c>
    </row>
    <row r="3436" spans="1:23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t="str">
        <f>IFERROR(VLOOKUP(M3436,People!B:C,2,0),"")</f>
        <v>Anna Andreadi</v>
      </c>
      <c r="W3436">
        <f>IF(ISERROR(VLOOKUP(B3436,Returns!B:B,1,0)),0,1)</f>
        <v>0</v>
      </c>
    </row>
    <row r="3437" spans="1:23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t="str">
        <f>IFERROR(VLOOKUP(M3437,People!B:C,2,0),"")</f>
        <v>Kelly Williams</v>
      </c>
      <c r="W3437">
        <f>IF(ISERROR(VLOOKUP(B3437,Returns!B:B,1,0)),0,1)</f>
        <v>0</v>
      </c>
    </row>
    <row r="3438" spans="1:23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t="str">
        <f>IFERROR(VLOOKUP(M3438,People!B:C,2,0),"")</f>
        <v>Kelly Williams</v>
      </c>
      <c r="W3438">
        <f>IF(ISERROR(VLOOKUP(B3438,Returns!B:B,1,0)),0,1)</f>
        <v>0</v>
      </c>
    </row>
    <row r="3439" spans="1:23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t="str">
        <f>IFERROR(VLOOKUP(M3439,People!B:C,2,0),"")</f>
        <v>Kelly Williams</v>
      </c>
      <c r="W3439">
        <f>IF(ISERROR(VLOOKUP(B3439,Returns!B:B,1,0)),0,1)</f>
        <v>0</v>
      </c>
    </row>
    <row r="3440" spans="1:23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t="str">
        <f>IFERROR(VLOOKUP(M3440,People!B:C,2,0),"")</f>
        <v>Kelly Williams</v>
      </c>
      <c r="W3440">
        <f>IF(ISERROR(VLOOKUP(B3440,Returns!B:B,1,0)),0,1)</f>
        <v>0</v>
      </c>
    </row>
    <row r="3441" spans="1:23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t="str">
        <f>IFERROR(VLOOKUP(M3441,People!B:C,2,0),"")</f>
        <v>Kelly Williams</v>
      </c>
      <c r="W3441">
        <f>IF(ISERROR(VLOOKUP(B3441,Returns!B:B,1,0)),0,1)</f>
        <v>0</v>
      </c>
    </row>
    <row r="3442" spans="1:23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t="str">
        <f>IFERROR(VLOOKUP(M3442,People!B:C,2,0),"")</f>
        <v>Anna Andreadi</v>
      </c>
      <c r="W3442">
        <f>IF(ISERROR(VLOOKUP(B3442,Returns!B:B,1,0)),0,1)</f>
        <v>0</v>
      </c>
    </row>
    <row r="3443" spans="1:23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t="str">
        <f>IFERROR(VLOOKUP(M3443,People!B:C,2,0),"")</f>
        <v>Chuck Magee</v>
      </c>
      <c r="W3443">
        <f>IF(ISERROR(VLOOKUP(B3443,Returns!B:B,1,0)),0,1)</f>
        <v>0</v>
      </c>
    </row>
    <row r="3444" spans="1:23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t="str">
        <f>IFERROR(VLOOKUP(M3444,People!B:C,2,0),"")</f>
        <v>Chuck Magee</v>
      </c>
      <c r="W3444">
        <f>IF(ISERROR(VLOOKUP(B3444,Returns!B:B,1,0)),0,1)</f>
        <v>0</v>
      </c>
    </row>
    <row r="3445" spans="1:23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t="str">
        <f>IFERROR(VLOOKUP(M3445,People!B:C,2,0),"")</f>
        <v>Chuck Magee</v>
      </c>
      <c r="W3445">
        <f>IF(ISERROR(VLOOKUP(B3445,Returns!B:B,1,0)),0,1)</f>
        <v>0</v>
      </c>
    </row>
    <row r="3446" spans="1:23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t="str">
        <f>IFERROR(VLOOKUP(M3446,People!B:C,2,0),"")</f>
        <v>Chuck Magee</v>
      </c>
      <c r="W3446">
        <f>IF(ISERROR(VLOOKUP(B3446,Returns!B:B,1,0)),0,1)</f>
        <v>0</v>
      </c>
    </row>
    <row r="3447" spans="1:23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t="str">
        <f>IFERROR(VLOOKUP(M3447,People!B:C,2,0),"")</f>
        <v>Chuck Magee</v>
      </c>
      <c r="W3447">
        <f>IF(ISERROR(VLOOKUP(B3447,Returns!B:B,1,0)),0,1)</f>
        <v>0</v>
      </c>
    </row>
    <row r="3448" spans="1:23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t="str">
        <f>IFERROR(VLOOKUP(M3448,People!B:C,2,0),"")</f>
        <v>Chuck Magee</v>
      </c>
      <c r="W3448">
        <f>IF(ISERROR(VLOOKUP(B3448,Returns!B:B,1,0)),0,1)</f>
        <v>0</v>
      </c>
    </row>
    <row r="3449" spans="1:23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t="str">
        <f>IFERROR(VLOOKUP(M3449,People!B:C,2,0),"")</f>
        <v>Cassandra Brandow</v>
      </c>
      <c r="W3449">
        <f>IF(ISERROR(VLOOKUP(B3449,Returns!B:B,1,0)),0,1)</f>
        <v>0</v>
      </c>
    </row>
    <row r="3450" spans="1:23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t="str">
        <f>IFERROR(VLOOKUP(M3450,People!B:C,2,0),"")</f>
        <v>Anna Andreadi</v>
      </c>
      <c r="W3450">
        <f>IF(ISERROR(VLOOKUP(B3450,Returns!B:B,1,0)),0,1)</f>
        <v>0</v>
      </c>
    </row>
    <row r="3451" spans="1:23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t="str">
        <f>IFERROR(VLOOKUP(M3451,People!B:C,2,0),"")</f>
        <v>Anna Andreadi</v>
      </c>
      <c r="W3451">
        <f>IF(ISERROR(VLOOKUP(B3451,Returns!B:B,1,0)),0,1)</f>
        <v>0</v>
      </c>
    </row>
    <row r="3452" spans="1:23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t="str">
        <f>IFERROR(VLOOKUP(M3452,People!B:C,2,0),"")</f>
        <v>Anna Andreadi</v>
      </c>
      <c r="W3452">
        <f>IF(ISERROR(VLOOKUP(B3452,Returns!B:B,1,0)),0,1)</f>
        <v>0</v>
      </c>
    </row>
    <row r="3453" spans="1:23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t="str">
        <f>IFERROR(VLOOKUP(M3453,People!B:C,2,0),"")</f>
        <v>Anna Andreadi</v>
      </c>
      <c r="W3453">
        <f>IF(ISERROR(VLOOKUP(B3453,Returns!B:B,1,0)),0,1)</f>
        <v>0</v>
      </c>
    </row>
    <row r="3454" spans="1:23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t="str">
        <f>IFERROR(VLOOKUP(M3454,People!B:C,2,0),"")</f>
        <v>Cassandra Brandow</v>
      </c>
      <c r="W3454">
        <f>IF(ISERROR(VLOOKUP(B3454,Returns!B:B,1,0)),0,1)</f>
        <v>0</v>
      </c>
    </row>
    <row r="3455" spans="1:23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t="str">
        <f>IFERROR(VLOOKUP(M3455,People!B:C,2,0),"")</f>
        <v>Cassandra Brandow</v>
      </c>
      <c r="W3455">
        <f>IF(ISERROR(VLOOKUP(B3455,Returns!B:B,1,0)),0,1)</f>
        <v>0</v>
      </c>
    </row>
    <row r="3456" spans="1:23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t="str">
        <f>IFERROR(VLOOKUP(M3456,People!B:C,2,0),"")</f>
        <v>Cassandra Brandow</v>
      </c>
      <c r="W3456">
        <f>IF(ISERROR(VLOOKUP(B3456,Returns!B:B,1,0)),0,1)</f>
        <v>0</v>
      </c>
    </row>
    <row r="3457" spans="1:23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t="str">
        <f>IFERROR(VLOOKUP(M3457,People!B:C,2,0),"")</f>
        <v>Cassandra Brandow</v>
      </c>
      <c r="W3457">
        <f>IF(ISERROR(VLOOKUP(B3457,Returns!B:B,1,0)),0,1)</f>
        <v>0</v>
      </c>
    </row>
    <row r="3458" spans="1:23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t="str">
        <f>IFERROR(VLOOKUP(M3458,People!B:C,2,0),"")</f>
        <v>Chuck Magee</v>
      </c>
      <c r="W3458">
        <f>IF(ISERROR(VLOOKUP(B3458,Returns!B:B,1,0)),0,1)</f>
        <v>0</v>
      </c>
    </row>
    <row r="3459" spans="1:23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t="str">
        <f>IFERROR(VLOOKUP(M3459,People!B:C,2,0),"")</f>
        <v>Chuck Magee</v>
      </c>
      <c r="W3459">
        <f>IF(ISERROR(VLOOKUP(B3459,Returns!B:B,1,0)),0,1)</f>
        <v>0</v>
      </c>
    </row>
    <row r="3460" spans="1:23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t="str">
        <f>IFERROR(VLOOKUP(M3460,People!B:C,2,0),"")</f>
        <v>Chuck Magee</v>
      </c>
      <c r="W3460">
        <f>IF(ISERROR(VLOOKUP(B3460,Returns!B:B,1,0)),0,1)</f>
        <v>0</v>
      </c>
    </row>
    <row r="3461" spans="1:23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t="str">
        <f>IFERROR(VLOOKUP(M3461,People!B:C,2,0),"")</f>
        <v>Chuck Magee</v>
      </c>
      <c r="W3461">
        <f>IF(ISERROR(VLOOKUP(B3461,Returns!B:B,1,0)),0,1)</f>
        <v>0</v>
      </c>
    </row>
    <row r="3462" spans="1:23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t="str">
        <f>IFERROR(VLOOKUP(M3462,People!B:C,2,0),"")</f>
        <v>Chuck Magee</v>
      </c>
      <c r="W3462">
        <f>IF(ISERROR(VLOOKUP(B3462,Returns!B:B,1,0)),0,1)</f>
        <v>0</v>
      </c>
    </row>
    <row r="3463" spans="1:23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t="str">
        <f>IFERROR(VLOOKUP(M3463,People!B:C,2,0),"")</f>
        <v>Kelly Williams</v>
      </c>
      <c r="W3463">
        <f>IF(ISERROR(VLOOKUP(B3463,Returns!B:B,1,0)),0,1)</f>
        <v>0</v>
      </c>
    </row>
    <row r="3464" spans="1:23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t="str">
        <f>IFERROR(VLOOKUP(M3464,People!B:C,2,0),"")</f>
        <v>Chuck Magee</v>
      </c>
      <c r="W3464">
        <f>IF(ISERROR(VLOOKUP(B3464,Returns!B:B,1,0)),0,1)</f>
        <v>0</v>
      </c>
    </row>
    <row r="3465" spans="1:23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t="str">
        <f>IFERROR(VLOOKUP(M3465,People!B:C,2,0),"")</f>
        <v>Cassandra Brandow</v>
      </c>
      <c r="W3465">
        <f>IF(ISERROR(VLOOKUP(B3465,Returns!B:B,1,0)),0,1)</f>
        <v>0</v>
      </c>
    </row>
    <row r="3466" spans="1:23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t="str">
        <f>IFERROR(VLOOKUP(M3466,People!B:C,2,0),"")</f>
        <v>Cassandra Brandow</v>
      </c>
      <c r="W3466">
        <f>IF(ISERROR(VLOOKUP(B3466,Returns!B:B,1,0)),0,1)</f>
        <v>0</v>
      </c>
    </row>
    <row r="3467" spans="1:23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t="str">
        <f>IFERROR(VLOOKUP(M3467,People!B:C,2,0),"")</f>
        <v>Chuck Magee</v>
      </c>
      <c r="W3467">
        <f>IF(ISERROR(VLOOKUP(B3467,Returns!B:B,1,0)),0,1)</f>
        <v>0</v>
      </c>
    </row>
    <row r="3468" spans="1:23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t="str">
        <f>IFERROR(VLOOKUP(M3468,People!B:C,2,0),"")</f>
        <v>Chuck Magee</v>
      </c>
      <c r="W3468">
        <f>IF(ISERROR(VLOOKUP(B3468,Returns!B:B,1,0)),0,1)</f>
        <v>0</v>
      </c>
    </row>
    <row r="3469" spans="1:23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t="str">
        <f>IFERROR(VLOOKUP(M3469,People!B:C,2,0),"")</f>
        <v>Chuck Magee</v>
      </c>
      <c r="W3469">
        <f>IF(ISERROR(VLOOKUP(B3469,Returns!B:B,1,0)),0,1)</f>
        <v>0</v>
      </c>
    </row>
    <row r="3470" spans="1:23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t="str">
        <f>IFERROR(VLOOKUP(M3470,People!B:C,2,0),"")</f>
        <v>Cassandra Brandow</v>
      </c>
      <c r="W3470">
        <f>IF(ISERROR(VLOOKUP(B3470,Returns!B:B,1,0)),0,1)</f>
        <v>0</v>
      </c>
    </row>
    <row r="3471" spans="1:23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t="str">
        <f>IFERROR(VLOOKUP(M3471,People!B:C,2,0),"")</f>
        <v>Cassandra Brandow</v>
      </c>
      <c r="W3471">
        <f>IF(ISERROR(VLOOKUP(B3471,Returns!B:B,1,0)),0,1)</f>
        <v>0</v>
      </c>
    </row>
    <row r="3472" spans="1:23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t="str">
        <f>IFERROR(VLOOKUP(M3472,People!B:C,2,0),"")</f>
        <v>Anna Andreadi</v>
      </c>
      <c r="W3472">
        <f>IF(ISERROR(VLOOKUP(B3472,Returns!B:B,1,0)),0,1)</f>
        <v>0</v>
      </c>
    </row>
    <row r="3473" spans="1:23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t="str">
        <f>IFERROR(VLOOKUP(M3473,People!B:C,2,0),"")</f>
        <v>Chuck Magee</v>
      </c>
      <c r="W3473">
        <f>IF(ISERROR(VLOOKUP(B3473,Returns!B:B,1,0)),0,1)</f>
        <v>0</v>
      </c>
    </row>
    <row r="3474" spans="1:23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t="str">
        <f>IFERROR(VLOOKUP(M3474,People!B:C,2,0),"")</f>
        <v>Chuck Magee</v>
      </c>
      <c r="W3474">
        <f>IF(ISERROR(VLOOKUP(B3474,Returns!B:B,1,0)),0,1)</f>
        <v>0</v>
      </c>
    </row>
    <row r="3475" spans="1:23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t="str">
        <f>IFERROR(VLOOKUP(M3475,People!B:C,2,0),"")</f>
        <v>Kelly Williams</v>
      </c>
      <c r="W3475">
        <f>IF(ISERROR(VLOOKUP(B3475,Returns!B:B,1,0)),0,1)</f>
        <v>0</v>
      </c>
    </row>
    <row r="3476" spans="1:23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t="str">
        <f>IFERROR(VLOOKUP(M3476,People!B:C,2,0),"")</f>
        <v>Kelly Williams</v>
      </c>
      <c r="W3476">
        <f>IF(ISERROR(VLOOKUP(B3476,Returns!B:B,1,0)),0,1)</f>
        <v>0</v>
      </c>
    </row>
    <row r="3477" spans="1:23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t="str">
        <f>IFERROR(VLOOKUP(M3477,People!B:C,2,0),"")</f>
        <v>Kelly Williams</v>
      </c>
      <c r="W3477">
        <f>IF(ISERROR(VLOOKUP(B3477,Returns!B:B,1,0)),0,1)</f>
        <v>0</v>
      </c>
    </row>
    <row r="3478" spans="1:23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t="str">
        <f>IFERROR(VLOOKUP(M3478,People!B:C,2,0),"")</f>
        <v>Kelly Williams</v>
      </c>
      <c r="W3478">
        <f>IF(ISERROR(VLOOKUP(B3478,Returns!B:B,1,0)),0,1)</f>
        <v>0</v>
      </c>
    </row>
    <row r="3479" spans="1:23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t="str">
        <f>IFERROR(VLOOKUP(M3479,People!B:C,2,0),"")</f>
        <v>Anna Andreadi</v>
      </c>
      <c r="W3479">
        <f>IF(ISERROR(VLOOKUP(B3479,Returns!B:B,1,0)),0,1)</f>
        <v>0</v>
      </c>
    </row>
    <row r="3480" spans="1:23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t="str">
        <f>IFERROR(VLOOKUP(M3480,People!B:C,2,0),"")</f>
        <v>Anna Andreadi</v>
      </c>
      <c r="W3480">
        <f>IF(ISERROR(VLOOKUP(B3480,Returns!B:B,1,0)),0,1)</f>
        <v>0</v>
      </c>
    </row>
    <row r="3481" spans="1:23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t="str">
        <f>IFERROR(VLOOKUP(M3481,People!B:C,2,0),"")</f>
        <v>Anna Andreadi</v>
      </c>
      <c r="W3481">
        <f>IF(ISERROR(VLOOKUP(B3481,Returns!B:B,1,0)),0,1)</f>
        <v>0</v>
      </c>
    </row>
    <row r="3482" spans="1:23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t="str">
        <f>IFERROR(VLOOKUP(M3482,People!B:C,2,0),"")</f>
        <v>Anna Andreadi</v>
      </c>
      <c r="W3482">
        <f>IF(ISERROR(VLOOKUP(B3482,Returns!B:B,1,0)),0,1)</f>
        <v>0</v>
      </c>
    </row>
    <row r="3483" spans="1:23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t="str">
        <f>IFERROR(VLOOKUP(M3483,People!B:C,2,0),"")</f>
        <v>Cassandra Brandow</v>
      </c>
      <c r="W3483">
        <f>IF(ISERROR(VLOOKUP(B3483,Returns!B:B,1,0)),0,1)</f>
        <v>0</v>
      </c>
    </row>
    <row r="3484" spans="1:23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t="str">
        <f>IFERROR(VLOOKUP(M3484,People!B:C,2,0),"")</f>
        <v>Cassandra Brandow</v>
      </c>
      <c r="W3484">
        <f>IF(ISERROR(VLOOKUP(B3484,Returns!B:B,1,0)),0,1)</f>
        <v>1</v>
      </c>
    </row>
    <row r="3485" spans="1:23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t="str">
        <f>IFERROR(VLOOKUP(M3485,People!B:C,2,0),"")</f>
        <v>Cassandra Brandow</v>
      </c>
      <c r="W3485">
        <f>IF(ISERROR(VLOOKUP(B3485,Returns!B:B,1,0)),0,1)</f>
        <v>1</v>
      </c>
    </row>
    <row r="3486" spans="1:23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t="str">
        <f>IFERROR(VLOOKUP(M3486,People!B:C,2,0),"")</f>
        <v>Cassandra Brandow</v>
      </c>
      <c r="W3486">
        <f>IF(ISERROR(VLOOKUP(B3486,Returns!B:B,1,0)),0,1)</f>
        <v>1</v>
      </c>
    </row>
    <row r="3487" spans="1:23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t="str">
        <f>IFERROR(VLOOKUP(M3487,People!B:C,2,0),"")</f>
        <v>Chuck Magee</v>
      </c>
      <c r="W3487">
        <f>IF(ISERROR(VLOOKUP(B3487,Returns!B:B,1,0)),0,1)</f>
        <v>0</v>
      </c>
    </row>
    <row r="3488" spans="1:23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t="str">
        <f>IFERROR(VLOOKUP(M3488,People!B:C,2,0),"")</f>
        <v>Cassandra Brandow</v>
      </c>
      <c r="W3488">
        <f>IF(ISERROR(VLOOKUP(B3488,Returns!B:B,1,0)),0,1)</f>
        <v>0</v>
      </c>
    </row>
    <row r="3489" spans="1:23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t="str">
        <f>IFERROR(VLOOKUP(M3489,People!B:C,2,0),"")</f>
        <v>Cassandra Brandow</v>
      </c>
      <c r="W3489">
        <f>IF(ISERROR(VLOOKUP(B3489,Returns!B:B,1,0)),0,1)</f>
        <v>0</v>
      </c>
    </row>
    <row r="3490" spans="1:23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t="str">
        <f>IFERROR(VLOOKUP(M3490,People!B:C,2,0),"")</f>
        <v>Kelly Williams</v>
      </c>
      <c r="W3490">
        <f>IF(ISERROR(VLOOKUP(B3490,Returns!B:B,1,0)),0,1)</f>
        <v>0</v>
      </c>
    </row>
    <row r="3491" spans="1:23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t="str">
        <f>IFERROR(VLOOKUP(M3491,People!B:C,2,0),"")</f>
        <v>Kelly Williams</v>
      </c>
      <c r="W3491">
        <f>IF(ISERROR(VLOOKUP(B3491,Returns!B:B,1,0)),0,1)</f>
        <v>0</v>
      </c>
    </row>
    <row r="3492" spans="1:23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t="str">
        <f>IFERROR(VLOOKUP(M3492,People!B:C,2,0),"")</f>
        <v>Kelly Williams</v>
      </c>
      <c r="W3492">
        <f>IF(ISERROR(VLOOKUP(B3492,Returns!B:B,1,0)),0,1)</f>
        <v>0</v>
      </c>
    </row>
    <row r="3493" spans="1:23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t="str">
        <f>IFERROR(VLOOKUP(M3493,People!B:C,2,0),"")</f>
        <v>Kelly Williams</v>
      </c>
      <c r="W3493">
        <f>IF(ISERROR(VLOOKUP(B3493,Returns!B:B,1,0)),0,1)</f>
        <v>0</v>
      </c>
    </row>
    <row r="3494" spans="1:23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t="str">
        <f>IFERROR(VLOOKUP(M3494,People!B:C,2,0),"")</f>
        <v>Kelly Williams</v>
      </c>
      <c r="W3494">
        <f>IF(ISERROR(VLOOKUP(B3494,Returns!B:B,1,0)),0,1)</f>
        <v>0</v>
      </c>
    </row>
    <row r="3495" spans="1:23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t="str">
        <f>IFERROR(VLOOKUP(M3495,People!B:C,2,0),"")</f>
        <v>Kelly Williams</v>
      </c>
      <c r="W3495">
        <f>IF(ISERROR(VLOOKUP(B3495,Returns!B:B,1,0)),0,1)</f>
        <v>0</v>
      </c>
    </row>
    <row r="3496" spans="1:23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t="str">
        <f>IFERROR(VLOOKUP(M3496,People!B:C,2,0),"")</f>
        <v>Kelly Williams</v>
      </c>
      <c r="W3496">
        <f>IF(ISERROR(VLOOKUP(B3496,Returns!B:B,1,0)),0,1)</f>
        <v>0</v>
      </c>
    </row>
    <row r="3497" spans="1:23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t="str">
        <f>IFERROR(VLOOKUP(M3497,People!B:C,2,0),"")</f>
        <v>Kelly Williams</v>
      </c>
      <c r="W3497">
        <f>IF(ISERROR(VLOOKUP(B3497,Returns!B:B,1,0)),0,1)</f>
        <v>0</v>
      </c>
    </row>
    <row r="3498" spans="1:23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t="str">
        <f>IFERROR(VLOOKUP(M3498,People!B:C,2,0),"")</f>
        <v>Anna Andreadi</v>
      </c>
      <c r="W3498">
        <f>IF(ISERROR(VLOOKUP(B3498,Returns!B:B,1,0)),0,1)</f>
        <v>0</v>
      </c>
    </row>
    <row r="3499" spans="1:23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t="str">
        <f>IFERROR(VLOOKUP(M3499,People!B:C,2,0),"")</f>
        <v>Anna Andreadi</v>
      </c>
      <c r="W3499">
        <f>IF(ISERROR(VLOOKUP(B3499,Returns!B:B,1,0)),0,1)</f>
        <v>0</v>
      </c>
    </row>
    <row r="3500" spans="1:23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t="str">
        <f>IFERROR(VLOOKUP(M3500,People!B:C,2,0),"")</f>
        <v>Anna Andreadi</v>
      </c>
      <c r="W3500">
        <f>IF(ISERROR(VLOOKUP(B3500,Returns!B:B,1,0)),0,1)</f>
        <v>0</v>
      </c>
    </row>
    <row r="3501" spans="1:23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t="str">
        <f>IFERROR(VLOOKUP(M3501,People!B:C,2,0),"")</f>
        <v>Cassandra Brandow</v>
      </c>
      <c r="W3501">
        <f>IF(ISERROR(VLOOKUP(B3501,Returns!B:B,1,0)),0,1)</f>
        <v>0</v>
      </c>
    </row>
    <row r="3502" spans="1:23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t="str">
        <f>IFERROR(VLOOKUP(M3502,People!B:C,2,0),"")</f>
        <v>Cassandra Brandow</v>
      </c>
      <c r="W3502">
        <f>IF(ISERROR(VLOOKUP(B3502,Returns!B:B,1,0)),0,1)</f>
        <v>0</v>
      </c>
    </row>
    <row r="3503" spans="1:23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t="str">
        <f>IFERROR(VLOOKUP(M3503,People!B:C,2,0),"")</f>
        <v>Cassandra Brandow</v>
      </c>
      <c r="W3503">
        <f>IF(ISERROR(VLOOKUP(B3503,Returns!B:B,1,0)),0,1)</f>
        <v>0</v>
      </c>
    </row>
    <row r="3504" spans="1:23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t="str">
        <f>IFERROR(VLOOKUP(M3504,People!B:C,2,0),"")</f>
        <v>Kelly Williams</v>
      </c>
      <c r="W3504">
        <f>IF(ISERROR(VLOOKUP(B3504,Returns!B:B,1,0)),0,1)</f>
        <v>0</v>
      </c>
    </row>
    <row r="3505" spans="1:23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t="str">
        <f>IFERROR(VLOOKUP(M3505,People!B:C,2,0),"")</f>
        <v>Kelly Williams</v>
      </c>
      <c r="W3505">
        <f>IF(ISERROR(VLOOKUP(B3505,Returns!B:B,1,0)),0,1)</f>
        <v>0</v>
      </c>
    </row>
    <row r="3506" spans="1:23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t="str">
        <f>IFERROR(VLOOKUP(M3506,People!B:C,2,0),"")</f>
        <v>Chuck Magee</v>
      </c>
      <c r="W3506">
        <f>IF(ISERROR(VLOOKUP(B3506,Returns!B:B,1,0)),0,1)</f>
        <v>0</v>
      </c>
    </row>
    <row r="3507" spans="1:23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t="str">
        <f>IFERROR(VLOOKUP(M3507,People!B:C,2,0),"")</f>
        <v>Kelly Williams</v>
      </c>
      <c r="W3507">
        <f>IF(ISERROR(VLOOKUP(B3507,Returns!B:B,1,0)),0,1)</f>
        <v>0</v>
      </c>
    </row>
    <row r="3508" spans="1:23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t="str">
        <f>IFERROR(VLOOKUP(M3508,People!B:C,2,0),"")</f>
        <v>Kelly Williams</v>
      </c>
      <c r="W3508">
        <f>IF(ISERROR(VLOOKUP(B3508,Returns!B:B,1,0)),0,1)</f>
        <v>0</v>
      </c>
    </row>
    <row r="3509" spans="1:23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t="str">
        <f>IFERROR(VLOOKUP(M3509,People!B:C,2,0),"")</f>
        <v>Kelly Williams</v>
      </c>
      <c r="W3509">
        <f>IF(ISERROR(VLOOKUP(B3509,Returns!B:B,1,0)),0,1)</f>
        <v>0</v>
      </c>
    </row>
    <row r="3510" spans="1:23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t="str">
        <f>IFERROR(VLOOKUP(M3510,People!B:C,2,0),"")</f>
        <v>Kelly Williams</v>
      </c>
      <c r="W3510">
        <f>IF(ISERROR(VLOOKUP(B3510,Returns!B:B,1,0)),0,1)</f>
        <v>0</v>
      </c>
    </row>
    <row r="3511" spans="1:23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t="str">
        <f>IFERROR(VLOOKUP(M3511,People!B:C,2,0),"")</f>
        <v>Kelly Williams</v>
      </c>
      <c r="W3511">
        <f>IF(ISERROR(VLOOKUP(B3511,Returns!B:B,1,0)),0,1)</f>
        <v>0</v>
      </c>
    </row>
    <row r="3512" spans="1:23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t="str">
        <f>IFERROR(VLOOKUP(M3512,People!B:C,2,0),"")</f>
        <v>Kelly Williams</v>
      </c>
      <c r="W3512">
        <f>IF(ISERROR(VLOOKUP(B3512,Returns!B:B,1,0)),0,1)</f>
        <v>0</v>
      </c>
    </row>
    <row r="3513" spans="1:23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t="str">
        <f>IFERROR(VLOOKUP(M3513,People!B:C,2,0),"")</f>
        <v>Kelly Williams</v>
      </c>
      <c r="W3513">
        <f>IF(ISERROR(VLOOKUP(B3513,Returns!B:B,1,0)),0,1)</f>
        <v>0</v>
      </c>
    </row>
    <row r="3514" spans="1:23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t="str">
        <f>IFERROR(VLOOKUP(M3514,People!B:C,2,0),"")</f>
        <v>Kelly Williams</v>
      </c>
      <c r="W3514">
        <f>IF(ISERROR(VLOOKUP(B3514,Returns!B:B,1,0)),0,1)</f>
        <v>0</v>
      </c>
    </row>
    <row r="3515" spans="1:23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t="str">
        <f>IFERROR(VLOOKUP(M3515,People!B:C,2,0),"")</f>
        <v>Kelly Williams</v>
      </c>
      <c r="W3515">
        <f>IF(ISERROR(VLOOKUP(B3515,Returns!B:B,1,0)),0,1)</f>
        <v>0</v>
      </c>
    </row>
    <row r="3516" spans="1:23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t="str">
        <f>IFERROR(VLOOKUP(M3516,People!B:C,2,0),"")</f>
        <v>Kelly Williams</v>
      </c>
      <c r="W3516">
        <f>IF(ISERROR(VLOOKUP(B3516,Returns!B:B,1,0)),0,1)</f>
        <v>0</v>
      </c>
    </row>
    <row r="3517" spans="1:23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t="str">
        <f>IFERROR(VLOOKUP(M3517,People!B:C,2,0),"")</f>
        <v>Cassandra Brandow</v>
      </c>
      <c r="W3517">
        <f>IF(ISERROR(VLOOKUP(B3517,Returns!B:B,1,0)),0,1)</f>
        <v>0</v>
      </c>
    </row>
    <row r="3518" spans="1:23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t="str">
        <f>IFERROR(VLOOKUP(M3518,People!B:C,2,0),"")</f>
        <v>Cassandra Brandow</v>
      </c>
      <c r="W3518">
        <f>IF(ISERROR(VLOOKUP(B3518,Returns!B:B,1,0)),0,1)</f>
        <v>0</v>
      </c>
    </row>
    <row r="3519" spans="1:23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t="str">
        <f>IFERROR(VLOOKUP(M3519,People!B:C,2,0),"")</f>
        <v>Cassandra Brandow</v>
      </c>
      <c r="W3519">
        <f>IF(ISERROR(VLOOKUP(B3519,Returns!B:B,1,0)),0,1)</f>
        <v>0</v>
      </c>
    </row>
    <row r="3520" spans="1:23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t="str">
        <f>IFERROR(VLOOKUP(M3520,People!B:C,2,0),"")</f>
        <v>Cassandra Brandow</v>
      </c>
      <c r="W3520">
        <f>IF(ISERROR(VLOOKUP(B3520,Returns!B:B,1,0)),0,1)</f>
        <v>0</v>
      </c>
    </row>
    <row r="3521" spans="1:23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t="str">
        <f>IFERROR(VLOOKUP(M3521,People!B:C,2,0),"")</f>
        <v>Kelly Williams</v>
      </c>
      <c r="W3521">
        <f>IF(ISERROR(VLOOKUP(B3521,Returns!B:B,1,0)),0,1)</f>
        <v>0</v>
      </c>
    </row>
    <row r="3522" spans="1:23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t="str">
        <f>IFERROR(VLOOKUP(M3522,People!B:C,2,0),"")</f>
        <v>Anna Andreadi</v>
      </c>
      <c r="W3522">
        <f>IF(ISERROR(VLOOKUP(B3522,Returns!B:B,1,0)),0,1)</f>
        <v>0</v>
      </c>
    </row>
    <row r="3523" spans="1:23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t="str">
        <f>IFERROR(VLOOKUP(M3523,People!B:C,2,0),"")</f>
        <v>Kelly Williams</v>
      </c>
      <c r="W3523">
        <f>IF(ISERROR(VLOOKUP(B3523,Returns!B:B,1,0)),0,1)</f>
        <v>0</v>
      </c>
    </row>
    <row r="3524" spans="1:23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t="str">
        <f>IFERROR(VLOOKUP(M3524,People!B:C,2,0),"")</f>
        <v>Kelly Williams</v>
      </c>
      <c r="W3524">
        <f>IF(ISERROR(VLOOKUP(B3524,Returns!B:B,1,0)),0,1)</f>
        <v>0</v>
      </c>
    </row>
    <row r="3525" spans="1:23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t="str">
        <f>IFERROR(VLOOKUP(M3525,People!B:C,2,0),"")</f>
        <v>Anna Andreadi</v>
      </c>
      <c r="W3525">
        <f>IF(ISERROR(VLOOKUP(B3525,Returns!B:B,1,0)),0,1)</f>
        <v>0</v>
      </c>
    </row>
    <row r="3526" spans="1:23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t="str">
        <f>IFERROR(VLOOKUP(M3526,People!B:C,2,0),"")</f>
        <v>Kelly Williams</v>
      </c>
      <c r="W3526">
        <f>IF(ISERROR(VLOOKUP(B3526,Returns!B:B,1,0)),0,1)</f>
        <v>0</v>
      </c>
    </row>
    <row r="3527" spans="1:23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t="str">
        <f>IFERROR(VLOOKUP(M3527,People!B:C,2,0),"")</f>
        <v>Cassandra Brandow</v>
      </c>
      <c r="W3527">
        <f>IF(ISERROR(VLOOKUP(B3527,Returns!B:B,1,0)),0,1)</f>
        <v>0</v>
      </c>
    </row>
    <row r="3528" spans="1:23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t="str">
        <f>IFERROR(VLOOKUP(M3528,People!B:C,2,0),"")</f>
        <v>Cassandra Brandow</v>
      </c>
      <c r="W3528">
        <f>IF(ISERROR(VLOOKUP(B3528,Returns!B:B,1,0)),0,1)</f>
        <v>0</v>
      </c>
    </row>
    <row r="3529" spans="1:23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t="str">
        <f>IFERROR(VLOOKUP(M3529,People!B:C,2,0),"")</f>
        <v>Cassandra Brandow</v>
      </c>
      <c r="W3529">
        <f>IF(ISERROR(VLOOKUP(B3529,Returns!B:B,1,0)),0,1)</f>
        <v>0</v>
      </c>
    </row>
    <row r="3530" spans="1:23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t="str">
        <f>IFERROR(VLOOKUP(M3530,People!B:C,2,0),"")</f>
        <v>Anna Andreadi</v>
      </c>
      <c r="W3530">
        <f>IF(ISERROR(VLOOKUP(B3530,Returns!B:B,1,0)),0,1)</f>
        <v>1</v>
      </c>
    </row>
    <row r="3531" spans="1:23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t="str">
        <f>IFERROR(VLOOKUP(M3531,People!B:C,2,0),"")</f>
        <v>Cassandra Brandow</v>
      </c>
      <c r="W3531">
        <f>IF(ISERROR(VLOOKUP(B3531,Returns!B:B,1,0)),0,1)</f>
        <v>0</v>
      </c>
    </row>
    <row r="3532" spans="1:23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t="str">
        <f>IFERROR(VLOOKUP(M3532,People!B:C,2,0),"")</f>
        <v>Kelly Williams</v>
      </c>
      <c r="W3532">
        <f>IF(ISERROR(VLOOKUP(B3532,Returns!B:B,1,0)),0,1)</f>
        <v>0</v>
      </c>
    </row>
    <row r="3533" spans="1:23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t="str">
        <f>IFERROR(VLOOKUP(M3533,People!B:C,2,0),"")</f>
        <v>Chuck Magee</v>
      </c>
      <c r="W3533">
        <f>IF(ISERROR(VLOOKUP(B3533,Returns!B:B,1,0)),0,1)</f>
        <v>0</v>
      </c>
    </row>
    <row r="3534" spans="1:23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t="str">
        <f>IFERROR(VLOOKUP(M3534,People!B:C,2,0),"")</f>
        <v>Anna Andreadi</v>
      </c>
      <c r="W3534">
        <f>IF(ISERROR(VLOOKUP(B3534,Returns!B:B,1,0)),0,1)</f>
        <v>0</v>
      </c>
    </row>
    <row r="3535" spans="1:23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t="str">
        <f>IFERROR(VLOOKUP(M3535,People!B:C,2,0),"")</f>
        <v>Anna Andreadi</v>
      </c>
      <c r="W3535">
        <f>IF(ISERROR(VLOOKUP(B3535,Returns!B:B,1,0)),0,1)</f>
        <v>0</v>
      </c>
    </row>
    <row r="3536" spans="1:23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t="str">
        <f>IFERROR(VLOOKUP(M3536,People!B:C,2,0),"")</f>
        <v>Anna Andreadi</v>
      </c>
      <c r="W3536">
        <f>IF(ISERROR(VLOOKUP(B3536,Returns!B:B,1,0)),0,1)</f>
        <v>0</v>
      </c>
    </row>
    <row r="3537" spans="1:23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t="str">
        <f>IFERROR(VLOOKUP(M3537,People!B:C,2,0),"")</f>
        <v>Anna Andreadi</v>
      </c>
      <c r="W3537">
        <f>IF(ISERROR(VLOOKUP(B3537,Returns!B:B,1,0)),0,1)</f>
        <v>0</v>
      </c>
    </row>
    <row r="3538" spans="1:23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t="str">
        <f>IFERROR(VLOOKUP(M3538,People!B:C,2,0),"")</f>
        <v>Chuck Magee</v>
      </c>
      <c r="W3538">
        <f>IF(ISERROR(VLOOKUP(B3538,Returns!B:B,1,0)),0,1)</f>
        <v>0</v>
      </c>
    </row>
    <row r="3539" spans="1:23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t="str">
        <f>IFERROR(VLOOKUP(M3539,People!B:C,2,0),"")</f>
        <v>Cassandra Brandow</v>
      </c>
      <c r="W3539">
        <f>IF(ISERROR(VLOOKUP(B3539,Returns!B:B,1,0)),0,1)</f>
        <v>0</v>
      </c>
    </row>
    <row r="3540" spans="1:23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t="str">
        <f>IFERROR(VLOOKUP(M3540,People!B:C,2,0),"")</f>
        <v>Cassandra Brandow</v>
      </c>
      <c r="W3540">
        <f>IF(ISERROR(VLOOKUP(B3540,Returns!B:B,1,0)),0,1)</f>
        <v>0</v>
      </c>
    </row>
    <row r="3541" spans="1:23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t="str">
        <f>IFERROR(VLOOKUP(M3541,People!B:C,2,0),"")</f>
        <v>Cassandra Brandow</v>
      </c>
      <c r="W3541">
        <f>IF(ISERROR(VLOOKUP(B3541,Returns!B:B,1,0)),0,1)</f>
        <v>0</v>
      </c>
    </row>
    <row r="3542" spans="1:23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t="str">
        <f>IFERROR(VLOOKUP(M3542,People!B:C,2,0),"")</f>
        <v>Cassandra Brandow</v>
      </c>
      <c r="W3542">
        <f>IF(ISERROR(VLOOKUP(B3542,Returns!B:B,1,0)),0,1)</f>
        <v>0</v>
      </c>
    </row>
    <row r="3543" spans="1:23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t="str">
        <f>IFERROR(VLOOKUP(M3543,People!B:C,2,0),"")</f>
        <v>Chuck Magee</v>
      </c>
      <c r="W3543">
        <f>IF(ISERROR(VLOOKUP(B3543,Returns!B:B,1,0)),0,1)</f>
        <v>0</v>
      </c>
    </row>
    <row r="3544" spans="1:23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t="str">
        <f>IFERROR(VLOOKUP(M3544,People!B:C,2,0),"")</f>
        <v>Chuck Magee</v>
      </c>
      <c r="W3544">
        <f>IF(ISERROR(VLOOKUP(B3544,Returns!B:B,1,0)),0,1)</f>
        <v>0</v>
      </c>
    </row>
    <row r="3545" spans="1:23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t="str">
        <f>IFERROR(VLOOKUP(M3545,People!B:C,2,0),"")</f>
        <v>Chuck Magee</v>
      </c>
      <c r="W3545">
        <f>IF(ISERROR(VLOOKUP(B3545,Returns!B:B,1,0)),0,1)</f>
        <v>0</v>
      </c>
    </row>
    <row r="3546" spans="1:23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t="str">
        <f>IFERROR(VLOOKUP(M3546,People!B:C,2,0),"")</f>
        <v>Kelly Williams</v>
      </c>
      <c r="W3546">
        <f>IF(ISERROR(VLOOKUP(B3546,Returns!B:B,1,0)),0,1)</f>
        <v>0</v>
      </c>
    </row>
    <row r="3547" spans="1:23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t="str">
        <f>IFERROR(VLOOKUP(M3547,People!B:C,2,0),"")</f>
        <v>Kelly Williams</v>
      </c>
      <c r="W3547">
        <f>IF(ISERROR(VLOOKUP(B3547,Returns!B:B,1,0)),0,1)</f>
        <v>0</v>
      </c>
    </row>
    <row r="3548" spans="1:23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t="str">
        <f>IFERROR(VLOOKUP(M3548,People!B:C,2,0),"")</f>
        <v>Cassandra Brandow</v>
      </c>
      <c r="W3548">
        <f>IF(ISERROR(VLOOKUP(B3548,Returns!B:B,1,0)),0,1)</f>
        <v>0</v>
      </c>
    </row>
    <row r="3549" spans="1:23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t="str">
        <f>IFERROR(VLOOKUP(M3549,People!B:C,2,0),"")</f>
        <v>Cassandra Brandow</v>
      </c>
      <c r="W3549">
        <f>IF(ISERROR(VLOOKUP(B3549,Returns!B:B,1,0)),0,1)</f>
        <v>0</v>
      </c>
    </row>
    <row r="3550" spans="1:23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t="str">
        <f>IFERROR(VLOOKUP(M3550,People!B:C,2,0),"")</f>
        <v>Cassandra Brandow</v>
      </c>
      <c r="W3550">
        <f>IF(ISERROR(VLOOKUP(B3550,Returns!B:B,1,0)),0,1)</f>
        <v>0</v>
      </c>
    </row>
    <row r="3551" spans="1:23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t="str">
        <f>IFERROR(VLOOKUP(M3551,People!B:C,2,0),"")</f>
        <v>Cassandra Brandow</v>
      </c>
      <c r="W3551">
        <f>IF(ISERROR(VLOOKUP(B3551,Returns!B:B,1,0)),0,1)</f>
        <v>0</v>
      </c>
    </row>
    <row r="3552" spans="1:23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t="str">
        <f>IFERROR(VLOOKUP(M3552,People!B:C,2,0),"")</f>
        <v>Kelly Williams</v>
      </c>
      <c r="W3552">
        <f>IF(ISERROR(VLOOKUP(B3552,Returns!B:B,1,0)),0,1)</f>
        <v>0</v>
      </c>
    </row>
    <row r="3553" spans="1:23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t="str">
        <f>IFERROR(VLOOKUP(M3553,People!B:C,2,0),"")</f>
        <v>Kelly Williams</v>
      </c>
      <c r="W3553">
        <f>IF(ISERROR(VLOOKUP(B3553,Returns!B:B,1,0)),0,1)</f>
        <v>0</v>
      </c>
    </row>
    <row r="3554" spans="1:23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t="str">
        <f>IFERROR(VLOOKUP(M3554,People!B:C,2,0),"")</f>
        <v>Kelly Williams</v>
      </c>
      <c r="W3554">
        <f>IF(ISERROR(VLOOKUP(B3554,Returns!B:B,1,0)),0,1)</f>
        <v>0</v>
      </c>
    </row>
    <row r="3555" spans="1:23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t="str">
        <f>IFERROR(VLOOKUP(M3555,People!B:C,2,0),"")</f>
        <v>Chuck Magee</v>
      </c>
      <c r="W3555">
        <f>IF(ISERROR(VLOOKUP(B3555,Returns!B:B,1,0)),0,1)</f>
        <v>0</v>
      </c>
    </row>
    <row r="3556" spans="1:23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t="str">
        <f>IFERROR(VLOOKUP(M3556,People!B:C,2,0),"")</f>
        <v>Anna Andreadi</v>
      </c>
      <c r="W3556">
        <f>IF(ISERROR(VLOOKUP(B3556,Returns!B:B,1,0)),0,1)</f>
        <v>0</v>
      </c>
    </row>
    <row r="3557" spans="1:23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t="str">
        <f>IFERROR(VLOOKUP(M3557,People!B:C,2,0),"")</f>
        <v>Anna Andreadi</v>
      </c>
      <c r="W3557">
        <f>IF(ISERROR(VLOOKUP(B3557,Returns!B:B,1,0)),0,1)</f>
        <v>0</v>
      </c>
    </row>
    <row r="3558" spans="1:23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t="str">
        <f>IFERROR(VLOOKUP(M3558,People!B:C,2,0),"")</f>
        <v>Anna Andreadi</v>
      </c>
      <c r="W3558">
        <f>IF(ISERROR(VLOOKUP(B3558,Returns!B:B,1,0)),0,1)</f>
        <v>1</v>
      </c>
    </row>
    <row r="3559" spans="1:23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t="str">
        <f>IFERROR(VLOOKUP(M3559,People!B:C,2,0),"")</f>
        <v>Anna Andreadi</v>
      </c>
      <c r="W3559">
        <f>IF(ISERROR(VLOOKUP(B3559,Returns!B:B,1,0)),0,1)</f>
        <v>1</v>
      </c>
    </row>
    <row r="3560" spans="1:23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t="str">
        <f>IFERROR(VLOOKUP(M3560,People!B:C,2,0),"")</f>
        <v>Anna Andreadi</v>
      </c>
      <c r="W3560">
        <f>IF(ISERROR(VLOOKUP(B3560,Returns!B:B,1,0)),0,1)</f>
        <v>0</v>
      </c>
    </row>
    <row r="3561" spans="1:23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t="str">
        <f>IFERROR(VLOOKUP(M3561,People!B:C,2,0),"")</f>
        <v>Anna Andreadi</v>
      </c>
      <c r="W3561">
        <f>IF(ISERROR(VLOOKUP(B3561,Returns!B:B,1,0)),0,1)</f>
        <v>0</v>
      </c>
    </row>
    <row r="3562" spans="1:23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t="str">
        <f>IFERROR(VLOOKUP(M3562,People!B:C,2,0),"")</f>
        <v>Chuck Magee</v>
      </c>
      <c r="W3562">
        <f>IF(ISERROR(VLOOKUP(B3562,Returns!B:B,1,0)),0,1)</f>
        <v>0</v>
      </c>
    </row>
    <row r="3563" spans="1:23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t="str">
        <f>IFERROR(VLOOKUP(M3563,People!B:C,2,0),"")</f>
        <v>Chuck Magee</v>
      </c>
      <c r="W3563">
        <f>IF(ISERROR(VLOOKUP(B3563,Returns!B:B,1,0)),0,1)</f>
        <v>0</v>
      </c>
    </row>
    <row r="3564" spans="1:23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t="str">
        <f>IFERROR(VLOOKUP(M3564,People!B:C,2,0),"")</f>
        <v>Chuck Magee</v>
      </c>
      <c r="W3564">
        <f>IF(ISERROR(VLOOKUP(B3564,Returns!B:B,1,0)),0,1)</f>
        <v>0</v>
      </c>
    </row>
    <row r="3565" spans="1:23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t="str">
        <f>IFERROR(VLOOKUP(M3565,People!B:C,2,0),"")</f>
        <v>Chuck Magee</v>
      </c>
      <c r="W3565">
        <f>IF(ISERROR(VLOOKUP(B3565,Returns!B:B,1,0)),0,1)</f>
        <v>0</v>
      </c>
    </row>
    <row r="3566" spans="1:23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t="str">
        <f>IFERROR(VLOOKUP(M3566,People!B:C,2,0),"")</f>
        <v>Anna Andreadi</v>
      </c>
      <c r="W3566">
        <f>IF(ISERROR(VLOOKUP(B3566,Returns!B:B,1,0)),0,1)</f>
        <v>0</v>
      </c>
    </row>
    <row r="3567" spans="1:23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t="str">
        <f>IFERROR(VLOOKUP(M3567,People!B:C,2,0),"")</f>
        <v>Anna Andreadi</v>
      </c>
      <c r="W3567">
        <f>IF(ISERROR(VLOOKUP(B3567,Returns!B:B,1,0)),0,1)</f>
        <v>0</v>
      </c>
    </row>
    <row r="3568" spans="1:23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t="str">
        <f>IFERROR(VLOOKUP(M3568,People!B:C,2,0),"")</f>
        <v>Kelly Williams</v>
      </c>
      <c r="W3568">
        <f>IF(ISERROR(VLOOKUP(B3568,Returns!B:B,1,0)),0,1)</f>
        <v>0</v>
      </c>
    </row>
    <row r="3569" spans="1:23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t="str">
        <f>IFERROR(VLOOKUP(M3569,People!B:C,2,0),"")</f>
        <v>Kelly Williams</v>
      </c>
      <c r="W3569">
        <f>IF(ISERROR(VLOOKUP(B3569,Returns!B:B,1,0)),0,1)</f>
        <v>0</v>
      </c>
    </row>
    <row r="3570" spans="1:23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t="str">
        <f>IFERROR(VLOOKUP(M3570,People!B:C,2,0),"")</f>
        <v>Anna Andreadi</v>
      </c>
      <c r="W3570">
        <f>IF(ISERROR(VLOOKUP(B3570,Returns!B:B,1,0)),0,1)</f>
        <v>0</v>
      </c>
    </row>
    <row r="3571" spans="1:23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t="str">
        <f>IFERROR(VLOOKUP(M3571,People!B:C,2,0),"")</f>
        <v>Anna Andreadi</v>
      </c>
      <c r="W3571">
        <f>IF(ISERROR(VLOOKUP(B3571,Returns!B:B,1,0)),0,1)</f>
        <v>0</v>
      </c>
    </row>
    <row r="3572" spans="1:23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t="str">
        <f>IFERROR(VLOOKUP(M3572,People!B:C,2,0),"")</f>
        <v>Anna Andreadi</v>
      </c>
      <c r="W3572">
        <f>IF(ISERROR(VLOOKUP(B3572,Returns!B:B,1,0)),0,1)</f>
        <v>0</v>
      </c>
    </row>
    <row r="3573" spans="1:23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t="str">
        <f>IFERROR(VLOOKUP(M3573,People!B:C,2,0),"")</f>
        <v>Anna Andreadi</v>
      </c>
      <c r="W3573">
        <f>IF(ISERROR(VLOOKUP(B3573,Returns!B:B,1,0)),0,1)</f>
        <v>0</v>
      </c>
    </row>
    <row r="3574" spans="1:23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t="str">
        <f>IFERROR(VLOOKUP(M3574,People!B:C,2,0),"")</f>
        <v>Kelly Williams</v>
      </c>
      <c r="W3574">
        <f>IF(ISERROR(VLOOKUP(B3574,Returns!B:B,1,0)),0,1)</f>
        <v>0</v>
      </c>
    </row>
    <row r="3575" spans="1:23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t="str">
        <f>IFERROR(VLOOKUP(M3575,People!B:C,2,0),"")</f>
        <v>Chuck Magee</v>
      </c>
      <c r="W3575">
        <f>IF(ISERROR(VLOOKUP(B3575,Returns!B:B,1,0)),0,1)</f>
        <v>0</v>
      </c>
    </row>
    <row r="3576" spans="1:23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t="str">
        <f>IFERROR(VLOOKUP(M3576,People!B:C,2,0),"")</f>
        <v>Chuck Magee</v>
      </c>
      <c r="W3576">
        <f>IF(ISERROR(VLOOKUP(B3576,Returns!B:B,1,0)),0,1)</f>
        <v>0</v>
      </c>
    </row>
    <row r="3577" spans="1:23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t="str">
        <f>IFERROR(VLOOKUP(M3577,People!B:C,2,0),"")</f>
        <v>Cassandra Brandow</v>
      </c>
      <c r="W3577">
        <f>IF(ISERROR(VLOOKUP(B3577,Returns!B:B,1,0)),0,1)</f>
        <v>0</v>
      </c>
    </row>
    <row r="3578" spans="1:23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t="str">
        <f>IFERROR(VLOOKUP(M3578,People!B:C,2,0),"")</f>
        <v>Anna Andreadi</v>
      </c>
      <c r="W3578">
        <f>IF(ISERROR(VLOOKUP(B3578,Returns!B:B,1,0)),0,1)</f>
        <v>0</v>
      </c>
    </row>
    <row r="3579" spans="1:23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t="str">
        <f>IFERROR(VLOOKUP(M3579,People!B:C,2,0),"")</f>
        <v>Anna Andreadi</v>
      </c>
      <c r="W3579">
        <f>IF(ISERROR(VLOOKUP(B3579,Returns!B:B,1,0)),0,1)</f>
        <v>0</v>
      </c>
    </row>
    <row r="3580" spans="1:23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t="str">
        <f>IFERROR(VLOOKUP(M3580,People!B:C,2,0),"")</f>
        <v>Cassandra Brandow</v>
      </c>
      <c r="W3580">
        <f>IF(ISERROR(VLOOKUP(B3580,Returns!B:B,1,0)),0,1)</f>
        <v>0</v>
      </c>
    </row>
    <row r="3581" spans="1:23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t="str">
        <f>IFERROR(VLOOKUP(M3581,People!B:C,2,0),"")</f>
        <v>Cassandra Brandow</v>
      </c>
      <c r="W3581">
        <f>IF(ISERROR(VLOOKUP(B3581,Returns!B:B,1,0)),0,1)</f>
        <v>0</v>
      </c>
    </row>
    <row r="3582" spans="1:23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t="str">
        <f>IFERROR(VLOOKUP(M3582,People!B:C,2,0),"")</f>
        <v>Cassandra Brandow</v>
      </c>
      <c r="W3582">
        <f>IF(ISERROR(VLOOKUP(B3582,Returns!B:B,1,0)),0,1)</f>
        <v>0</v>
      </c>
    </row>
    <row r="3583" spans="1:23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t="str">
        <f>IFERROR(VLOOKUP(M3583,People!B:C,2,0),"")</f>
        <v>Kelly Williams</v>
      </c>
      <c r="W3583">
        <f>IF(ISERROR(VLOOKUP(B3583,Returns!B:B,1,0)),0,1)</f>
        <v>0</v>
      </c>
    </row>
    <row r="3584" spans="1:23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t="str">
        <f>IFERROR(VLOOKUP(M3584,People!B:C,2,0),"")</f>
        <v>Kelly Williams</v>
      </c>
      <c r="W3584">
        <f>IF(ISERROR(VLOOKUP(B3584,Returns!B:B,1,0)),0,1)</f>
        <v>0</v>
      </c>
    </row>
    <row r="3585" spans="1:23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t="str">
        <f>IFERROR(VLOOKUP(M3585,People!B:C,2,0),"")</f>
        <v>Kelly Williams</v>
      </c>
      <c r="W3585">
        <f>IF(ISERROR(VLOOKUP(B3585,Returns!B:B,1,0)),0,1)</f>
        <v>0</v>
      </c>
    </row>
    <row r="3586" spans="1:23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t="str">
        <f>IFERROR(VLOOKUP(M3586,People!B:C,2,0),"")</f>
        <v>Kelly Williams</v>
      </c>
      <c r="W3586">
        <f>IF(ISERROR(VLOOKUP(B3586,Returns!B:B,1,0)),0,1)</f>
        <v>0</v>
      </c>
    </row>
    <row r="3587" spans="1:23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t="str">
        <f>IFERROR(VLOOKUP(M3587,People!B:C,2,0),"")</f>
        <v>Kelly Williams</v>
      </c>
      <c r="W3587">
        <f>IF(ISERROR(VLOOKUP(B3587,Returns!B:B,1,0)),0,1)</f>
        <v>0</v>
      </c>
    </row>
    <row r="3588" spans="1:23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t="str">
        <f>IFERROR(VLOOKUP(M3588,People!B:C,2,0),"")</f>
        <v>Anna Andreadi</v>
      </c>
      <c r="W3588">
        <f>IF(ISERROR(VLOOKUP(B3588,Returns!B:B,1,0)),0,1)</f>
        <v>0</v>
      </c>
    </row>
    <row r="3589" spans="1:23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t="str">
        <f>IFERROR(VLOOKUP(M3589,People!B:C,2,0),"")</f>
        <v>Chuck Magee</v>
      </c>
      <c r="W3589">
        <f>IF(ISERROR(VLOOKUP(B3589,Returns!B:B,1,0)),0,1)</f>
        <v>0</v>
      </c>
    </row>
    <row r="3590" spans="1:23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t="str">
        <f>IFERROR(VLOOKUP(M3590,People!B:C,2,0),"")</f>
        <v>Cassandra Brandow</v>
      </c>
      <c r="W3590">
        <f>IF(ISERROR(VLOOKUP(B3590,Returns!B:B,1,0)),0,1)</f>
        <v>1</v>
      </c>
    </row>
    <row r="3591" spans="1:23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t="str">
        <f>IFERROR(VLOOKUP(M3591,People!B:C,2,0),"")</f>
        <v>Cassandra Brandow</v>
      </c>
      <c r="W3591">
        <f>IF(ISERROR(VLOOKUP(B3591,Returns!B:B,1,0)),0,1)</f>
        <v>0</v>
      </c>
    </row>
    <row r="3592" spans="1:23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t="str">
        <f>IFERROR(VLOOKUP(M3592,People!B:C,2,0),"")</f>
        <v>Cassandra Brandow</v>
      </c>
      <c r="W3592">
        <f>IF(ISERROR(VLOOKUP(B3592,Returns!B:B,1,0)),0,1)</f>
        <v>0</v>
      </c>
    </row>
    <row r="3593" spans="1:23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t="str">
        <f>IFERROR(VLOOKUP(M3593,People!B:C,2,0),"")</f>
        <v>Kelly Williams</v>
      </c>
      <c r="W3593">
        <f>IF(ISERROR(VLOOKUP(B3593,Returns!B:B,1,0)),0,1)</f>
        <v>0</v>
      </c>
    </row>
    <row r="3594" spans="1:23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t="str">
        <f>IFERROR(VLOOKUP(M3594,People!B:C,2,0),"")</f>
        <v>Chuck Magee</v>
      </c>
      <c r="W3594">
        <f>IF(ISERROR(VLOOKUP(B3594,Returns!B:B,1,0)),0,1)</f>
        <v>0</v>
      </c>
    </row>
    <row r="3595" spans="1:23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t="str">
        <f>IFERROR(VLOOKUP(M3595,People!B:C,2,0),"")</f>
        <v>Chuck Magee</v>
      </c>
      <c r="W3595">
        <f>IF(ISERROR(VLOOKUP(B3595,Returns!B:B,1,0)),0,1)</f>
        <v>0</v>
      </c>
    </row>
    <row r="3596" spans="1:23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t="str">
        <f>IFERROR(VLOOKUP(M3596,People!B:C,2,0),"")</f>
        <v>Chuck Magee</v>
      </c>
      <c r="W3596">
        <f>IF(ISERROR(VLOOKUP(B3596,Returns!B:B,1,0)),0,1)</f>
        <v>0</v>
      </c>
    </row>
    <row r="3597" spans="1:23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t="str">
        <f>IFERROR(VLOOKUP(M3597,People!B:C,2,0),"")</f>
        <v>Chuck Magee</v>
      </c>
      <c r="W3597">
        <f>IF(ISERROR(VLOOKUP(B3597,Returns!B:B,1,0)),0,1)</f>
        <v>0</v>
      </c>
    </row>
    <row r="3598" spans="1:23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t="str">
        <f>IFERROR(VLOOKUP(M3598,People!B:C,2,0),"")</f>
        <v>Chuck Magee</v>
      </c>
      <c r="W3598">
        <f>IF(ISERROR(VLOOKUP(B3598,Returns!B:B,1,0)),0,1)</f>
        <v>0</v>
      </c>
    </row>
    <row r="3599" spans="1:23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t="str">
        <f>IFERROR(VLOOKUP(M3599,People!B:C,2,0),"")</f>
        <v>Chuck Magee</v>
      </c>
      <c r="W3599">
        <f>IF(ISERROR(VLOOKUP(B3599,Returns!B:B,1,0)),0,1)</f>
        <v>0</v>
      </c>
    </row>
    <row r="3600" spans="1:23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t="str">
        <f>IFERROR(VLOOKUP(M3600,People!B:C,2,0),"")</f>
        <v>Chuck Magee</v>
      </c>
      <c r="W3600">
        <f>IF(ISERROR(VLOOKUP(B3600,Returns!B:B,1,0)),0,1)</f>
        <v>0</v>
      </c>
    </row>
    <row r="3601" spans="1:23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t="str">
        <f>IFERROR(VLOOKUP(M3601,People!B:C,2,0),"")</f>
        <v>Chuck Magee</v>
      </c>
      <c r="W3601">
        <f>IF(ISERROR(VLOOKUP(B3601,Returns!B:B,1,0)),0,1)</f>
        <v>0</v>
      </c>
    </row>
    <row r="3602" spans="1:23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t="str">
        <f>IFERROR(VLOOKUP(M3602,People!B:C,2,0),"")</f>
        <v>Anna Andreadi</v>
      </c>
      <c r="W3602">
        <f>IF(ISERROR(VLOOKUP(B3602,Returns!B:B,1,0)),0,1)</f>
        <v>0</v>
      </c>
    </row>
    <row r="3603" spans="1:23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t="str">
        <f>IFERROR(VLOOKUP(M3603,People!B:C,2,0),"")</f>
        <v>Chuck Magee</v>
      </c>
      <c r="W3603">
        <f>IF(ISERROR(VLOOKUP(B3603,Returns!B:B,1,0)),0,1)</f>
        <v>0</v>
      </c>
    </row>
    <row r="3604" spans="1:23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t="str">
        <f>IFERROR(VLOOKUP(M3604,People!B:C,2,0),"")</f>
        <v>Chuck Magee</v>
      </c>
      <c r="W3604">
        <f>IF(ISERROR(VLOOKUP(B3604,Returns!B:B,1,0)),0,1)</f>
        <v>0</v>
      </c>
    </row>
    <row r="3605" spans="1:23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t="str">
        <f>IFERROR(VLOOKUP(M3605,People!B:C,2,0),"")</f>
        <v>Chuck Magee</v>
      </c>
      <c r="W3605">
        <f>IF(ISERROR(VLOOKUP(B3605,Returns!B:B,1,0)),0,1)</f>
        <v>0</v>
      </c>
    </row>
    <row r="3606" spans="1:23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t="str">
        <f>IFERROR(VLOOKUP(M3606,People!B:C,2,0),"")</f>
        <v>Chuck Magee</v>
      </c>
      <c r="W3606">
        <f>IF(ISERROR(VLOOKUP(B3606,Returns!B:B,1,0)),0,1)</f>
        <v>0</v>
      </c>
    </row>
    <row r="3607" spans="1:23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t="str">
        <f>IFERROR(VLOOKUP(M3607,People!B:C,2,0),"")</f>
        <v>Chuck Magee</v>
      </c>
      <c r="W3607">
        <f>IF(ISERROR(VLOOKUP(B3607,Returns!B:B,1,0)),0,1)</f>
        <v>0</v>
      </c>
    </row>
    <row r="3608" spans="1:23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t="str">
        <f>IFERROR(VLOOKUP(M3608,People!B:C,2,0),"")</f>
        <v>Chuck Magee</v>
      </c>
      <c r="W3608">
        <f>IF(ISERROR(VLOOKUP(B3608,Returns!B:B,1,0)),0,1)</f>
        <v>0</v>
      </c>
    </row>
    <row r="3609" spans="1:23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t="str">
        <f>IFERROR(VLOOKUP(M3609,People!B:C,2,0),"")</f>
        <v>Chuck Magee</v>
      </c>
      <c r="W3609">
        <f>IF(ISERROR(VLOOKUP(B3609,Returns!B:B,1,0)),0,1)</f>
        <v>0</v>
      </c>
    </row>
    <row r="3610" spans="1:23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t="str">
        <f>IFERROR(VLOOKUP(M3610,People!B:C,2,0),"")</f>
        <v>Chuck Magee</v>
      </c>
      <c r="W3610">
        <f>IF(ISERROR(VLOOKUP(B3610,Returns!B:B,1,0)),0,1)</f>
        <v>0</v>
      </c>
    </row>
    <row r="3611" spans="1:23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t="str">
        <f>IFERROR(VLOOKUP(M3611,People!B:C,2,0),"")</f>
        <v>Chuck Magee</v>
      </c>
      <c r="W3611">
        <f>IF(ISERROR(VLOOKUP(B3611,Returns!B:B,1,0)),0,1)</f>
        <v>0</v>
      </c>
    </row>
    <row r="3612" spans="1:23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t="str">
        <f>IFERROR(VLOOKUP(M3612,People!B:C,2,0),"")</f>
        <v>Chuck Magee</v>
      </c>
      <c r="W3612">
        <f>IF(ISERROR(VLOOKUP(B3612,Returns!B:B,1,0)),0,1)</f>
        <v>0</v>
      </c>
    </row>
    <row r="3613" spans="1:23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t="str">
        <f>IFERROR(VLOOKUP(M3613,People!B:C,2,0),"")</f>
        <v>Kelly Williams</v>
      </c>
      <c r="W3613">
        <f>IF(ISERROR(VLOOKUP(B3613,Returns!B:B,1,0)),0,1)</f>
        <v>0</v>
      </c>
    </row>
    <row r="3614" spans="1:23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t="str">
        <f>IFERROR(VLOOKUP(M3614,People!B:C,2,0),"")</f>
        <v>Chuck Magee</v>
      </c>
      <c r="W3614">
        <f>IF(ISERROR(VLOOKUP(B3614,Returns!B:B,1,0)),0,1)</f>
        <v>0</v>
      </c>
    </row>
    <row r="3615" spans="1:23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t="str">
        <f>IFERROR(VLOOKUP(M3615,People!B:C,2,0),"")</f>
        <v>Chuck Magee</v>
      </c>
      <c r="W3615">
        <f>IF(ISERROR(VLOOKUP(B3615,Returns!B:B,1,0)),0,1)</f>
        <v>0</v>
      </c>
    </row>
    <row r="3616" spans="1:23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t="str">
        <f>IFERROR(VLOOKUP(M3616,People!B:C,2,0),"")</f>
        <v>Kelly Williams</v>
      </c>
      <c r="W3616">
        <f>IF(ISERROR(VLOOKUP(B3616,Returns!B:B,1,0)),0,1)</f>
        <v>0</v>
      </c>
    </row>
    <row r="3617" spans="1:23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t="str">
        <f>IFERROR(VLOOKUP(M3617,People!B:C,2,0),"")</f>
        <v>Kelly Williams</v>
      </c>
      <c r="W3617">
        <f>IF(ISERROR(VLOOKUP(B3617,Returns!B:B,1,0)),0,1)</f>
        <v>0</v>
      </c>
    </row>
    <row r="3618" spans="1:23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t="str">
        <f>IFERROR(VLOOKUP(M3618,People!B:C,2,0),"")</f>
        <v>Chuck Magee</v>
      </c>
      <c r="W3618">
        <f>IF(ISERROR(VLOOKUP(B3618,Returns!B:B,1,0)),0,1)</f>
        <v>0</v>
      </c>
    </row>
    <row r="3619" spans="1:23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t="str">
        <f>IFERROR(VLOOKUP(M3619,People!B:C,2,0),"")</f>
        <v>Anna Andreadi</v>
      </c>
      <c r="W3619">
        <f>IF(ISERROR(VLOOKUP(B3619,Returns!B:B,1,0)),0,1)</f>
        <v>1</v>
      </c>
    </row>
    <row r="3620" spans="1:23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t="str">
        <f>IFERROR(VLOOKUP(M3620,People!B:C,2,0),"")</f>
        <v>Anna Andreadi</v>
      </c>
      <c r="W3620">
        <f>IF(ISERROR(VLOOKUP(B3620,Returns!B:B,1,0)),0,1)</f>
        <v>1</v>
      </c>
    </row>
    <row r="3621" spans="1:23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t="str">
        <f>IFERROR(VLOOKUP(M3621,People!B:C,2,0),"")</f>
        <v>Anna Andreadi</v>
      </c>
      <c r="W3621">
        <f>IF(ISERROR(VLOOKUP(B3621,Returns!B:B,1,0)),0,1)</f>
        <v>1</v>
      </c>
    </row>
    <row r="3622" spans="1:23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t="str">
        <f>IFERROR(VLOOKUP(M3622,People!B:C,2,0),"")</f>
        <v>Cassandra Brandow</v>
      </c>
      <c r="W3622">
        <f>IF(ISERROR(VLOOKUP(B3622,Returns!B:B,1,0)),0,1)</f>
        <v>0</v>
      </c>
    </row>
    <row r="3623" spans="1:23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t="str">
        <f>IFERROR(VLOOKUP(M3623,People!B:C,2,0),"")</f>
        <v>Cassandra Brandow</v>
      </c>
      <c r="W3623">
        <f>IF(ISERROR(VLOOKUP(B3623,Returns!B:B,1,0)),0,1)</f>
        <v>0</v>
      </c>
    </row>
    <row r="3624" spans="1:23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t="str">
        <f>IFERROR(VLOOKUP(M3624,People!B:C,2,0),"")</f>
        <v>Cassandra Brandow</v>
      </c>
      <c r="W3624">
        <f>IF(ISERROR(VLOOKUP(B3624,Returns!B:B,1,0)),0,1)</f>
        <v>0</v>
      </c>
    </row>
    <row r="3625" spans="1:23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t="str">
        <f>IFERROR(VLOOKUP(M3625,People!B:C,2,0),"")</f>
        <v>Cassandra Brandow</v>
      </c>
      <c r="W3625">
        <f>IF(ISERROR(VLOOKUP(B3625,Returns!B:B,1,0)),0,1)</f>
        <v>0</v>
      </c>
    </row>
    <row r="3626" spans="1:23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t="str">
        <f>IFERROR(VLOOKUP(M3626,People!B:C,2,0),"")</f>
        <v>Anna Andreadi</v>
      </c>
      <c r="W3626">
        <f>IF(ISERROR(VLOOKUP(B3626,Returns!B:B,1,0)),0,1)</f>
        <v>0</v>
      </c>
    </row>
    <row r="3627" spans="1:23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t="str">
        <f>IFERROR(VLOOKUP(M3627,People!B:C,2,0),"")</f>
        <v>Anna Andreadi</v>
      </c>
      <c r="W3627">
        <f>IF(ISERROR(VLOOKUP(B3627,Returns!B:B,1,0)),0,1)</f>
        <v>0</v>
      </c>
    </row>
    <row r="3628" spans="1:23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t="str">
        <f>IFERROR(VLOOKUP(M3628,People!B:C,2,0),"")</f>
        <v>Anna Andreadi</v>
      </c>
      <c r="W3628">
        <f>IF(ISERROR(VLOOKUP(B3628,Returns!B:B,1,0)),0,1)</f>
        <v>0</v>
      </c>
    </row>
    <row r="3629" spans="1:23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t="str">
        <f>IFERROR(VLOOKUP(M3629,People!B:C,2,0),"")</f>
        <v>Anna Andreadi</v>
      </c>
      <c r="W3629">
        <f>IF(ISERROR(VLOOKUP(B3629,Returns!B:B,1,0)),0,1)</f>
        <v>0</v>
      </c>
    </row>
    <row r="3630" spans="1:23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t="str">
        <f>IFERROR(VLOOKUP(M3630,People!B:C,2,0),"")</f>
        <v>Anna Andreadi</v>
      </c>
      <c r="W3630">
        <f>IF(ISERROR(VLOOKUP(B3630,Returns!B:B,1,0)),0,1)</f>
        <v>0</v>
      </c>
    </row>
    <row r="3631" spans="1:23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t="str">
        <f>IFERROR(VLOOKUP(M3631,People!B:C,2,0),"")</f>
        <v>Chuck Magee</v>
      </c>
      <c r="W3631">
        <f>IF(ISERROR(VLOOKUP(B3631,Returns!B:B,1,0)),0,1)</f>
        <v>0</v>
      </c>
    </row>
    <row r="3632" spans="1:23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t="str">
        <f>IFERROR(VLOOKUP(M3632,People!B:C,2,0),"")</f>
        <v>Chuck Magee</v>
      </c>
      <c r="W3632">
        <f>IF(ISERROR(VLOOKUP(B3632,Returns!B:B,1,0)),0,1)</f>
        <v>0</v>
      </c>
    </row>
    <row r="3633" spans="1:23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t="str">
        <f>IFERROR(VLOOKUP(M3633,People!B:C,2,0),"")</f>
        <v>Anna Andreadi</v>
      </c>
      <c r="W3633">
        <f>IF(ISERROR(VLOOKUP(B3633,Returns!B:B,1,0)),0,1)</f>
        <v>0</v>
      </c>
    </row>
    <row r="3634" spans="1:23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t="str">
        <f>IFERROR(VLOOKUP(M3634,People!B:C,2,0),"")</f>
        <v>Anna Andreadi</v>
      </c>
      <c r="W3634">
        <f>IF(ISERROR(VLOOKUP(B3634,Returns!B:B,1,0)),0,1)</f>
        <v>0</v>
      </c>
    </row>
    <row r="3635" spans="1:23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t="str">
        <f>IFERROR(VLOOKUP(M3635,People!B:C,2,0),"")</f>
        <v>Chuck Magee</v>
      </c>
      <c r="W3635">
        <f>IF(ISERROR(VLOOKUP(B3635,Returns!B:B,1,0)),0,1)</f>
        <v>0</v>
      </c>
    </row>
    <row r="3636" spans="1:23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t="str">
        <f>IFERROR(VLOOKUP(M3636,People!B:C,2,0),"")</f>
        <v>Chuck Magee</v>
      </c>
      <c r="W3636">
        <f>IF(ISERROR(VLOOKUP(B3636,Returns!B:B,1,0)),0,1)</f>
        <v>0</v>
      </c>
    </row>
    <row r="3637" spans="1:23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t="str">
        <f>IFERROR(VLOOKUP(M3637,People!B:C,2,0),"")</f>
        <v>Chuck Magee</v>
      </c>
      <c r="W3637">
        <f>IF(ISERROR(VLOOKUP(B3637,Returns!B:B,1,0)),0,1)</f>
        <v>0</v>
      </c>
    </row>
    <row r="3638" spans="1:23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t="str">
        <f>IFERROR(VLOOKUP(M3638,People!B:C,2,0),"")</f>
        <v>Chuck Magee</v>
      </c>
      <c r="W3638">
        <f>IF(ISERROR(VLOOKUP(B3638,Returns!B:B,1,0)),0,1)</f>
        <v>0</v>
      </c>
    </row>
    <row r="3639" spans="1:23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t="str">
        <f>IFERROR(VLOOKUP(M3639,People!B:C,2,0),"")</f>
        <v>Chuck Magee</v>
      </c>
      <c r="W3639">
        <f>IF(ISERROR(VLOOKUP(B3639,Returns!B:B,1,0)),0,1)</f>
        <v>0</v>
      </c>
    </row>
    <row r="3640" spans="1:23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t="str">
        <f>IFERROR(VLOOKUP(M3640,People!B:C,2,0),"")</f>
        <v>Chuck Magee</v>
      </c>
      <c r="W3640">
        <f>IF(ISERROR(VLOOKUP(B3640,Returns!B:B,1,0)),0,1)</f>
        <v>0</v>
      </c>
    </row>
    <row r="3641" spans="1:23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t="str">
        <f>IFERROR(VLOOKUP(M3641,People!B:C,2,0),"")</f>
        <v>Chuck Magee</v>
      </c>
      <c r="W3641">
        <f>IF(ISERROR(VLOOKUP(B3641,Returns!B:B,1,0)),0,1)</f>
        <v>0</v>
      </c>
    </row>
    <row r="3642" spans="1:23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t="str">
        <f>IFERROR(VLOOKUP(M3642,People!B:C,2,0),"")</f>
        <v>Chuck Magee</v>
      </c>
      <c r="W3642">
        <f>IF(ISERROR(VLOOKUP(B3642,Returns!B:B,1,0)),0,1)</f>
        <v>0</v>
      </c>
    </row>
    <row r="3643" spans="1:23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t="str">
        <f>IFERROR(VLOOKUP(M3643,People!B:C,2,0),"")</f>
        <v>Chuck Magee</v>
      </c>
      <c r="W3643">
        <f>IF(ISERROR(VLOOKUP(B3643,Returns!B:B,1,0)),0,1)</f>
        <v>0</v>
      </c>
    </row>
    <row r="3644" spans="1:23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t="str">
        <f>IFERROR(VLOOKUP(M3644,People!B:C,2,0),"")</f>
        <v>Anna Andreadi</v>
      </c>
      <c r="W3644">
        <f>IF(ISERROR(VLOOKUP(B3644,Returns!B:B,1,0)),0,1)</f>
        <v>0</v>
      </c>
    </row>
    <row r="3645" spans="1:23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t="str">
        <f>IFERROR(VLOOKUP(M3645,People!B:C,2,0),"")</f>
        <v>Anna Andreadi</v>
      </c>
      <c r="W3645">
        <f>IF(ISERROR(VLOOKUP(B3645,Returns!B:B,1,0)),0,1)</f>
        <v>0</v>
      </c>
    </row>
    <row r="3646" spans="1:23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t="str">
        <f>IFERROR(VLOOKUP(M3646,People!B:C,2,0),"")</f>
        <v>Anna Andreadi</v>
      </c>
      <c r="W3646">
        <f>IF(ISERROR(VLOOKUP(B3646,Returns!B:B,1,0)),0,1)</f>
        <v>0</v>
      </c>
    </row>
    <row r="3647" spans="1:23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t="str">
        <f>IFERROR(VLOOKUP(M3647,People!B:C,2,0),"")</f>
        <v>Anna Andreadi</v>
      </c>
      <c r="W3647">
        <f>IF(ISERROR(VLOOKUP(B3647,Returns!B:B,1,0)),0,1)</f>
        <v>0</v>
      </c>
    </row>
    <row r="3648" spans="1:23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t="str">
        <f>IFERROR(VLOOKUP(M3648,People!B:C,2,0),"")</f>
        <v>Anna Andreadi</v>
      </c>
      <c r="W3648">
        <f>IF(ISERROR(VLOOKUP(B3648,Returns!B:B,1,0)),0,1)</f>
        <v>0</v>
      </c>
    </row>
    <row r="3649" spans="1:23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t="str">
        <f>IFERROR(VLOOKUP(M3649,People!B:C,2,0),"")</f>
        <v>Anna Andreadi</v>
      </c>
      <c r="W3649">
        <f>IF(ISERROR(VLOOKUP(B3649,Returns!B:B,1,0)),0,1)</f>
        <v>0</v>
      </c>
    </row>
    <row r="3650" spans="1:23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t="str">
        <f>IFERROR(VLOOKUP(M3650,People!B:C,2,0),"")</f>
        <v>Cassandra Brandow</v>
      </c>
      <c r="W3650">
        <f>IF(ISERROR(VLOOKUP(B3650,Returns!B:B,1,0)),0,1)</f>
        <v>0</v>
      </c>
    </row>
    <row r="3651" spans="1:23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t="str">
        <f>IFERROR(VLOOKUP(M3651,People!B:C,2,0),"")</f>
        <v>Cassandra Brandow</v>
      </c>
      <c r="W3651">
        <f>IF(ISERROR(VLOOKUP(B3651,Returns!B:B,1,0)),0,1)</f>
        <v>0</v>
      </c>
    </row>
    <row r="3652" spans="1:23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t="str">
        <f>IFERROR(VLOOKUP(M3652,People!B:C,2,0),"")</f>
        <v>Kelly Williams</v>
      </c>
      <c r="W3652">
        <f>IF(ISERROR(VLOOKUP(B3652,Returns!B:B,1,0)),0,1)</f>
        <v>0</v>
      </c>
    </row>
    <row r="3653" spans="1:23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t="str">
        <f>IFERROR(VLOOKUP(M3653,People!B:C,2,0),"")</f>
        <v>Kelly Williams</v>
      </c>
      <c r="W3653">
        <f>IF(ISERROR(VLOOKUP(B3653,Returns!B:B,1,0)),0,1)</f>
        <v>0</v>
      </c>
    </row>
    <row r="3654" spans="1:23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t="str">
        <f>IFERROR(VLOOKUP(M3654,People!B:C,2,0),"")</f>
        <v>Kelly Williams</v>
      </c>
      <c r="W3654">
        <f>IF(ISERROR(VLOOKUP(B3654,Returns!B:B,1,0)),0,1)</f>
        <v>0</v>
      </c>
    </row>
    <row r="3655" spans="1:23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t="str">
        <f>IFERROR(VLOOKUP(M3655,People!B:C,2,0),"")</f>
        <v>Kelly Williams</v>
      </c>
      <c r="W3655">
        <f>IF(ISERROR(VLOOKUP(B3655,Returns!B:B,1,0)),0,1)</f>
        <v>0</v>
      </c>
    </row>
    <row r="3656" spans="1:23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t="str">
        <f>IFERROR(VLOOKUP(M3656,People!B:C,2,0),"")</f>
        <v>Kelly Williams</v>
      </c>
      <c r="W3656">
        <f>IF(ISERROR(VLOOKUP(B3656,Returns!B:B,1,0)),0,1)</f>
        <v>0</v>
      </c>
    </row>
    <row r="3657" spans="1:23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t="str">
        <f>IFERROR(VLOOKUP(M3657,People!B:C,2,0),"")</f>
        <v>Cassandra Brandow</v>
      </c>
      <c r="W3657">
        <f>IF(ISERROR(VLOOKUP(B3657,Returns!B:B,1,0)),0,1)</f>
        <v>0</v>
      </c>
    </row>
    <row r="3658" spans="1:23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t="str">
        <f>IFERROR(VLOOKUP(M3658,People!B:C,2,0),"")</f>
        <v>Chuck Magee</v>
      </c>
      <c r="W3658">
        <f>IF(ISERROR(VLOOKUP(B3658,Returns!B:B,1,0)),0,1)</f>
        <v>0</v>
      </c>
    </row>
    <row r="3659" spans="1:23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t="str">
        <f>IFERROR(VLOOKUP(M3659,People!B:C,2,0),"")</f>
        <v>Cassandra Brandow</v>
      </c>
      <c r="W3659">
        <f>IF(ISERROR(VLOOKUP(B3659,Returns!B:B,1,0)),0,1)</f>
        <v>0</v>
      </c>
    </row>
    <row r="3660" spans="1:23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t="str">
        <f>IFERROR(VLOOKUP(M3660,People!B:C,2,0),"")</f>
        <v>Cassandra Brandow</v>
      </c>
      <c r="W3660">
        <f>IF(ISERROR(VLOOKUP(B3660,Returns!B:B,1,0)),0,1)</f>
        <v>0</v>
      </c>
    </row>
    <row r="3661" spans="1:23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t="str">
        <f>IFERROR(VLOOKUP(M3661,People!B:C,2,0),"")</f>
        <v>Cassandra Brandow</v>
      </c>
      <c r="W3661">
        <f>IF(ISERROR(VLOOKUP(B3661,Returns!B:B,1,0)),0,1)</f>
        <v>0</v>
      </c>
    </row>
    <row r="3662" spans="1:23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t="str">
        <f>IFERROR(VLOOKUP(M3662,People!B:C,2,0),"")</f>
        <v>Anna Andreadi</v>
      </c>
      <c r="W3662">
        <f>IF(ISERROR(VLOOKUP(B3662,Returns!B:B,1,0)),0,1)</f>
        <v>0</v>
      </c>
    </row>
    <row r="3663" spans="1:23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t="str">
        <f>IFERROR(VLOOKUP(M3663,People!B:C,2,0),"")</f>
        <v>Kelly Williams</v>
      </c>
      <c r="W3663">
        <f>IF(ISERROR(VLOOKUP(B3663,Returns!B:B,1,0)),0,1)</f>
        <v>0</v>
      </c>
    </row>
    <row r="3664" spans="1:23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t="str">
        <f>IFERROR(VLOOKUP(M3664,People!B:C,2,0),"")</f>
        <v>Chuck Magee</v>
      </c>
      <c r="W3664">
        <f>IF(ISERROR(VLOOKUP(B3664,Returns!B:B,1,0)),0,1)</f>
        <v>0</v>
      </c>
    </row>
    <row r="3665" spans="1:23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t="str">
        <f>IFERROR(VLOOKUP(M3665,People!B:C,2,0),"")</f>
        <v>Chuck Magee</v>
      </c>
      <c r="W3665">
        <f>IF(ISERROR(VLOOKUP(B3665,Returns!B:B,1,0)),0,1)</f>
        <v>0</v>
      </c>
    </row>
    <row r="3666" spans="1:23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t="str">
        <f>IFERROR(VLOOKUP(M3666,People!B:C,2,0),"")</f>
        <v>Anna Andreadi</v>
      </c>
      <c r="W3666">
        <f>IF(ISERROR(VLOOKUP(B3666,Returns!B:B,1,0)),0,1)</f>
        <v>0</v>
      </c>
    </row>
    <row r="3667" spans="1:23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t="str">
        <f>IFERROR(VLOOKUP(M3667,People!B:C,2,0),"")</f>
        <v>Anna Andreadi</v>
      </c>
      <c r="W3667">
        <f>IF(ISERROR(VLOOKUP(B3667,Returns!B:B,1,0)),0,1)</f>
        <v>0</v>
      </c>
    </row>
    <row r="3668" spans="1:23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t="str">
        <f>IFERROR(VLOOKUP(M3668,People!B:C,2,0),"")</f>
        <v>Anna Andreadi</v>
      </c>
      <c r="W3668">
        <f>IF(ISERROR(VLOOKUP(B3668,Returns!B:B,1,0)),0,1)</f>
        <v>0</v>
      </c>
    </row>
    <row r="3669" spans="1:23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t="str">
        <f>IFERROR(VLOOKUP(M3669,People!B:C,2,0),"")</f>
        <v>Anna Andreadi</v>
      </c>
      <c r="W3669">
        <f>IF(ISERROR(VLOOKUP(B3669,Returns!B:B,1,0)),0,1)</f>
        <v>0</v>
      </c>
    </row>
    <row r="3670" spans="1:23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t="str">
        <f>IFERROR(VLOOKUP(M3670,People!B:C,2,0),"")</f>
        <v>Anna Andreadi</v>
      </c>
      <c r="W3670">
        <f>IF(ISERROR(VLOOKUP(B3670,Returns!B:B,1,0)),0,1)</f>
        <v>0</v>
      </c>
    </row>
    <row r="3671" spans="1:23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t="str">
        <f>IFERROR(VLOOKUP(M3671,People!B:C,2,0),"")</f>
        <v>Anna Andreadi</v>
      </c>
      <c r="W3671">
        <f>IF(ISERROR(VLOOKUP(B3671,Returns!B:B,1,0)),0,1)</f>
        <v>0</v>
      </c>
    </row>
    <row r="3672" spans="1:23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t="str">
        <f>IFERROR(VLOOKUP(M3672,People!B:C,2,0),"")</f>
        <v>Anna Andreadi</v>
      </c>
      <c r="W3672">
        <f>IF(ISERROR(VLOOKUP(B3672,Returns!B:B,1,0)),0,1)</f>
        <v>0</v>
      </c>
    </row>
    <row r="3673" spans="1:23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t="str">
        <f>IFERROR(VLOOKUP(M3673,People!B:C,2,0),"")</f>
        <v>Anna Andreadi</v>
      </c>
      <c r="W3673">
        <f>IF(ISERROR(VLOOKUP(B3673,Returns!B:B,1,0)),0,1)</f>
        <v>0</v>
      </c>
    </row>
    <row r="3674" spans="1:23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t="str">
        <f>IFERROR(VLOOKUP(M3674,People!B:C,2,0),"")</f>
        <v>Chuck Magee</v>
      </c>
      <c r="W3674">
        <f>IF(ISERROR(VLOOKUP(B3674,Returns!B:B,1,0)),0,1)</f>
        <v>0</v>
      </c>
    </row>
    <row r="3675" spans="1:23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t="str">
        <f>IFERROR(VLOOKUP(M3675,People!B:C,2,0),"")</f>
        <v>Chuck Magee</v>
      </c>
      <c r="W3675">
        <f>IF(ISERROR(VLOOKUP(B3675,Returns!B:B,1,0)),0,1)</f>
        <v>0</v>
      </c>
    </row>
    <row r="3676" spans="1:23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t="str">
        <f>IFERROR(VLOOKUP(M3676,People!B:C,2,0),"")</f>
        <v>Chuck Magee</v>
      </c>
      <c r="W3676">
        <f>IF(ISERROR(VLOOKUP(B3676,Returns!B:B,1,0)),0,1)</f>
        <v>0</v>
      </c>
    </row>
    <row r="3677" spans="1:23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t="str">
        <f>IFERROR(VLOOKUP(M3677,People!B:C,2,0),"")</f>
        <v>Chuck Magee</v>
      </c>
      <c r="W3677">
        <f>IF(ISERROR(VLOOKUP(B3677,Returns!B:B,1,0)),0,1)</f>
        <v>0</v>
      </c>
    </row>
    <row r="3678" spans="1:23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t="str">
        <f>IFERROR(VLOOKUP(M3678,People!B:C,2,0),"")</f>
        <v>Anna Andreadi</v>
      </c>
      <c r="W3678">
        <f>IF(ISERROR(VLOOKUP(B3678,Returns!B:B,1,0)),0,1)</f>
        <v>1</v>
      </c>
    </row>
    <row r="3679" spans="1:23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t="str">
        <f>IFERROR(VLOOKUP(M3679,People!B:C,2,0),"")</f>
        <v>Chuck Magee</v>
      </c>
      <c r="W3679">
        <f>IF(ISERROR(VLOOKUP(B3679,Returns!B:B,1,0)),0,1)</f>
        <v>0</v>
      </c>
    </row>
    <row r="3680" spans="1:23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t="str">
        <f>IFERROR(VLOOKUP(M3680,People!B:C,2,0),"")</f>
        <v>Chuck Magee</v>
      </c>
      <c r="W3680">
        <f>IF(ISERROR(VLOOKUP(B3680,Returns!B:B,1,0)),0,1)</f>
        <v>0</v>
      </c>
    </row>
    <row r="3681" spans="1:23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t="str">
        <f>IFERROR(VLOOKUP(M3681,People!B:C,2,0),"")</f>
        <v>Chuck Magee</v>
      </c>
      <c r="W3681">
        <f>IF(ISERROR(VLOOKUP(B3681,Returns!B:B,1,0)),0,1)</f>
        <v>0</v>
      </c>
    </row>
    <row r="3682" spans="1:23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t="str">
        <f>IFERROR(VLOOKUP(M3682,People!B:C,2,0),"")</f>
        <v>Chuck Magee</v>
      </c>
      <c r="W3682">
        <f>IF(ISERROR(VLOOKUP(B3682,Returns!B:B,1,0)),0,1)</f>
        <v>0</v>
      </c>
    </row>
    <row r="3683" spans="1:23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t="str">
        <f>IFERROR(VLOOKUP(M3683,People!B:C,2,0),"")</f>
        <v>Chuck Magee</v>
      </c>
      <c r="W3683">
        <f>IF(ISERROR(VLOOKUP(B3683,Returns!B:B,1,0)),0,1)</f>
        <v>0</v>
      </c>
    </row>
    <row r="3684" spans="1:23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t="str">
        <f>IFERROR(VLOOKUP(M3684,People!B:C,2,0),"")</f>
        <v>Chuck Magee</v>
      </c>
      <c r="W3684">
        <f>IF(ISERROR(VLOOKUP(B3684,Returns!B:B,1,0)),0,1)</f>
        <v>0</v>
      </c>
    </row>
    <row r="3685" spans="1:23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t="str">
        <f>IFERROR(VLOOKUP(M3685,People!B:C,2,0),"")</f>
        <v>Chuck Magee</v>
      </c>
      <c r="W3685">
        <f>IF(ISERROR(VLOOKUP(B3685,Returns!B:B,1,0)),0,1)</f>
        <v>0</v>
      </c>
    </row>
    <row r="3686" spans="1:23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t="str">
        <f>IFERROR(VLOOKUP(M3686,People!B:C,2,0),"")</f>
        <v>Chuck Magee</v>
      </c>
      <c r="W3686">
        <f>IF(ISERROR(VLOOKUP(B3686,Returns!B:B,1,0)),0,1)</f>
        <v>0</v>
      </c>
    </row>
    <row r="3687" spans="1:23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t="str">
        <f>IFERROR(VLOOKUP(M3687,People!B:C,2,0),"")</f>
        <v>Chuck Magee</v>
      </c>
      <c r="W3687">
        <f>IF(ISERROR(VLOOKUP(B3687,Returns!B:B,1,0)),0,1)</f>
        <v>0</v>
      </c>
    </row>
    <row r="3688" spans="1:23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t="str">
        <f>IFERROR(VLOOKUP(M3688,People!B:C,2,0),"")</f>
        <v>Anna Andreadi</v>
      </c>
      <c r="W3688">
        <f>IF(ISERROR(VLOOKUP(B3688,Returns!B:B,1,0)),0,1)</f>
        <v>0</v>
      </c>
    </row>
    <row r="3689" spans="1:23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t="str">
        <f>IFERROR(VLOOKUP(M3689,People!B:C,2,0),"")</f>
        <v>Cassandra Brandow</v>
      </c>
      <c r="W3689">
        <f>IF(ISERROR(VLOOKUP(B3689,Returns!B:B,1,0)),0,1)</f>
        <v>0</v>
      </c>
    </row>
    <row r="3690" spans="1:23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t="str">
        <f>IFERROR(VLOOKUP(M3690,People!B:C,2,0),"")</f>
        <v>Anna Andreadi</v>
      </c>
      <c r="W3690">
        <f>IF(ISERROR(VLOOKUP(B3690,Returns!B:B,1,0)),0,1)</f>
        <v>0</v>
      </c>
    </row>
    <row r="3691" spans="1:23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t="str">
        <f>IFERROR(VLOOKUP(M3691,People!B:C,2,0),"")</f>
        <v>Anna Andreadi</v>
      </c>
      <c r="W3691">
        <f>IF(ISERROR(VLOOKUP(B3691,Returns!B:B,1,0)),0,1)</f>
        <v>0</v>
      </c>
    </row>
    <row r="3692" spans="1:23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t="str">
        <f>IFERROR(VLOOKUP(M3692,People!B:C,2,0),"")</f>
        <v>Anna Andreadi</v>
      </c>
      <c r="W3692">
        <f>IF(ISERROR(VLOOKUP(B3692,Returns!B:B,1,0)),0,1)</f>
        <v>0</v>
      </c>
    </row>
    <row r="3693" spans="1:23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t="str">
        <f>IFERROR(VLOOKUP(M3693,People!B:C,2,0),"")</f>
        <v>Anna Andreadi</v>
      </c>
      <c r="W3693">
        <f>IF(ISERROR(VLOOKUP(B3693,Returns!B:B,1,0)),0,1)</f>
        <v>0</v>
      </c>
    </row>
    <row r="3694" spans="1:23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t="str">
        <f>IFERROR(VLOOKUP(M3694,People!B:C,2,0),"")</f>
        <v>Anna Andreadi</v>
      </c>
      <c r="W3694">
        <f>IF(ISERROR(VLOOKUP(B3694,Returns!B:B,1,0)),0,1)</f>
        <v>0</v>
      </c>
    </row>
    <row r="3695" spans="1:23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t="str">
        <f>IFERROR(VLOOKUP(M3695,People!B:C,2,0),"")</f>
        <v>Anna Andreadi</v>
      </c>
      <c r="W3695">
        <f>IF(ISERROR(VLOOKUP(B3695,Returns!B:B,1,0)),0,1)</f>
        <v>0</v>
      </c>
    </row>
    <row r="3696" spans="1:23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t="str">
        <f>IFERROR(VLOOKUP(M3696,People!B:C,2,0),"")</f>
        <v>Cassandra Brandow</v>
      </c>
      <c r="W3696">
        <f>IF(ISERROR(VLOOKUP(B3696,Returns!B:B,1,0)),0,1)</f>
        <v>0</v>
      </c>
    </row>
    <row r="3697" spans="1:23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t="str">
        <f>IFERROR(VLOOKUP(M3697,People!B:C,2,0),"")</f>
        <v>Cassandra Brandow</v>
      </c>
      <c r="W3697">
        <f>IF(ISERROR(VLOOKUP(B3697,Returns!B:B,1,0)),0,1)</f>
        <v>0</v>
      </c>
    </row>
    <row r="3698" spans="1:23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t="str">
        <f>IFERROR(VLOOKUP(M3698,People!B:C,2,0),"")</f>
        <v>Cassandra Brandow</v>
      </c>
      <c r="W3698">
        <f>IF(ISERROR(VLOOKUP(B3698,Returns!B:B,1,0)),0,1)</f>
        <v>0</v>
      </c>
    </row>
    <row r="3699" spans="1:23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t="str">
        <f>IFERROR(VLOOKUP(M3699,People!B:C,2,0),"")</f>
        <v>Anna Andreadi</v>
      </c>
      <c r="W3699">
        <f>IF(ISERROR(VLOOKUP(B3699,Returns!B:B,1,0)),0,1)</f>
        <v>0</v>
      </c>
    </row>
    <row r="3700" spans="1:23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t="str">
        <f>IFERROR(VLOOKUP(M3700,People!B:C,2,0),"")</f>
        <v>Anna Andreadi</v>
      </c>
      <c r="W3700">
        <f>IF(ISERROR(VLOOKUP(B3700,Returns!B:B,1,0)),0,1)</f>
        <v>0</v>
      </c>
    </row>
    <row r="3701" spans="1:23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t="str">
        <f>IFERROR(VLOOKUP(M3701,People!B:C,2,0),"")</f>
        <v>Chuck Magee</v>
      </c>
      <c r="W3701">
        <f>IF(ISERROR(VLOOKUP(B3701,Returns!B:B,1,0)),0,1)</f>
        <v>0</v>
      </c>
    </row>
    <row r="3702" spans="1:23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t="str">
        <f>IFERROR(VLOOKUP(M3702,People!B:C,2,0),"")</f>
        <v>Chuck Magee</v>
      </c>
      <c r="W3702">
        <f>IF(ISERROR(VLOOKUP(B3702,Returns!B:B,1,0)),0,1)</f>
        <v>0</v>
      </c>
    </row>
    <row r="3703" spans="1:23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t="str">
        <f>IFERROR(VLOOKUP(M3703,People!B:C,2,0),"")</f>
        <v>Chuck Magee</v>
      </c>
      <c r="W3703">
        <f>IF(ISERROR(VLOOKUP(B3703,Returns!B:B,1,0)),0,1)</f>
        <v>0</v>
      </c>
    </row>
    <row r="3704" spans="1:23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t="str">
        <f>IFERROR(VLOOKUP(M3704,People!B:C,2,0),"")</f>
        <v>Cassandra Brandow</v>
      </c>
      <c r="W3704">
        <f>IF(ISERROR(VLOOKUP(B3704,Returns!B:B,1,0)),0,1)</f>
        <v>0</v>
      </c>
    </row>
    <row r="3705" spans="1:23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t="str">
        <f>IFERROR(VLOOKUP(M3705,People!B:C,2,0),"")</f>
        <v>Cassandra Brandow</v>
      </c>
      <c r="W3705">
        <f>IF(ISERROR(VLOOKUP(B3705,Returns!B:B,1,0)),0,1)</f>
        <v>0</v>
      </c>
    </row>
    <row r="3706" spans="1:23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t="str">
        <f>IFERROR(VLOOKUP(M3706,People!B:C,2,0),"")</f>
        <v>Cassandra Brandow</v>
      </c>
      <c r="W3706">
        <f>IF(ISERROR(VLOOKUP(B3706,Returns!B:B,1,0)),0,1)</f>
        <v>0</v>
      </c>
    </row>
    <row r="3707" spans="1:23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t="str">
        <f>IFERROR(VLOOKUP(M3707,People!B:C,2,0),"")</f>
        <v>Cassandra Brandow</v>
      </c>
      <c r="W3707">
        <f>IF(ISERROR(VLOOKUP(B3707,Returns!B:B,1,0)),0,1)</f>
        <v>0</v>
      </c>
    </row>
    <row r="3708" spans="1:23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t="str">
        <f>IFERROR(VLOOKUP(M3708,People!B:C,2,0),"")</f>
        <v>Kelly Williams</v>
      </c>
      <c r="W3708">
        <f>IF(ISERROR(VLOOKUP(B3708,Returns!B:B,1,0)),0,1)</f>
        <v>0</v>
      </c>
    </row>
    <row r="3709" spans="1:23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t="str">
        <f>IFERROR(VLOOKUP(M3709,People!B:C,2,0),"")</f>
        <v>Kelly Williams</v>
      </c>
      <c r="W3709">
        <f>IF(ISERROR(VLOOKUP(B3709,Returns!B:B,1,0)),0,1)</f>
        <v>0</v>
      </c>
    </row>
    <row r="3710" spans="1:23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t="str">
        <f>IFERROR(VLOOKUP(M3710,People!B:C,2,0),"")</f>
        <v>Kelly Williams</v>
      </c>
      <c r="W3710">
        <f>IF(ISERROR(VLOOKUP(B3710,Returns!B:B,1,0)),0,1)</f>
        <v>0</v>
      </c>
    </row>
    <row r="3711" spans="1:23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t="str">
        <f>IFERROR(VLOOKUP(M3711,People!B:C,2,0),"")</f>
        <v>Kelly Williams</v>
      </c>
      <c r="W3711">
        <f>IF(ISERROR(VLOOKUP(B3711,Returns!B:B,1,0)),0,1)</f>
        <v>0</v>
      </c>
    </row>
    <row r="3712" spans="1:23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t="str">
        <f>IFERROR(VLOOKUP(M3712,People!B:C,2,0),"")</f>
        <v>Anna Andreadi</v>
      </c>
      <c r="W3712">
        <f>IF(ISERROR(VLOOKUP(B3712,Returns!B:B,1,0)),0,1)</f>
        <v>1</v>
      </c>
    </row>
    <row r="3713" spans="1:23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t="str">
        <f>IFERROR(VLOOKUP(M3713,People!B:C,2,0),"")</f>
        <v>Anna Andreadi</v>
      </c>
      <c r="W3713">
        <f>IF(ISERROR(VLOOKUP(B3713,Returns!B:B,1,0)),0,1)</f>
        <v>1</v>
      </c>
    </row>
    <row r="3714" spans="1:23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t="str">
        <f>IFERROR(VLOOKUP(M3714,People!B:C,2,0),"")</f>
        <v>Anna Andreadi</v>
      </c>
      <c r="W3714">
        <f>IF(ISERROR(VLOOKUP(B3714,Returns!B:B,1,0)),0,1)</f>
        <v>0</v>
      </c>
    </row>
    <row r="3715" spans="1:23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t="str">
        <f>IFERROR(VLOOKUP(M3715,People!B:C,2,0),"")</f>
        <v>Anna Andreadi</v>
      </c>
      <c r="W3715">
        <f>IF(ISERROR(VLOOKUP(B3715,Returns!B:B,1,0)),0,1)</f>
        <v>0</v>
      </c>
    </row>
    <row r="3716" spans="1:23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t="str">
        <f>IFERROR(VLOOKUP(M3716,People!B:C,2,0),"")</f>
        <v>Anna Andreadi</v>
      </c>
      <c r="W3716">
        <f>IF(ISERROR(VLOOKUP(B3716,Returns!B:B,1,0)),0,1)</f>
        <v>0</v>
      </c>
    </row>
    <row r="3717" spans="1:23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t="str">
        <f>IFERROR(VLOOKUP(M3717,People!B:C,2,0),"")</f>
        <v>Anna Andreadi</v>
      </c>
      <c r="W3717">
        <f>IF(ISERROR(VLOOKUP(B3717,Returns!B:B,1,0)),0,1)</f>
        <v>0</v>
      </c>
    </row>
    <row r="3718" spans="1:23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t="str">
        <f>IFERROR(VLOOKUP(M3718,People!B:C,2,0),"")</f>
        <v>Kelly Williams</v>
      </c>
      <c r="W3718">
        <f>IF(ISERROR(VLOOKUP(B3718,Returns!B:B,1,0)),0,1)</f>
        <v>0</v>
      </c>
    </row>
    <row r="3719" spans="1:23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t="str">
        <f>IFERROR(VLOOKUP(M3719,People!B:C,2,0),"")</f>
        <v>Cassandra Brandow</v>
      </c>
      <c r="W3719">
        <f>IF(ISERROR(VLOOKUP(B3719,Returns!B:B,1,0)),0,1)</f>
        <v>0</v>
      </c>
    </row>
    <row r="3720" spans="1:23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t="str">
        <f>IFERROR(VLOOKUP(M3720,People!B:C,2,0),"")</f>
        <v>Cassandra Brandow</v>
      </c>
      <c r="W3720">
        <f>IF(ISERROR(VLOOKUP(B3720,Returns!B:B,1,0)),0,1)</f>
        <v>0</v>
      </c>
    </row>
    <row r="3721" spans="1:23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t="str">
        <f>IFERROR(VLOOKUP(M3721,People!B:C,2,0),"")</f>
        <v>Kelly Williams</v>
      </c>
      <c r="W3721">
        <f>IF(ISERROR(VLOOKUP(B3721,Returns!B:B,1,0)),0,1)</f>
        <v>0</v>
      </c>
    </row>
    <row r="3722" spans="1:23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t="str">
        <f>IFERROR(VLOOKUP(M3722,People!B:C,2,0),"")</f>
        <v>Cassandra Brandow</v>
      </c>
      <c r="W3722">
        <f>IF(ISERROR(VLOOKUP(B3722,Returns!B:B,1,0)),0,1)</f>
        <v>0</v>
      </c>
    </row>
    <row r="3723" spans="1:23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t="str">
        <f>IFERROR(VLOOKUP(M3723,People!B:C,2,0),"")</f>
        <v>Cassandra Brandow</v>
      </c>
      <c r="W3723">
        <f>IF(ISERROR(VLOOKUP(B3723,Returns!B:B,1,0)),0,1)</f>
        <v>0</v>
      </c>
    </row>
    <row r="3724" spans="1:23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t="str">
        <f>IFERROR(VLOOKUP(M3724,People!B:C,2,0),"")</f>
        <v>Kelly Williams</v>
      </c>
      <c r="W3724">
        <f>IF(ISERROR(VLOOKUP(B3724,Returns!B:B,1,0)),0,1)</f>
        <v>0</v>
      </c>
    </row>
    <row r="3725" spans="1:23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t="str">
        <f>IFERROR(VLOOKUP(M3725,People!B:C,2,0),"")</f>
        <v>Anna Andreadi</v>
      </c>
      <c r="W3725">
        <f>IF(ISERROR(VLOOKUP(B3725,Returns!B:B,1,0)),0,1)</f>
        <v>0</v>
      </c>
    </row>
    <row r="3726" spans="1:23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t="str">
        <f>IFERROR(VLOOKUP(M3726,People!B:C,2,0),"")</f>
        <v>Kelly Williams</v>
      </c>
      <c r="W3726">
        <f>IF(ISERROR(VLOOKUP(B3726,Returns!B:B,1,0)),0,1)</f>
        <v>0</v>
      </c>
    </row>
    <row r="3727" spans="1:23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t="str">
        <f>IFERROR(VLOOKUP(M3727,People!B:C,2,0),"")</f>
        <v>Anna Andreadi</v>
      </c>
      <c r="W3727">
        <f>IF(ISERROR(VLOOKUP(B3727,Returns!B:B,1,0)),0,1)</f>
        <v>0</v>
      </c>
    </row>
    <row r="3728" spans="1:23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t="str">
        <f>IFERROR(VLOOKUP(M3728,People!B:C,2,0),"")</f>
        <v>Chuck Magee</v>
      </c>
      <c r="W3728">
        <f>IF(ISERROR(VLOOKUP(B3728,Returns!B:B,1,0)),0,1)</f>
        <v>0</v>
      </c>
    </row>
    <row r="3729" spans="1:23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t="str">
        <f>IFERROR(VLOOKUP(M3729,People!B:C,2,0),"")</f>
        <v>Chuck Magee</v>
      </c>
      <c r="W3729">
        <f>IF(ISERROR(VLOOKUP(B3729,Returns!B:B,1,0)),0,1)</f>
        <v>0</v>
      </c>
    </row>
    <row r="3730" spans="1:23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t="str">
        <f>IFERROR(VLOOKUP(M3730,People!B:C,2,0),"")</f>
        <v>Chuck Magee</v>
      </c>
      <c r="W3730">
        <f>IF(ISERROR(VLOOKUP(B3730,Returns!B:B,1,0)),0,1)</f>
        <v>0</v>
      </c>
    </row>
    <row r="3731" spans="1:23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t="str">
        <f>IFERROR(VLOOKUP(M3731,People!B:C,2,0),"")</f>
        <v>Chuck Magee</v>
      </c>
      <c r="W3731">
        <f>IF(ISERROR(VLOOKUP(B3731,Returns!B:B,1,0)),0,1)</f>
        <v>0</v>
      </c>
    </row>
    <row r="3732" spans="1:23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t="str">
        <f>IFERROR(VLOOKUP(M3732,People!B:C,2,0),"")</f>
        <v>Chuck Magee</v>
      </c>
      <c r="W3732">
        <f>IF(ISERROR(VLOOKUP(B3732,Returns!B:B,1,0)),0,1)</f>
        <v>0</v>
      </c>
    </row>
    <row r="3733" spans="1:23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t="str">
        <f>IFERROR(VLOOKUP(M3733,People!B:C,2,0),"")</f>
        <v>Chuck Magee</v>
      </c>
      <c r="W3733">
        <f>IF(ISERROR(VLOOKUP(B3733,Returns!B:B,1,0)),0,1)</f>
        <v>0</v>
      </c>
    </row>
    <row r="3734" spans="1:23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t="str">
        <f>IFERROR(VLOOKUP(M3734,People!B:C,2,0),"")</f>
        <v>Chuck Magee</v>
      </c>
      <c r="W3734">
        <f>IF(ISERROR(VLOOKUP(B3734,Returns!B:B,1,0)),0,1)</f>
        <v>0</v>
      </c>
    </row>
    <row r="3735" spans="1:23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t="str">
        <f>IFERROR(VLOOKUP(M3735,People!B:C,2,0),"")</f>
        <v>Chuck Magee</v>
      </c>
      <c r="W3735">
        <f>IF(ISERROR(VLOOKUP(B3735,Returns!B:B,1,0)),0,1)</f>
        <v>0</v>
      </c>
    </row>
    <row r="3736" spans="1:23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t="str">
        <f>IFERROR(VLOOKUP(M3736,People!B:C,2,0),"")</f>
        <v>Chuck Magee</v>
      </c>
      <c r="W3736">
        <f>IF(ISERROR(VLOOKUP(B3736,Returns!B:B,1,0)),0,1)</f>
        <v>1</v>
      </c>
    </row>
    <row r="3737" spans="1:23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t="str">
        <f>IFERROR(VLOOKUP(M3737,People!B:C,2,0),"")</f>
        <v>Chuck Magee</v>
      </c>
      <c r="W3737">
        <f>IF(ISERROR(VLOOKUP(B3737,Returns!B:B,1,0)),0,1)</f>
        <v>1</v>
      </c>
    </row>
    <row r="3738" spans="1:23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t="str">
        <f>IFERROR(VLOOKUP(M3738,People!B:C,2,0),"")</f>
        <v>Chuck Magee</v>
      </c>
      <c r="W3738">
        <f>IF(ISERROR(VLOOKUP(B3738,Returns!B:B,1,0)),0,1)</f>
        <v>0</v>
      </c>
    </row>
    <row r="3739" spans="1:23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t="str">
        <f>IFERROR(VLOOKUP(M3739,People!B:C,2,0),"")</f>
        <v>Chuck Magee</v>
      </c>
      <c r="W3739">
        <f>IF(ISERROR(VLOOKUP(B3739,Returns!B:B,1,0)),0,1)</f>
        <v>0</v>
      </c>
    </row>
    <row r="3740" spans="1:23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t="str">
        <f>IFERROR(VLOOKUP(M3740,People!B:C,2,0),"")</f>
        <v>Kelly Williams</v>
      </c>
      <c r="W3740">
        <f>IF(ISERROR(VLOOKUP(B3740,Returns!B:B,1,0)),0,1)</f>
        <v>0</v>
      </c>
    </row>
    <row r="3741" spans="1:23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t="str">
        <f>IFERROR(VLOOKUP(M3741,People!B:C,2,0),"")</f>
        <v>Kelly Williams</v>
      </c>
      <c r="W3741">
        <f>IF(ISERROR(VLOOKUP(B3741,Returns!B:B,1,0)),0,1)</f>
        <v>0</v>
      </c>
    </row>
    <row r="3742" spans="1:23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t="str">
        <f>IFERROR(VLOOKUP(M3742,People!B:C,2,0),"")</f>
        <v>Kelly Williams</v>
      </c>
      <c r="W3742">
        <f>IF(ISERROR(VLOOKUP(B3742,Returns!B:B,1,0)),0,1)</f>
        <v>0</v>
      </c>
    </row>
    <row r="3743" spans="1:23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t="str">
        <f>IFERROR(VLOOKUP(M3743,People!B:C,2,0),"")</f>
        <v>Chuck Magee</v>
      </c>
      <c r="W3743">
        <f>IF(ISERROR(VLOOKUP(B3743,Returns!B:B,1,0)),0,1)</f>
        <v>0</v>
      </c>
    </row>
    <row r="3744" spans="1:23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t="str">
        <f>IFERROR(VLOOKUP(M3744,People!B:C,2,0),"")</f>
        <v>Chuck Magee</v>
      </c>
      <c r="W3744">
        <f>IF(ISERROR(VLOOKUP(B3744,Returns!B:B,1,0)),0,1)</f>
        <v>0</v>
      </c>
    </row>
    <row r="3745" spans="1:23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t="str">
        <f>IFERROR(VLOOKUP(M3745,People!B:C,2,0),"")</f>
        <v>Chuck Magee</v>
      </c>
      <c r="W3745">
        <f>IF(ISERROR(VLOOKUP(B3745,Returns!B:B,1,0)),0,1)</f>
        <v>0</v>
      </c>
    </row>
    <row r="3746" spans="1:23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t="str">
        <f>IFERROR(VLOOKUP(M3746,People!B:C,2,0),"")</f>
        <v>Cassandra Brandow</v>
      </c>
      <c r="W3746">
        <f>IF(ISERROR(VLOOKUP(B3746,Returns!B:B,1,0)),0,1)</f>
        <v>0</v>
      </c>
    </row>
    <row r="3747" spans="1:23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t="str">
        <f>IFERROR(VLOOKUP(M3747,People!B:C,2,0),"")</f>
        <v>Cassandra Brandow</v>
      </c>
      <c r="W3747">
        <f>IF(ISERROR(VLOOKUP(B3747,Returns!B:B,1,0)),0,1)</f>
        <v>0</v>
      </c>
    </row>
    <row r="3748" spans="1:23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t="str">
        <f>IFERROR(VLOOKUP(M3748,People!B:C,2,0),"")</f>
        <v>Cassandra Brandow</v>
      </c>
      <c r="W3748">
        <f>IF(ISERROR(VLOOKUP(B3748,Returns!B:B,1,0)),0,1)</f>
        <v>0</v>
      </c>
    </row>
    <row r="3749" spans="1:23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t="str">
        <f>IFERROR(VLOOKUP(M3749,People!B:C,2,0),"")</f>
        <v>Anna Andreadi</v>
      </c>
      <c r="W3749">
        <f>IF(ISERROR(VLOOKUP(B3749,Returns!B:B,1,0)),0,1)</f>
        <v>1</v>
      </c>
    </row>
    <row r="3750" spans="1:23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t="str">
        <f>IFERROR(VLOOKUP(M3750,People!B:C,2,0),"")</f>
        <v>Anna Andreadi</v>
      </c>
      <c r="W3750">
        <f>IF(ISERROR(VLOOKUP(B3750,Returns!B:B,1,0)),0,1)</f>
        <v>1</v>
      </c>
    </row>
    <row r="3751" spans="1:23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t="str">
        <f>IFERROR(VLOOKUP(M3751,People!B:C,2,0),"")</f>
        <v>Anna Andreadi</v>
      </c>
      <c r="W3751">
        <f>IF(ISERROR(VLOOKUP(B3751,Returns!B:B,1,0)),0,1)</f>
        <v>1</v>
      </c>
    </row>
    <row r="3752" spans="1:23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t="str">
        <f>IFERROR(VLOOKUP(M3752,People!B:C,2,0),"")</f>
        <v>Anna Andreadi</v>
      </c>
      <c r="W3752">
        <f>IF(ISERROR(VLOOKUP(B3752,Returns!B:B,1,0)),0,1)</f>
        <v>1</v>
      </c>
    </row>
    <row r="3753" spans="1:23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t="str">
        <f>IFERROR(VLOOKUP(M3753,People!B:C,2,0),"")</f>
        <v>Anna Andreadi</v>
      </c>
      <c r="W3753">
        <f>IF(ISERROR(VLOOKUP(B3753,Returns!B:B,1,0)),0,1)</f>
        <v>1</v>
      </c>
    </row>
    <row r="3754" spans="1:23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t="str">
        <f>IFERROR(VLOOKUP(M3754,People!B:C,2,0),"")</f>
        <v>Anna Andreadi</v>
      </c>
      <c r="W3754">
        <f>IF(ISERROR(VLOOKUP(B3754,Returns!B:B,1,0)),0,1)</f>
        <v>1</v>
      </c>
    </row>
    <row r="3755" spans="1:23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t="str">
        <f>IFERROR(VLOOKUP(M3755,People!B:C,2,0),"")</f>
        <v>Anna Andreadi</v>
      </c>
      <c r="W3755">
        <f>IF(ISERROR(VLOOKUP(B3755,Returns!B:B,1,0)),0,1)</f>
        <v>1</v>
      </c>
    </row>
    <row r="3756" spans="1:23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t="str">
        <f>IFERROR(VLOOKUP(M3756,People!B:C,2,0),"")</f>
        <v>Anna Andreadi</v>
      </c>
      <c r="W3756">
        <f>IF(ISERROR(VLOOKUP(B3756,Returns!B:B,1,0)),0,1)</f>
        <v>1</v>
      </c>
    </row>
    <row r="3757" spans="1:23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t="str">
        <f>IFERROR(VLOOKUP(M3757,People!B:C,2,0),"")</f>
        <v>Kelly Williams</v>
      </c>
      <c r="W3757">
        <f>IF(ISERROR(VLOOKUP(B3757,Returns!B:B,1,0)),0,1)</f>
        <v>0</v>
      </c>
    </row>
    <row r="3758" spans="1:23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t="str">
        <f>IFERROR(VLOOKUP(M3758,People!B:C,2,0),"")</f>
        <v>Kelly Williams</v>
      </c>
      <c r="W3758">
        <f>IF(ISERROR(VLOOKUP(B3758,Returns!B:B,1,0)),0,1)</f>
        <v>0</v>
      </c>
    </row>
    <row r="3759" spans="1:23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t="str">
        <f>IFERROR(VLOOKUP(M3759,People!B:C,2,0),"")</f>
        <v>Chuck Magee</v>
      </c>
      <c r="W3759">
        <f>IF(ISERROR(VLOOKUP(B3759,Returns!B:B,1,0)),0,1)</f>
        <v>0</v>
      </c>
    </row>
    <row r="3760" spans="1:23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t="str">
        <f>IFERROR(VLOOKUP(M3760,People!B:C,2,0),"")</f>
        <v>Anna Andreadi</v>
      </c>
      <c r="W3760">
        <f>IF(ISERROR(VLOOKUP(B3760,Returns!B:B,1,0)),0,1)</f>
        <v>0</v>
      </c>
    </row>
    <row r="3761" spans="1:23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t="str">
        <f>IFERROR(VLOOKUP(M3761,People!B:C,2,0),"")</f>
        <v>Anna Andreadi</v>
      </c>
      <c r="W3761">
        <f>IF(ISERROR(VLOOKUP(B3761,Returns!B:B,1,0)),0,1)</f>
        <v>0</v>
      </c>
    </row>
    <row r="3762" spans="1:23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t="str">
        <f>IFERROR(VLOOKUP(M3762,People!B:C,2,0),"")</f>
        <v>Anna Andreadi</v>
      </c>
      <c r="W3762">
        <f>IF(ISERROR(VLOOKUP(B3762,Returns!B:B,1,0)),0,1)</f>
        <v>0</v>
      </c>
    </row>
    <row r="3763" spans="1:23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t="str">
        <f>IFERROR(VLOOKUP(M3763,People!B:C,2,0),"")</f>
        <v>Chuck Magee</v>
      </c>
      <c r="W3763">
        <f>IF(ISERROR(VLOOKUP(B3763,Returns!B:B,1,0)),0,1)</f>
        <v>0</v>
      </c>
    </row>
    <row r="3764" spans="1:23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t="str">
        <f>IFERROR(VLOOKUP(M3764,People!B:C,2,0),"")</f>
        <v>Kelly Williams</v>
      </c>
      <c r="W3764">
        <f>IF(ISERROR(VLOOKUP(B3764,Returns!B:B,1,0)),0,1)</f>
        <v>0</v>
      </c>
    </row>
    <row r="3765" spans="1:23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t="str">
        <f>IFERROR(VLOOKUP(M3765,People!B:C,2,0),"")</f>
        <v>Kelly Williams</v>
      </c>
      <c r="W3765">
        <f>IF(ISERROR(VLOOKUP(B3765,Returns!B:B,1,0)),0,1)</f>
        <v>0</v>
      </c>
    </row>
    <row r="3766" spans="1:23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t="str">
        <f>IFERROR(VLOOKUP(M3766,People!B:C,2,0),"")</f>
        <v>Kelly Williams</v>
      </c>
      <c r="W3766">
        <f>IF(ISERROR(VLOOKUP(B3766,Returns!B:B,1,0)),0,1)</f>
        <v>0</v>
      </c>
    </row>
    <row r="3767" spans="1:23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t="str">
        <f>IFERROR(VLOOKUP(M3767,People!B:C,2,0),"")</f>
        <v>Kelly Williams</v>
      </c>
      <c r="W3767">
        <f>IF(ISERROR(VLOOKUP(B3767,Returns!B:B,1,0)),0,1)</f>
        <v>0</v>
      </c>
    </row>
    <row r="3768" spans="1:23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t="str">
        <f>IFERROR(VLOOKUP(M3768,People!B:C,2,0),"")</f>
        <v>Kelly Williams</v>
      </c>
      <c r="W3768">
        <f>IF(ISERROR(VLOOKUP(B3768,Returns!B:B,1,0)),0,1)</f>
        <v>0</v>
      </c>
    </row>
    <row r="3769" spans="1:23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t="str">
        <f>IFERROR(VLOOKUP(M3769,People!B:C,2,0),"")</f>
        <v>Kelly Williams</v>
      </c>
      <c r="W3769">
        <f>IF(ISERROR(VLOOKUP(B3769,Returns!B:B,1,0)),0,1)</f>
        <v>0</v>
      </c>
    </row>
    <row r="3770" spans="1:23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t="str">
        <f>IFERROR(VLOOKUP(M3770,People!B:C,2,0),"")</f>
        <v>Cassandra Brandow</v>
      </c>
      <c r="W3770">
        <f>IF(ISERROR(VLOOKUP(B3770,Returns!B:B,1,0)),0,1)</f>
        <v>0</v>
      </c>
    </row>
    <row r="3771" spans="1:23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t="str">
        <f>IFERROR(VLOOKUP(M3771,People!B:C,2,0),"")</f>
        <v>Cassandra Brandow</v>
      </c>
      <c r="W3771">
        <f>IF(ISERROR(VLOOKUP(B3771,Returns!B:B,1,0)),0,1)</f>
        <v>0</v>
      </c>
    </row>
    <row r="3772" spans="1:23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t="str">
        <f>IFERROR(VLOOKUP(M3772,People!B:C,2,0),"")</f>
        <v>Anna Andreadi</v>
      </c>
      <c r="W3772">
        <f>IF(ISERROR(VLOOKUP(B3772,Returns!B:B,1,0)),0,1)</f>
        <v>0</v>
      </c>
    </row>
    <row r="3773" spans="1:23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t="str">
        <f>IFERROR(VLOOKUP(M3773,People!B:C,2,0),"")</f>
        <v>Chuck Magee</v>
      </c>
      <c r="W3773">
        <f>IF(ISERROR(VLOOKUP(B3773,Returns!B:B,1,0)),0,1)</f>
        <v>0</v>
      </c>
    </row>
    <row r="3774" spans="1:23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t="str">
        <f>IFERROR(VLOOKUP(M3774,People!B:C,2,0),"")</f>
        <v>Cassandra Brandow</v>
      </c>
      <c r="W3774">
        <f>IF(ISERROR(VLOOKUP(B3774,Returns!B:B,1,0)),0,1)</f>
        <v>0</v>
      </c>
    </row>
    <row r="3775" spans="1:23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t="str">
        <f>IFERROR(VLOOKUP(M3775,People!B:C,2,0),"")</f>
        <v>Cassandra Brandow</v>
      </c>
      <c r="W3775">
        <f>IF(ISERROR(VLOOKUP(B3775,Returns!B:B,1,0)),0,1)</f>
        <v>0</v>
      </c>
    </row>
    <row r="3776" spans="1:23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t="str">
        <f>IFERROR(VLOOKUP(M3776,People!B:C,2,0),"")</f>
        <v>Cassandra Brandow</v>
      </c>
      <c r="W3776">
        <f>IF(ISERROR(VLOOKUP(B3776,Returns!B:B,1,0)),0,1)</f>
        <v>0</v>
      </c>
    </row>
    <row r="3777" spans="1:23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t="str">
        <f>IFERROR(VLOOKUP(M3777,People!B:C,2,0),"")</f>
        <v>Cassandra Brandow</v>
      </c>
      <c r="W3777">
        <f>IF(ISERROR(VLOOKUP(B3777,Returns!B:B,1,0)),0,1)</f>
        <v>0</v>
      </c>
    </row>
    <row r="3778" spans="1:23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t="str">
        <f>IFERROR(VLOOKUP(M3778,People!B:C,2,0),"")</f>
        <v>Cassandra Brandow</v>
      </c>
      <c r="W3778">
        <f>IF(ISERROR(VLOOKUP(B3778,Returns!B:B,1,0)),0,1)</f>
        <v>0</v>
      </c>
    </row>
    <row r="3779" spans="1:23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t="str">
        <f>IFERROR(VLOOKUP(M3779,People!B:C,2,0),"")</f>
        <v>Anna Andreadi</v>
      </c>
      <c r="W3779">
        <f>IF(ISERROR(VLOOKUP(B3779,Returns!B:B,1,0)),0,1)</f>
        <v>0</v>
      </c>
    </row>
    <row r="3780" spans="1:23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t="str">
        <f>IFERROR(VLOOKUP(M3780,People!B:C,2,0),"")</f>
        <v>Cassandra Brandow</v>
      </c>
      <c r="W3780">
        <f>IF(ISERROR(VLOOKUP(B3780,Returns!B:B,1,0)),0,1)</f>
        <v>0</v>
      </c>
    </row>
    <row r="3781" spans="1:23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t="str">
        <f>IFERROR(VLOOKUP(M3781,People!B:C,2,0),"")</f>
        <v>Chuck Magee</v>
      </c>
      <c r="W3781">
        <f>IF(ISERROR(VLOOKUP(B3781,Returns!B:B,1,0)),0,1)</f>
        <v>0</v>
      </c>
    </row>
    <row r="3782" spans="1:23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t="str">
        <f>IFERROR(VLOOKUP(M3782,People!B:C,2,0),"")</f>
        <v>Kelly Williams</v>
      </c>
      <c r="W3782">
        <f>IF(ISERROR(VLOOKUP(B3782,Returns!B:B,1,0)),0,1)</f>
        <v>0</v>
      </c>
    </row>
    <row r="3783" spans="1:23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t="str">
        <f>IFERROR(VLOOKUP(M3783,People!B:C,2,0),"")</f>
        <v>Chuck Magee</v>
      </c>
      <c r="W3783">
        <f>IF(ISERROR(VLOOKUP(B3783,Returns!B:B,1,0)),0,1)</f>
        <v>0</v>
      </c>
    </row>
    <row r="3784" spans="1:23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t="str">
        <f>IFERROR(VLOOKUP(M3784,People!B:C,2,0),"")</f>
        <v>Cassandra Brandow</v>
      </c>
      <c r="W3784">
        <f>IF(ISERROR(VLOOKUP(B3784,Returns!B:B,1,0)),0,1)</f>
        <v>0</v>
      </c>
    </row>
    <row r="3785" spans="1:23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t="str">
        <f>IFERROR(VLOOKUP(M3785,People!B:C,2,0),"")</f>
        <v>Cassandra Brandow</v>
      </c>
      <c r="W3785">
        <f>IF(ISERROR(VLOOKUP(B3785,Returns!B:B,1,0)),0,1)</f>
        <v>0</v>
      </c>
    </row>
    <row r="3786" spans="1:23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t="str">
        <f>IFERROR(VLOOKUP(M3786,People!B:C,2,0),"")</f>
        <v>Cassandra Brandow</v>
      </c>
      <c r="W3786">
        <f>IF(ISERROR(VLOOKUP(B3786,Returns!B:B,1,0)),0,1)</f>
        <v>0</v>
      </c>
    </row>
    <row r="3787" spans="1:23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t="str">
        <f>IFERROR(VLOOKUP(M3787,People!B:C,2,0),"")</f>
        <v>Chuck Magee</v>
      </c>
      <c r="W3787">
        <f>IF(ISERROR(VLOOKUP(B3787,Returns!B:B,1,0)),0,1)</f>
        <v>0</v>
      </c>
    </row>
    <row r="3788" spans="1:23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t="str">
        <f>IFERROR(VLOOKUP(M3788,People!B:C,2,0),"")</f>
        <v>Anna Andreadi</v>
      </c>
      <c r="W3788">
        <f>IF(ISERROR(VLOOKUP(B3788,Returns!B:B,1,0)),0,1)</f>
        <v>0</v>
      </c>
    </row>
    <row r="3789" spans="1:23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t="str">
        <f>IFERROR(VLOOKUP(M3789,People!B:C,2,0),"")</f>
        <v>Kelly Williams</v>
      </c>
      <c r="W3789">
        <f>IF(ISERROR(VLOOKUP(B3789,Returns!B:B,1,0)),0,1)</f>
        <v>0</v>
      </c>
    </row>
    <row r="3790" spans="1:23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t="str">
        <f>IFERROR(VLOOKUP(M3790,People!B:C,2,0),"")</f>
        <v>Kelly Williams</v>
      </c>
      <c r="W3790">
        <f>IF(ISERROR(VLOOKUP(B3790,Returns!B:B,1,0)),0,1)</f>
        <v>0</v>
      </c>
    </row>
    <row r="3791" spans="1:23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t="str">
        <f>IFERROR(VLOOKUP(M3791,People!B:C,2,0),"")</f>
        <v>Kelly Williams</v>
      </c>
      <c r="W3791">
        <f>IF(ISERROR(VLOOKUP(B3791,Returns!B:B,1,0)),0,1)</f>
        <v>0</v>
      </c>
    </row>
    <row r="3792" spans="1:23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t="str">
        <f>IFERROR(VLOOKUP(M3792,People!B:C,2,0),"")</f>
        <v>Anna Andreadi</v>
      </c>
      <c r="W3792">
        <f>IF(ISERROR(VLOOKUP(B3792,Returns!B:B,1,0)),0,1)</f>
        <v>0</v>
      </c>
    </row>
    <row r="3793" spans="1:23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t="str">
        <f>IFERROR(VLOOKUP(M3793,People!B:C,2,0),"")</f>
        <v>Chuck Magee</v>
      </c>
      <c r="W3793">
        <f>IF(ISERROR(VLOOKUP(B3793,Returns!B:B,1,0)),0,1)</f>
        <v>0</v>
      </c>
    </row>
    <row r="3794" spans="1:23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t="str">
        <f>IFERROR(VLOOKUP(M3794,People!B:C,2,0),"")</f>
        <v>Chuck Magee</v>
      </c>
      <c r="W3794">
        <f>IF(ISERROR(VLOOKUP(B3794,Returns!B:B,1,0)),0,1)</f>
        <v>0</v>
      </c>
    </row>
    <row r="3795" spans="1:23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t="str">
        <f>IFERROR(VLOOKUP(M3795,People!B:C,2,0),"")</f>
        <v>Chuck Magee</v>
      </c>
      <c r="W3795">
        <f>IF(ISERROR(VLOOKUP(B3795,Returns!B:B,1,0)),0,1)</f>
        <v>0</v>
      </c>
    </row>
    <row r="3796" spans="1:23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t="str">
        <f>IFERROR(VLOOKUP(M3796,People!B:C,2,0),"")</f>
        <v>Anna Andreadi</v>
      </c>
      <c r="W3796">
        <f>IF(ISERROR(VLOOKUP(B3796,Returns!B:B,1,0)),0,1)</f>
        <v>0</v>
      </c>
    </row>
    <row r="3797" spans="1:23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t="str">
        <f>IFERROR(VLOOKUP(M3797,People!B:C,2,0),"")</f>
        <v>Anna Andreadi</v>
      </c>
      <c r="W3797">
        <f>IF(ISERROR(VLOOKUP(B3797,Returns!B:B,1,0)),0,1)</f>
        <v>0</v>
      </c>
    </row>
    <row r="3798" spans="1:23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t="str">
        <f>IFERROR(VLOOKUP(M3798,People!B:C,2,0),"")</f>
        <v>Anna Andreadi</v>
      </c>
      <c r="W3798">
        <f>IF(ISERROR(VLOOKUP(B3798,Returns!B:B,1,0)),0,1)</f>
        <v>0</v>
      </c>
    </row>
    <row r="3799" spans="1:23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t="str">
        <f>IFERROR(VLOOKUP(M3799,People!B:C,2,0),"")</f>
        <v>Cassandra Brandow</v>
      </c>
      <c r="W3799">
        <f>IF(ISERROR(VLOOKUP(B3799,Returns!B:B,1,0)),0,1)</f>
        <v>0</v>
      </c>
    </row>
    <row r="3800" spans="1:23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t="str">
        <f>IFERROR(VLOOKUP(M3800,People!B:C,2,0),"")</f>
        <v>Cassandra Brandow</v>
      </c>
      <c r="W3800">
        <f>IF(ISERROR(VLOOKUP(B3800,Returns!B:B,1,0)),0,1)</f>
        <v>0</v>
      </c>
    </row>
    <row r="3801" spans="1:23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t="str">
        <f>IFERROR(VLOOKUP(M3801,People!B:C,2,0),"")</f>
        <v>Cassandra Brandow</v>
      </c>
      <c r="W3801">
        <f>IF(ISERROR(VLOOKUP(B3801,Returns!B:B,1,0)),0,1)</f>
        <v>0</v>
      </c>
    </row>
    <row r="3802" spans="1:23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t="str">
        <f>IFERROR(VLOOKUP(M3802,People!B:C,2,0),"")</f>
        <v>Cassandra Brandow</v>
      </c>
      <c r="W3802">
        <f>IF(ISERROR(VLOOKUP(B3802,Returns!B:B,1,0)),0,1)</f>
        <v>0</v>
      </c>
    </row>
    <row r="3803" spans="1:23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t="str">
        <f>IFERROR(VLOOKUP(M3803,People!B:C,2,0),"")</f>
        <v>Cassandra Brandow</v>
      </c>
      <c r="W3803">
        <f>IF(ISERROR(VLOOKUP(B3803,Returns!B:B,1,0)),0,1)</f>
        <v>0</v>
      </c>
    </row>
    <row r="3804" spans="1:23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t="str">
        <f>IFERROR(VLOOKUP(M3804,People!B:C,2,0),"")</f>
        <v>Cassandra Brandow</v>
      </c>
      <c r="W3804">
        <f>IF(ISERROR(VLOOKUP(B3804,Returns!B:B,1,0)),0,1)</f>
        <v>0</v>
      </c>
    </row>
    <row r="3805" spans="1:23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t="str">
        <f>IFERROR(VLOOKUP(M3805,People!B:C,2,0),"")</f>
        <v>Cassandra Brandow</v>
      </c>
      <c r="W3805">
        <f>IF(ISERROR(VLOOKUP(B3805,Returns!B:B,1,0)),0,1)</f>
        <v>0</v>
      </c>
    </row>
    <row r="3806" spans="1:23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t="str">
        <f>IFERROR(VLOOKUP(M3806,People!B:C,2,0),"")</f>
        <v>Cassandra Brandow</v>
      </c>
      <c r="W3806">
        <f>IF(ISERROR(VLOOKUP(B3806,Returns!B:B,1,0)),0,1)</f>
        <v>0</v>
      </c>
    </row>
    <row r="3807" spans="1:23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t="str">
        <f>IFERROR(VLOOKUP(M3807,People!B:C,2,0),"")</f>
        <v>Cassandra Brandow</v>
      </c>
      <c r="W3807">
        <f>IF(ISERROR(VLOOKUP(B3807,Returns!B:B,1,0)),0,1)</f>
        <v>0</v>
      </c>
    </row>
    <row r="3808" spans="1:23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t="str">
        <f>IFERROR(VLOOKUP(M3808,People!B:C,2,0),"")</f>
        <v>Cassandra Brandow</v>
      </c>
      <c r="W3808">
        <f>IF(ISERROR(VLOOKUP(B3808,Returns!B:B,1,0)),0,1)</f>
        <v>1</v>
      </c>
    </row>
    <row r="3809" spans="1:23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t="str">
        <f>IFERROR(VLOOKUP(M3809,People!B:C,2,0),"")</f>
        <v>Cassandra Brandow</v>
      </c>
      <c r="W3809">
        <f>IF(ISERROR(VLOOKUP(B3809,Returns!B:B,1,0)),0,1)</f>
        <v>1</v>
      </c>
    </row>
    <row r="3810" spans="1:23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t="str">
        <f>IFERROR(VLOOKUP(M3810,People!B:C,2,0),"")</f>
        <v>Cassandra Brandow</v>
      </c>
      <c r="W3810">
        <f>IF(ISERROR(VLOOKUP(B3810,Returns!B:B,1,0)),0,1)</f>
        <v>1</v>
      </c>
    </row>
    <row r="3811" spans="1:23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t="str">
        <f>IFERROR(VLOOKUP(M3811,People!B:C,2,0),"")</f>
        <v>Cassandra Brandow</v>
      </c>
      <c r="W3811">
        <f>IF(ISERROR(VLOOKUP(B3811,Returns!B:B,1,0)),0,1)</f>
        <v>1</v>
      </c>
    </row>
    <row r="3812" spans="1:23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t="str">
        <f>IFERROR(VLOOKUP(M3812,People!B:C,2,0),"")</f>
        <v>Cassandra Brandow</v>
      </c>
      <c r="W3812">
        <f>IF(ISERROR(VLOOKUP(B3812,Returns!B:B,1,0)),0,1)</f>
        <v>1</v>
      </c>
    </row>
    <row r="3813" spans="1:23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t="str">
        <f>IFERROR(VLOOKUP(M3813,People!B:C,2,0),"")</f>
        <v>Cassandra Brandow</v>
      </c>
      <c r="W3813">
        <f>IF(ISERROR(VLOOKUP(B3813,Returns!B:B,1,0)),0,1)</f>
        <v>1</v>
      </c>
    </row>
    <row r="3814" spans="1:23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t="str">
        <f>IFERROR(VLOOKUP(M3814,People!B:C,2,0),"")</f>
        <v>Kelly Williams</v>
      </c>
      <c r="W3814">
        <f>IF(ISERROR(VLOOKUP(B3814,Returns!B:B,1,0)),0,1)</f>
        <v>0</v>
      </c>
    </row>
    <row r="3815" spans="1:23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t="str">
        <f>IFERROR(VLOOKUP(M3815,People!B:C,2,0),"")</f>
        <v>Kelly Williams</v>
      </c>
      <c r="W3815">
        <f>IF(ISERROR(VLOOKUP(B3815,Returns!B:B,1,0)),0,1)</f>
        <v>0</v>
      </c>
    </row>
    <row r="3816" spans="1:23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t="str">
        <f>IFERROR(VLOOKUP(M3816,People!B:C,2,0),"")</f>
        <v>Cassandra Brandow</v>
      </c>
      <c r="W3816">
        <f>IF(ISERROR(VLOOKUP(B3816,Returns!B:B,1,0)),0,1)</f>
        <v>0</v>
      </c>
    </row>
    <row r="3817" spans="1:23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t="str">
        <f>IFERROR(VLOOKUP(M3817,People!B:C,2,0),"")</f>
        <v>Cassandra Brandow</v>
      </c>
      <c r="W3817">
        <f>IF(ISERROR(VLOOKUP(B3817,Returns!B:B,1,0)),0,1)</f>
        <v>0</v>
      </c>
    </row>
    <row r="3818" spans="1:23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t="str">
        <f>IFERROR(VLOOKUP(M3818,People!B:C,2,0),"")</f>
        <v>Cassandra Brandow</v>
      </c>
      <c r="W3818">
        <f>IF(ISERROR(VLOOKUP(B3818,Returns!B:B,1,0)),0,1)</f>
        <v>0</v>
      </c>
    </row>
    <row r="3819" spans="1:23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t="str">
        <f>IFERROR(VLOOKUP(M3819,People!B:C,2,0),"")</f>
        <v>Cassandra Brandow</v>
      </c>
      <c r="W3819">
        <f>IF(ISERROR(VLOOKUP(B3819,Returns!B:B,1,0)),0,1)</f>
        <v>0</v>
      </c>
    </row>
    <row r="3820" spans="1:23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t="str">
        <f>IFERROR(VLOOKUP(M3820,People!B:C,2,0),"")</f>
        <v>Cassandra Brandow</v>
      </c>
      <c r="W3820">
        <f>IF(ISERROR(VLOOKUP(B3820,Returns!B:B,1,0)),0,1)</f>
        <v>0</v>
      </c>
    </row>
    <row r="3821" spans="1:23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t="str">
        <f>IFERROR(VLOOKUP(M3821,People!B:C,2,0),"")</f>
        <v>Chuck Magee</v>
      </c>
      <c r="W3821">
        <f>IF(ISERROR(VLOOKUP(B3821,Returns!B:B,1,0)),0,1)</f>
        <v>0</v>
      </c>
    </row>
    <row r="3822" spans="1:23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t="str">
        <f>IFERROR(VLOOKUP(M3822,People!B:C,2,0),"")</f>
        <v>Chuck Magee</v>
      </c>
      <c r="W3822">
        <f>IF(ISERROR(VLOOKUP(B3822,Returns!B:B,1,0)),0,1)</f>
        <v>0</v>
      </c>
    </row>
    <row r="3823" spans="1:23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t="str">
        <f>IFERROR(VLOOKUP(M3823,People!B:C,2,0),"")</f>
        <v>Chuck Magee</v>
      </c>
      <c r="W3823">
        <f>IF(ISERROR(VLOOKUP(B3823,Returns!B:B,1,0)),0,1)</f>
        <v>0</v>
      </c>
    </row>
    <row r="3824" spans="1:23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t="str">
        <f>IFERROR(VLOOKUP(M3824,People!B:C,2,0),"")</f>
        <v>Chuck Magee</v>
      </c>
      <c r="W3824">
        <f>IF(ISERROR(VLOOKUP(B3824,Returns!B:B,1,0)),0,1)</f>
        <v>0</v>
      </c>
    </row>
    <row r="3825" spans="1:23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t="str">
        <f>IFERROR(VLOOKUP(M3825,People!B:C,2,0),"")</f>
        <v>Chuck Magee</v>
      </c>
      <c r="W3825">
        <f>IF(ISERROR(VLOOKUP(B3825,Returns!B:B,1,0)),0,1)</f>
        <v>1</v>
      </c>
    </row>
    <row r="3826" spans="1:23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t="str">
        <f>IFERROR(VLOOKUP(M3826,People!B:C,2,0),"")</f>
        <v>Chuck Magee</v>
      </c>
      <c r="W3826">
        <f>IF(ISERROR(VLOOKUP(B3826,Returns!B:B,1,0)),0,1)</f>
        <v>1</v>
      </c>
    </row>
    <row r="3827" spans="1:23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t="str">
        <f>IFERROR(VLOOKUP(M3827,People!B:C,2,0),"")</f>
        <v>Chuck Magee</v>
      </c>
      <c r="W3827">
        <f>IF(ISERROR(VLOOKUP(B3827,Returns!B:B,1,0)),0,1)</f>
        <v>1</v>
      </c>
    </row>
    <row r="3828" spans="1:23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t="str">
        <f>IFERROR(VLOOKUP(M3828,People!B:C,2,0),"")</f>
        <v>Kelly Williams</v>
      </c>
      <c r="W3828">
        <f>IF(ISERROR(VLOOKUP(B3828,Returns!B:B,1,0)),0,1)</f>
        <v>0</v>
      </c>
    </row>
    <row r="3829" spans="1:23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t="str">
        <f>IFERROR(VLOOKUP(M3829,People!B:C,2,0),"")</f>
        <v>Kelly Williams</v>
      </c>
      <c r="W3829">
        <f>IF(ISERROR(VLOOKUP(B3829,Returns!B:B,1,0)),0,1)</f>
        <v>0</v>
      </c>
    </row>
    <row r="3830" spans="1:23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t="str">
        <f>IFERROR(VLOOKUP(M3830,People!B:C,2,0),"")</f>
        <v>Kelly Williams</v>
      </c>
      <c r="W3830">
        <f>IF(ISERROR(VLOOKUP(B3830,Returns!B:B,1,0)),0,1)</f>
        <v>0</v>
      </c>
    </row>
    <row r="3831" spans="1:23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t="str">
        <f>IFERROR(VLOOKUP(M3831,People!B:C,2,0),"")</f>
        <v>Kelly Williams</v>
      </c>
      <c r="W3831">
        <f>IF(ISERROR(VLOOKUP(B3831,Returns!B:B,1,0)),0,1)</f>
        <v>0</v>
      </c>
    </row>
    <row r="3832" spans="1:23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t="str">
        <f>IFERROR(VLOOKUP(M3832,People!B:C,2,0),"")</f>
        <v>Kelly Williams</v>
      </c>
      <c r="W3832">
        <f>IF(ISERROR(VLOOKUP(B3832,Returns!B:B,1,0)),0,1)</f>
        <v>0</v>
      </c>
    </row>
    <row r="3833" spans="1:23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t="str">
        <f>IFERROR(VLOOKUP(M3833,People!B:C,2,0),"")</f>
        <v>Chuck Magee</v>
      </c>
      <c r="W3833">
        <f>IF(ISERROR(VLOOKUP(B3833,Returns!B:B,1,0)),0,1)</f>
        <v>0</v>
      </c>
    </row>
    <row r="3834" spans="1:23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t="str">
        <f>IFERROR(VLOOKUP(M3834,People!B:C,2,0),"")</f>
        <v>Chuck Magee</v>
      </c>
      <c r="W3834">
        <f>IF(ISERROR(VLOOKUP(B3834,Returns!B:B,1,0)),0,1)</f>
        <v>0</v>
      </c>
    </row>
    <row r="3835" spans="1:23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t="str">
        <f>IFERROR(VLOOKUP(M3835,People!B:C,2,0),"")</f>
        <v>Chuck Magee</v>
      </c>
      <c r="W3835">
        <f>IF(ISERROR(VLOOKUP(B3835,Returns!B:B,1,0)),0,1)</f>
        <v>0</v>
      </c>
    </row>
    <row r="3836" spans="1:23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t="str">
        <f>IFERROR(VLOOKUP(M3836,People!B:C,2,0),"")</f>
        <v>Chuck Magee</v>
      </c>
      <c r="W3836">
        <f>IF(ISERROR(VLOOKUP(B3836,Returns!B:B,1,0)),0,1)</f>
        <v>0</v>
      </c>
    </row>
    <row r="3837" spans="1:23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t="str">
        <f>IFERROR(VLOOKUP(M3837,People!B:C,2,0),"")</f>
        <v>Anna Andreadi</v>
      </c>
      <c r="W3837">
        <f>IF(ISERROR(VLOOKUP(B3837,Returns!B:B,1,0)),0,1)</f>
        <v>0</v>
      </c>
    </row>
    <row r="3838" spans="1:23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t="str">
        <f>IFERROR(VLOOKUP(M3838,People!B:C,2,0),"")</f>
        <v>Anna Andreadi</v>
      </c>
      <c r="W3838">
        <f>IF(ISERROR(VLOOKUP(B3838,Returns!B:B,1,0)),0,1)</f>
        <v>0</v>
      </c>
    </row>
    <row r="3839" spans="1:23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t="str">
        <f>IFERROR(VLOOKUP(M3839,People!B:C,2,0),"")</f>
        <v>Anna Andreadi</v>
      </c>
      <c r="W3839">
        <f>IF(ISERROR(VLOOKUP(B3839,Returns!B:B,1,0)),0,1)</f>
        <v>0</v>
      </c>
    </row>
    <row r="3840" spans="1:23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t="str">
        <f>IFERROR(VLOOKUP(M3840,People!B:C,2,0),"")</f>
        <v>Anna Andreadi</v>
      </c>
      <c r="W3840">
        <f>IF(ISERROR(VLOOKUP(B3840,Returns!B:B,1,0)),0,1)</f>
        <v>0</v>
      </c>
    </row>
    <row r="3841" spans="1:23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t="str">
        <f>IFERROR(VLOOKUP(M3841,People!B:C,2,0),"")</f>
        <v>Anna Andreadi</v>
      </c>
      <c r="W3841">
        <f>IF(ISERROR(VLOOKUP(B3841,Returns!B:B,1,0)),0,1)</f>
        <v>0</v>
      </c>
    </row>
    <row r="3842" spans="1:23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t="str">
        <f>IFERROR(VLOOKUP(M3842,People!B:C,2,0),"")</f>
        <v>Anna Andreadi</v>
      </c>
      <c r="W3842">
        <f>IF(ISERROR(VLOOKUP(B3842,Returns!B:B,1,0)),0,1)</f>
        <v>0</v>
      </c>
    </row>
    <row r="3843" spans="1:23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t="str">
        <f>IFERROR(VLOOKUP(M3843,People!B:C,2,0),"")</f>
        <v>Cassandra Brandow</v>
      </c>
      <c r="W3843">
        <f>IF(ISERROR(VLOOKUP(B3843,Returns!B:B,1,0)),0,1)</f>
        <v>0</v>
      </c>
    </row>
    <row r="3844" spans="1:23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t="str">
        <f>IFERROR(VLOOKUP(M3844,People!B:C,2,0),"")</f>
        <v>Anna Andreadi</v>
      </c>
      <c r="W3844">
        <f>IF(ISERROR(VLOOKUP(B3844,Returns!B:B,1,0)),0,1)</f>
        <v>0</v>
      </c>
    </row>
    <row r="3845" spans="1:23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t="str">
        <f>IFERROR(VLOOKUP(M3845,People!B:C,2,0),"")</f>
        <v>Anna Andreadi</v>
      </c>
      <c r="W3845">
        <f>IF(ISERROR(VLOOKUP(B3845,Returns!B:B,1,0)),0,1)</f>
        <v>0</v>
      </c>
    </row>
    <row r="3846" spans="1:23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t="str">
        <f>IFERROR(VLOOKUP(M3846,People!B:C,2,0),"")</f>
        <v>Anna Andreadi</v>
      </c>
      <c r="W3846">
        <f>IF(ISERROR(VLOOKUP(B3846,Returns!B:B,1,0)),0,1)</f>
        <v>0</v>
      </c>
    </row>
    <row r="3847" spans="1:23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t="str">
        <f>IFERROR(VLOOKUP(M3847,People!B:C,2,0),"")</f>
        <v>Anna Andreadi</v>
      </c>
      <c r="W3847">
        <f>IF(ISERROR(VLOOKUP(B3847,Returns!B:B,1,0)),0,1)</f>
        <v>0</v>
      </c>
    </row>
    <row r="3848" spans="1:23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t="str">
        <f>IFERROR(VLOOKUP(M3848,People!B:C,2,0),"")</f>
        <v>Anna Andreadi</v>
      </c>
      <c r="W3848">
        <f>IF(ISERROR(VLOOKUP(B3848,Returns!B:B,1,0)),0,1)</f>
        <v>0</v>
      </c>
    </row>
    <row r="3849" spans="1:23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t="str">
        <f>IFERROR(VLOOKUP(M3849,People!B:C,2,0),"")</f>
        <v>Kelly Williams</v>
      </c>
      <c r="W3849">
        <f>IF(ISERROR(VLOOKUP(B3849,Returns!B:B,1,0)),0,1)</f>
        <v>0</v>
      </c>
    </row>
    <row r="3850" spans="1:23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t="str">
        <f>IFERROR(VLOOKUP(M3850,People!B:C,2,0),"")</f>
        <v>Cassandra Brandow</v>
      </c>
      <c r="W3850">
        <f>IF(ISERROR(VLOOKUP(B3850,Returns!B:B,1,0)),0,1)</f>
        <v>0</v>
      </c>
    </row>
    <row r="3851" spans="1:23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t="str">
        <f>IFERROR(VLOOKUP(M3851,People!B:C,2,0),"")</f>
        <v>Cassandra Brandow</v>
      </c>
      <c r="W3851">
        <f>IF(ISERROR(VLOOKUP(B3851,Returns!B:B,1,0)),0,1)</f>
        <v>0</v>
      </c>
    </row>
    <row r="3852" spans="1:23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t="str">
        <f>IFERROR(VLOOKUP(M3852,People!B:C,2,0),"")</f>
        <v>Kelly Williams</v>
      </c>
      <c r="W3852">
        <f>IF(ISERROR(VLOOKUP(B3852,Returns!B:B,1,0)),0,1)</f>
        <v>0</v>
      </c>
    </row>
    <row r="3853" spans="1:23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t="str">
        <f>IFERROR(VLOOKUP(M3853,People!B:C,2,0),"")</f>
        <v>Chuck Magee</v>
      </c>
      <c r="W3853">
        <f>IF(ISERROR(VLOOKUP(B3853,Returns!B:B,1,0)),0,1)</f>
        <v>0</v>
      </c>
    </row>
    <row r="3854" spans="1:23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t="str">
        <f>IFERROR(VLOOKUP(M3854,People!B:C,2,0),"")</f>
        <v>Kelly Williams</v>
      </c>
      <c r="W3854">
        <f>IF(ISERROR(VLOOKUP(B3854,Returns!B:B,1,0)),0,1)</f>
        <v>0</v>
      </c>
    </row>
    <row r="3855" spans="1:23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t="str">
        <f>IFERROR(VLOOKUP(M3855,People!B:C,2,0),"")</f>
        <v>Anna Andreadi</v>
      </c>
      <c r="W3855">
        <f>IF(ISERROR(VLOOKUP(B3855,Returns!B:B,1,0)),0,1)</f>
        <v>0</v>
      </c>
    </row>
    <row r="3856" spans="1:23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t="str">
        <f>IFERROR(VLOOKUP(M3856,People!B:C,2,0),"")</f>
        <v>Anna Andreadi</v>
      </c>
      <c r="W3856">
        <f>IF(ISERROR(VLOOKUP(B3856,Returns!B:B,1,0)),0,1)</f>
        <v>0</v>
      </c>
    </row>
    <row r="3857" spans="1:23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t="str">
        <f>IFERROR(VLOOKUP(M3857,People!B:C,2,0),"")</f>
        <v>Kelly Williams</v>
      </c>
      <c r="W3857">
        <f>IF(ISERROR(VLOOKUP(B3857,Returns!B:B,1,0)),0,1)</f>
        <v>0</v>
      </c>
    </row>
    <row r="3858" spans="1:23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t="str">
        <f>IFERROR(VLOOKUP(M3858,People!B:C,2,0),"")</f>
        <v>Kelly Williams</v>
      </c>
      <c r="W3858">
        <f>IF(ISERROR(VLOOKUP(B3858,Returns!B:B,1,0)),0,1)</f>
        <v>0</v>
      </c>
    </row>
    <row r="3859" spans="1:23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t="str">
        <f>IFERROR(VLOOKUP(M3859,People!B:C,2,0),"")</f>
        <v>Kelly Williams</v>
      </c>
      <c r="W3859">
        <f>IF(ISERROR(VLOOKUP(B3859,Returns!B:B,1,0)),0,1)</f>
        <v>0</v>
      </c>
    </row>
    <row r="3860" spans="1:23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t="str">
        <f>IFERROR(VLOOKUP(M3860,People!B:C,2,0),"")</f>
        <v>Anna Andreadi</v>
      </c>
      <c r="W3860">
        <f>IF(ISERROR(VLOOKUP(B3860,Returns!B:B,1,0)),0,1)</f>
        <v>1</v>
      </c>
    </row>
    <row r="3861" spans="1:23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t="str">
        <f>IFERROR(VLOOKUP(M3861,People!B:C,2,0),"")</f>
        <v>Kelly Williams</v>
      </c>
      <c r="W3861">
        <f>IF(ISERROR(VLOOKUP(B3861,Returns!B:B,1,0)),0,1)</f>
        <v>0</v>
      </c>
    </row>
    <row r="3862" spans="1:23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t="str">
        <f>IFERROR(VLOOKUP(M3862,People!B:C,2,0),"")</f>
        <v>Kelly Williams</v>
      </c>
      <c r="W3862">
        <f>IF(ISERROR(VLOOKUP(B3862,Returns!B:B,1,0)),0,1)</f>
        <v>0</v>
      </c>
    </row>
    <row r="3863" spans="1:23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t="str">
        <f>IFERROR(VLOOKUP(M3863,People!B:C,2,0),"")</f>
        <v>Chuck Magee</v>
      </c>
      <c r="W3863">
        <f>IF(ISERROR(VLOOKUP(B3863,Returns!B:B,1,0)),0,1)</f>
        <v>0</v>
      </c>
    </row>
    <row r="3864" spans="1:23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t="str">
        <f>IFERROR(VLOOKUP(M3864,People!B:C,2,0),"")</f>
        <v>Chuck Magee</v>
      </c>
      <c r="W3864">
        <f>IF(ISERROR(VLOOKUP(B3864,Returns!B:B,1,0)),0,1)</f>
        <v>0</v>
      </c>
    </row>
    <row r="3865" spans="1:23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t="str">
        <f>IFERROR(VLOOKUP(M3865,People!B:C,2,0),"")</f>
        <v>Anna Andreadi</v>
      </c>
      <c r="W3865">
        <f>IF(ISERROR(VLOOKUP(B3865,Returns!B:B,1,0)),0,1)</f>
        <v>0</v>
      </c>
    </row>
    <row r="3866" spans="1:23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t="str">
        <f>IFERROR(VLOOKUP(M3866,People!B:C,2,0),"")</f>
        <v>Kelly Williams</v>
      </c>
      <c r="W3866">
        <f>IF(ISERROR(VLOOKUP(B3866,Returns!B:B,1,0)),0,1)</f>
        <v>0</v>
      </c>
    </row>
    <row r="3867" spans="1:23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t="str">
        <f>IFERROR(VLOOKUP(M3867,People!B:C,2,0),"")</f>
        <v>Anna Andreadi</v>
      </c>
      <c r="W3867">
        <f>IF(ISERROR(VLOOKUP(B3867,Returns!B:B,1,0)),0,1)</f>
        <v>0</v>
      </c>
    </row>
    <row r="3868" spans="1:23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t="str">
        <f>IFERROR(VLOOKUP(M3868,People!B:C,2,0),"")</f>
        <v>Kelly Williams</v>
      </c>
      <c r="W3868">
        <f>IF(ISERROR(VLOOKUP(B3868,Returns!B:B,1,0)),0,1)</f>
        <v>0</v>
      </c>
    </row>
    <row r="3869" spans="1:23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t="str">
        <f>IFERROR(VLOOKUP(M3869,People!B:C,2,0),"")</f>
        <v>Anna Andreadi</v>
      </c>
      <c r="W3869">
        <f>IF(ISERROR(VLOOKUP(B3869,Returns!B:B,1,0)),0,1)</f>
        <v>0</v>
      </c>
    </row>
    <row r="3870" spans="1:23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t="str">
        <f>IFERROR(VLOOKUP(M3870,People!B:C,2,0),"")</f>
        <v>Anna Andreadi</v>
      </c>
      <c r="W3870">
        <f>IF(ISERROR(VLOOKUP(B3870,Returns!B:B,1,0)),0,1)</f>
        <v>0</v>
      </c>
    </row>
    <row r="3871" spans="1:23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t="str">
        <f>IFERROR(VLOOKUP(M3871,People!B:C,2,0),"")</f>
        <v>Anna Andreadi</v>
      </c>
      <c r="W3871">
        <f>IF(ISERROR(VLOOKUP(B3871,Returns!B:B,1,0)),0,1)</f>
        <v>0</v>
      </c>
    </row>
    <row r="3872" spans="1:23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t="str">
        <f>IFERROR(VLOOKUP(M3872,People!B:C,2,0),"")</f>
        <v>Anna Andreadi</v>
      </c>
      <c r="W3872">
        <f>IF(ISERROR(VLOOKUP(B3872,Returns!B:B,1,0)),0,1)</f>
        <v>0</v>
      </c>
    </row>
    <row r="3873" spans="1:23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t="str">
        <f>IFERROR(VLOOKUP(M3873,People!B:C,2,0),"")</f>
        <v>Anna Andreadi</v>
      </c>
      <c r="W3873">
        <f>IF(ISERROR(VLOOKUP(B3873,Returns!B:B,1,0)),0,1)</f>
        <v>0</v>
      </c>
    </row>
    <row r="3874" spans="1:23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t="str">
        <f>IFERROR(VLOOKUP(M3874,People!B:C,2,0),"")</f>
        <v>Anna Andreadi</v>
      </c>
      <c r="W3874">
        <f>IF(ISERROR(VLOOKUP(B3874,Returns!B:B,1,0)),0,1)</f>
        <v>0</v>
      </c>
    </row>
    <row r="3875" spans="1:23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t="str">
        <f>IFERROR(VLOOKUP(M3875,People!B:C,2,0),"")</f>
        <v>Cassandra Brandow</v>
      </c>
      <c r="W3875">
        <f>IF(ISERROR(VLOOKUP(B3875,Returns!B:B,1,0)),0,1)</f>
        <v>0</v>
      </c>
    </row>
    <row r="3876" spans="1:23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t="str">
        <f>IFERROR(VLOOKUP(M3876,People!B:C,2,0),"")</f>
        <v>Cassandra Brandow</v>
      </c>
      <c r="W3876">
        <f>IF(ISERROR(VLOOKUP(B3876,Returns!B:B,1,0)),0,1)</f>
        <v>0</v>
      </c>
    </row>
    <row r="3877" spans="1:23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t="str">
        <f>IFERROR(VLOOKUP(M3877,People!B:C,2,0),"")</f>
        <v>Cassandra Brandow</v>
      </c>
      <c r="W3877">
        <f>IF(ISERROR(VLOOKUP(B3877,Returns!B:B,1,0)),0,1)</f>
        <v>0</v>
      </c>
    </row>
    <row r="3878" spans="1:23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t="str">
        <f>IFERROR(VLOOKUP(M3878,People!B:C,2,0),"")</f>
        <v>Cassandra Brandow</v>
      </c>
      <c r="W3878">
        <f>IF(ISERROR(VLOOKUP(B3878,Returns!B:B,1,0)),0,1)</f>
        <v>0</v>
      </c>
    </row>
    <row r="3879" spans="1:23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t="str">
        <f>IFERROR(VLOOKUP(M3879,People!B:C,2,0),"")</f>
        <v>Cassandra Brandow</v>
      </c>
      <c r="W3879">
        <f>IF(ISERROR(VLOOKUP(B3879,Returns!B:B,1,0)),0,1)</f>
        <v>0</v>
      </c>
    </row>
    <row r="3880" spans="1:23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t="str">
        <f>IFERROR(VLOOKUP(M3880,People!B:C,2,0),"")</f>
        <v>Kelly Williams</v>
      </c>
      <c r="W3880">
        <f>IF(ISERROR(VLOOKUP(B3880,Returns!B:B,1,0)),0,1)</f>
        <v>0</v>
      </c>
    </row>
    <row r="3881" spans="1:23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t="str">
        <f>IFERROR(VLOOKUP(M3881,People!B:C,2,0),"")</f>
        <v>Kelly Williams</v>
      </c>
      <c r="W3881">
        <f>IF(ISERROR(VLOOKUP(B3881,Returns!B:B,1,0)),0,1)</f>
        <v>0</v>
      </c>
    </row>
    <row r="3882" spans="1:23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t="str">
        <f>IFERROR(VLOOKUP(M3882,People!B:C,2,0),"")</f>
        <v>Anna Andreadi</v>
      </c>
      <c r="W3882">
        <f>IF(ISERROR(VLOOKUP(B3882,Returns!B:B,1,0)),0,1)</f>
        <v>0</v>
      </c>
    </row>
    <row r="3883" spans="1:23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t="str">
        <f>IFERROR(VLOOKUP(M3883,People!B:C,2,0),"")</f>
        <v>Anna Andreadi</v>
      </c>
      <c r="W3883">
        <f>IF(ISERROR(VLOOKUP(B3883,Returns!B:B,1,0)),0,1)</f>
        <v>0</v>
      </c>
    </row>
    <row r="3884" spans="1:23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t="str">
        <f>IFERROR(VLOOKUP(M3884,People!B:C,2,0),"")</f>
        <v>Anna Andreadi</v>
      </c>
      <c r="W3884">
        <f>IF(ISERROR(VLOOKUP(B3884,Returns!B:B,1,0)),0,1)</f>
        <v>0</v>
      </c>
    </row>
    <row r="3885" spans="1:23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t="str">
        <f>IFERROR(VLOOKUP(M3885,People!B:C,2,0),"")</f>
        <v>Anna Andreadi</v>
      </c>
      <c r="W3885">
        <f>IF(ISERROR(VLOOKUP(B3885,Returns!B:B,1,0)),0,1)</f>
        <v>0</v>
      </c>
    </row>
    <row r="3886" spans="1:23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t="str">
        <f>IFERROR(VLOOKUP(M3886,People!B:C,2,0),"")</f>
        <v>Cassandra Brandow</v>
      </c>
      <c r="W3886">
        <f>IF(ISERROR(VLOOKUP(B3886,Returns!B:B,1,0)),0,1)</f>
        <v>0</v>
      </c>
    </row>
    <row r="3887" spans="1:23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t="str">
        <f>IFERROR(VLOOKUP(M3887,People!B:C,2,0),"")</f>
        <v>Kelly Williams</v>
      </c>
      <c r="W3887">
        <f>IF(ISERROR(VLOOKUP(B3887,Returns!B:B,1,0)),0,1)</f>
        <v>0</v>
      </c>
    </row>
    <row r="3888" spans="1:23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t="str">
        <f>IFERROR(VLOOKUP(M3888,People!B:C,2,0),"")</f>
        <v>Kelly Williams</v>
      </c>
      <c r="W3888">
        <f>IF(ISERROR(VLOOKUP(B3888,Returns!B:B,1,0)),0,1)</f>
        <v>1</v>
      </c>
    </row>
    <row r="3889" spans="1:23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t="str">
        <f>IFERROR(VLOOKUP(M3889,People!B:C,2,0),"")</f>
        <v>Cassandra Brandow</v>
      </c>
      <c r="W3889">
        <f>IF(ISERROR(VLOOKUP(B3889,Returns!B:B,1,0)),0,1)</f>
        <v>0</v>
      </c>
    </row>
    <row r="3890" spans="1:23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t="str">
        <f>IFERROR(VLOOKUP(M3890,People!B:C,2,0),"")</f>
        <v>Cassandra Brandow</v>
      </c>
      <c r="W3890">
        <f>IF(ISERROR(VLOOKUP(B3890,Returns!B:B,1,0)),0,1)</f>
        <v>0</v>
      </c>
    </row>
    <row r="3891" spans="1:23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t="str">
        <f>IFERROR(VLOOKUP(M3891,People!B:C,2,0),"")</f>
        <v>Cassandra Brandow</v>
      </c>
      <c r="W3891">
        <f>IF(ISERROR(VLOOKUP(B3891,Returns!B:B,1,0)),0,1)</f>
        <v>0</v>
      </c>
    </row>
    <row r="3892" spans="1:23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t="str">
        <f>IFERROR(VLOOKUP(M3892,People!B:C,2,0),"")</f>
        <v>Anna Andreadi</v>
      </c>
      <c r="W3892">
        <f>IF(ISERROR(VLOOKUP(B3892,Returns!B:B,1,0)),0,1)</f>
        <v>0</v>
      </c>
    </row>
    <row r="3893" spans="1:23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t="str">
        <f>IFERROR(VLOOKUP(M3893,People!B:C,2,0),"")</f>
        <v>Anna Andreadi</v>
      </c>
      <c r="W3893">
        <f>IF(ISERROR(VLOOKUP(B3893,Returns!B:B,1,0)),0,1)</f>
        <v>0</v>
      </c>
    </row>
    <row r="3894" spans="1:23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t="str">
        <f>IFERROR(VLOOKUP(M3894,People!B:C,2,0),"")</f>
        <v>Anna Andreadi</v>
      </c>
      <c r="W3894">
        <f>IF(ISERROR(VLOOKUP(B3894,Returns!B:B,1,0)),0,1)</f>
        <v>0</v>
      </c>
    </row>
    <row r="3895" spans="1:23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t="str">
        <f>IFERROR(VLOOKUP(M3895,People!B:C,2,0),"")</f>
        <v>Kelly Williams</v>
      </c>
      <c r="W3895">
        <f>IF(ISERROR(VLOOKUP(B3895,Returns!B:B,1,0)),0,1)</f>
        <v>0</v>
      </c>
    </row>
    <row r="3896" spans="1:23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t="str">
        <f>IFERROR(VLOOKUP(M3896,People!B:C,2,0),"")</f>
        <v>Kelly Williams</v>
      </c>
      <c r="W3896">
        <f>IF(ISERROR(VLOOKUP(B3896,Returns!B:B,1,0)),0,1)</f>
        <v>0</v>
      </c>
    </row>
    <row r="3897" spans="1:23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t="str">
        <f>IFERROR(VLOOKUP(M3897,People!B:C,2,0),"")</f>
        <v>Cassandra Brandow</v>
      </c>
      <c r="W3897">
        <f>IF(ISERROR(VLOOKUP(B3897,Returns!B:B,1,0)),0,1)</f>
        <v>0</v>
      </c>
    </row>
    <row r="3898" spans="1:23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t="str">
        <f>IFERROR(VLOOKUP(M3898,People!B:C,2,0),"")</f>
        <v>Kelly Williams</v>
      </c>
      <c r="W3898">
        <f>IF(ISERROR(VLOOKUP(B3898,Returns!B:B,1,0)),0,1)</f>
        <v>0</v>
      </c>
    </row>
    <row r="3899" spans="1:23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t="str">
        <f>IFERROR(VLOOKUP(M3899,People!B:C,2,0),"")</f>
        <v>Kelly Williams</v>
      </c>
      <c r="W3899">
        <f>IF(ISERROR(VLOOKUP(B3899,Returns!B:B,1,0)),0,1)</f>
        <v>0</v>
      </c>
    </row>
    <row r="3900" spans="1:23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t="str">
        <f>IFERROR(VLOOKUP(M3900,People!B:C,2,0),"")</f>
        <v>Kelly Williams</v>
      </c>
      <c r="W3900">
        <f>IF(ISERROR(VLOOKUP(B3900,Returns!B:B,1,0)),0,1)</f>
        <v>0</v>
      </c>
    </row>
    <row r="3901" spans="1:23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t="str">
        <f>IFERROR(VLOOKUP(M3901,People!B:C,2,0),"")</f>
        <v>Chuck Magee</v>
      </c>
      <c r="W3901">
        <f>IF(ISERROR(VLOOKUP(B3901,Returns!B:B,1,0)),0,1)</f>
        <v>0</v>
      </c>
    </row>
    <row r="3902" spans="1:23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t="str">
        <f>IFERROR(VLOOKUP(M3902,People!B:C,2,0),"")</f>
        <v>Kelly Williams</v>
      </c>
      <c r="W3902">
        <f>IF(ISERROR(VLOOKUP(B3902,Returns!B:B,1,0)),0,1)</f>
        <v>0</v>
      </c>
    </row>
    <row r="3903" spans="1:23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t="str">
        <f>IFERROR(VLOOKUP(M3903,People!B:C,2,0),"")</f>
        <v>Chuck Magee</v>
      </c>
      <c r="W3903">
        <f>IF(ISERROR(VLOOKUP(B3903,Returns!B:B,1,0)),0,1)</f>
        <v>0</v>
      </c>
    </row>
    <row r="3904" spans="1:23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t="str">
        <f>IFERROR(VLOOKUP(M3904,People!B:C,2,0),"")</f>
        <v>Anna Andreadi</v>
      </c>
      <c r="W3904">
        <f>IF(ISERROR(VLOOKUP(B3904,Returns!B:B,1,0)),0,1)</f>
        <v>0</v>
      </c>
    </row>
    <row r="3905" spans="1:23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t="str">
        <f>IFERROR(VLOOKUP(M3905,People!B:C,2,0),"")</f>
        <v>Chuck Magee</v>
      </c>
      <c r="W3905">
        <f>IF(ISERROR(VLOOKUP(B3905,Returns!B:B,1,0)),0,1)</f>
        <v>0</v>
      </c>
    </row>
    <row r="3906" spans="1:23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t="str">
        <f>IFERROR(VLOOKUP(M3906,People!B:C,2,0),"")</f>
        <v>Chuck Magee</v>
      </c>
      <c r="W3906">
        <f>IF(ISERROR(VLOOKUP(B3906,Returns!B:B,1,0)),0,1)</f>
        <v>0</v>
      </c>
    </row>
    <row r="3907" spans="1:23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t="str">
        <f>IFERROR(VLOOKUP(M3907,People!B:C,2,0),"")</f>
        <v>Chuck Magee</v>
      </c>
      <c r="W3907">
        <f>IF(ISERROR(VLOOKUP(B3907,Returns!B:B,1,0)),0,1)</f>
        <v>0</v>
      </c>
    </row>
    <row r="3908" spans="1:23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t="str">
        <f>IFERROR(VLOOKUP(M3908,People!B:C,2,0),"")</f>
        <v>Chuck Magee</v>
      </c>
      <c r="W3908">
        <f>IF(ISERROR(VLOOKUP(B3908,Returns!B:B,1,0)),0,1)</f>
        <v>0</v>
      </c>
    </row>
    <row r="3909" spans="1:23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t="str">
        <f>IFERROR(VLOOKUP(M3909,People!B:C,2,0),"")</f>
        <v>Chuck Magee</v>
      </c>
      <c r="W3909">
        <f>IF(ISERROR(VLOOKUP(B3909,Returns!B:B,1,0)),0,1)</f>
        <v>0</v>
      </c>
    </row>
    <row r="3910" spans="1:23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t="str">
        <f>IFERROR(VLOOKUP(M3910,People!B:C,2,0),"")</f>
        <v>Chuck Magee</v>
      </c>
      <c r="W3910">
        <f>IF(ISERROR(VLOOKUP(B3910,Returns!B:B,1,0)),0,1)</f>
        <v>0</v>
      </c>
    </row>
    <row r="3911" spans="1:23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t="str">
        <f>IFERROR(VLOOKUP(M3911,People!B:C,2,0),"")</f>
        <v>Chuck Magee</v>
      </c>
      <c r="W3911">
        <f>IF(ISERROR(VLOOKUP(B3911,Returns!B:B,1,0)),0,1)</f>
        <v>0</v>
      </c>
    </row>
    <row r="3912" spans="1:23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t="str">
        <f>IFERROR(VLOOKUP(M3912,People!B:C,2,0),"")</f>
        <v>Chuck Magee</v>
      </c>
      <c r="W3912">
        <f>IF(ISERROR(VLOOKUP(B3912,Returns!B:B,1,0)),0,1)</f>
        <v>0</v>
      </c>
    </row>
    <row r="3913" spans="1:23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t="str">
        <f>IFERROR(VLOOKUP(M3913,People!B:C,2,0),"")</f>
        <v>Kelly Williams</v>
      </c>
      <c r="W3913">
        <f>IF(ISERROR(VLOOKUP(B3913,Returns!B:B,1,0)),0,1)</f>
        <v>0</v>
      </c>
    </row>
    <row r="3914" spans="1:23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t="str">
        <f>IFERROR(VLOOKUP(M3914,People!B:C,2,0),"")</f>
        <v>Chuck Magee</v>
      </c>
      <c r="W3914">
        <f>IF(ISERROR(VLOOKUP(B3914,Returns!B:B,1,0)),0,1)</f>
        <v>0</v>
      </c>
    </row>
    <row r="3915" spans="1:23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t="str">
        <f>IFERROR(VLOOKUP(M3915,People!B:C,2,0),"")</f>
        <v>Chuck Magee</v>
      </c>
      <c r="W3915">
        <f>IF(ISERROR(VLOOKUP(B3915,Returns!B:B,1,0)),0,1)</f>
        <v>0</v>
      </c>
    </row>
    <row r="3916" spans="1:23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t="str">
        <f>IFERROR(VLOOKUP(M3916,People!B:C,2,0),"")</f>
        <v>Anna Andreadi</v>
      </c>
      <c r="W3916">
        <f>IF(ISERROR(VLOOKUP(B3916,Returns!B:B,1,0)),0,1)</f>
        <v>0</v>
      </c>
    </row>
    <row r="3917" spans="1:23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t="str">
        <f>IFERROR(VLOOKUP(M3917,People!B:C,2,0),"")</f>
        <v>Anna Andreadi</v>
      </c>
      <c r="W3917">
        <f>IF(ISERROR(VLOOKUP(B3917,Returns!B:B,1,0)),0,1)</f>
        <v>0</v>
      </c>
    </row>
    <row r="3918" spans="1:23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t="str">
        <f>IFERROR(VLOOKUP(M3918,People!B:C,2,0),"")</f>
        <v>Anna Andreadi</v>
      </c>
      <c r="W3918">
        <f>IF(ISERROR(VLOOKUP(B3918,Returns!B:B,1,0)),0,1)</f>
        <v>0</v>
      </c>
    </row>
    <row r="3919" spans="1:23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t="str">
        <f>IFERROR(VLOOKUP(M3919,People!B:C,2,0),"")</f>
        <v>Anna Andreadi</v>
      </c>
      <c r="W3919">
        <f>IF(ISERROR(VLOOKUP(B3919,Returns!B:B,1,0)),0,1)</f>
        <v>0</v>
      </c>
    </row>
    <row r="3920" spans="1:23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t="str">
        <f>IFERROR(VLOOKUP(M3920,People!B:C,2,0),"")</f>
        <v>Anna Andreadi</v>
      </c>
      <c r="W3920">
        <f>IF(ISERROR(VLOOKUP(B3920,Returns!B:B,1,0)),0,1)</f>
        <v>0</v>
      </c>
    </row>
    <row r="3921" spans="1:23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t="str">
        <f>IFERROR(VLOOKUP(M3921,People!B:C,2,0),"")</f>
        <v>Cassandra Brandow</v>
      </c>
      <c r="W3921">
        <f>IF(ISERROR(VLOOKUP(B3921,Returns!B:B,1,0)),0,1)</f>
        <v>0</v>
      </c>
    </row>
    <row r="3922" spans="1:23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t="str">
        <f>IFERROR(VLOOKUP(M3922,People!B:C,2,0),"")</f>
        <v>Cassandra Brandow</v>
      </c>
      <c r="W3922">
        <f>IF(ISERROR(VLOOKUP(B3922,Returns!B:B,1,0)),0,1)</f>
        <v>0</v>
      </c>
    </row>
    <row r="3923" spans="1:23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t="str">
        <f>IFERROR(VLOOKUP(M3923,People!B:C,2,0),"")</f>
        <v>Kelly Williams</v>
      </c>
      <c r="W3923">
        <f>IF(ISERROR(VLOOKUP(B3923,Returns!B:B,1,0)),0,1)</f>
        <v>0</v>
      </c>
    </row>
    <row r="3924" spans="1:23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t="str">
        <f>IFERROR(VLOOKUP(M3924,People!B:C,2,0),"")</f>
        <v>Kelly Williams</v>
      </c>
      <c r="W3924">
        <f>IF(ISERROR(VLOOKUP(B3924,Returns!B:B,1,0)),0,1)</f>
        <v>0</v>
      </c>
    </row>
    <row r="3925" spans="1:23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t="str">
        <f>IFERROR(VLOOKUP(M3925,People!B:C,2,0),"")</f>
        <v>Kelly Williams</v>
      </c>
      <c r="W3925">
        <f>IF(ISERROR(VLOOKUP(B3925,Returns!B:B,1,0)),0,1)</f>
        <v>0</v>
      </c>
    </row>
    <row r="3926" spans="1:23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t="str">
        <f>IFERROR(VLOOKUP(M3926,People!B:C,2,0),"")</f>
        <v>Anna Andreadi</v>
      </c>
      <c r="W3926">
        <f>IF(ISERROR(VLOOKUP(B3926,Returns!B:B,1,0)),0,1)</f>
        <v>1</v>
      </c>
    </row>
    <row r="3927" spans="1:23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t="str">
        <f>IFERROR(VLOOKUP(M3927,People!B:C,2,0),"")</f>
        <v>Anna Andreadi</v>
      </c>
      <c r="W3927">
        <f>IF(ISERROR(VLOOKUP(B3927,Returns!B:B,1,0)),0,1)</f>
        <v>1</v>
      </c>
    </row>
    <row r="3928" spans="1:23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t="str">
        <f>IFERROR(VLOOKUP(M3928,People!B:C,2,0),"")</f>
        <v>Anna Andreadi</v>
      </c>
      <c r="W3928">
        <f>IF(ISERROR(VLOOKUP(B3928,Returns!B:B,1,0)),0,1)</f>
        <v>1</v>
      </c>
    </row>
    <row r="3929" spans="1:23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t="str">
        <f>IFERROR(VLOOKUP(M3929,People!B:C,2,0),"")</f>
        <v>Anna Andreadi</v>
      </c>
      <c r="W3929">
        <f>IF(ISERROR(VLOOKUP(B3929,Returns!B:B,1,0)),0,1)</f>
        <v>1</v>
      </c>
    </row>
    <row r="3930" spans="1:23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t="str">
        <f>IFERROR(VLOOKUP(M3930,People!B:C,2,0),"")</f>
        <v>Kelly Williams</v>
      </c>
      <c r="W3930">
        <f>IF(ISERROR(VLOOKUP(B3930,Returns!B:B,1,0)),0,1)</f>
        <v>0</v>
      </c>
    </row>
    <row r="3931" spans="1:23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t="str">
        <f>IFERROR(VLOOKUP(M3931,People!B:C,2,0),"")</f>
        <v>Kelly Williams</v>
      </c>
      <c r="W3931">
        <f>IF(ISERROR(VLOOKUP(B3931,Returns!B:B,1,0)),0,1)</f>
        <v>0</v>
      </c>
    </row>
    <row r="3932" spans="1:23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t="str">
        <f>IFERROR(VLOOKUP(M3932,People!B:C,2,0),"")</f>
        <v>Kelly Williams</v>
      </c>
      <c r="W3932">
        <f>IF(ISERROR(VLOOKUP(B3932,Returns!B:B,1,0)),0,1)</f>
        <v>0</v>
      </c>
    </row>
    <row r="3933" spans="1:23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t="str">
        <f>IFERROR(VLOOKUP(M3933,People!B:C,2,0),"")</f>
        <v>Chuck Magee</v>
      </c>
      <c r="W3933">
        <f>IF(ISERROR(VLOOKUP(B3933,Returns!B:B,1,0)),0,1)</f>
        <v>0</v>
      </c>
    </row>
    <row r="3934" spans="1:23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t="str">
        <f>IFERROR(VLOOKUP(M3934,People!B:C,2,0),"")</f>
        <v>Chuck Magee</v>
      </c>
      <c r="W3934">
        <f>IF(ISERROR(VLOOKUP(B3934,Returns!B:B,1,0)),0,1)</f>
        <v>0</v>
      </c>
    </row>
    <row r="3935" spans="1:23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t="str">
        <f>IFERROR(VLOOKUP(M3935,People!B:C,2,0),"")</f>
        <v>Anna Andreadi</v>
      </c>
      <c r="W3935">
        <f>IF(ISERROR(VLOOKUP(B3935,Returns!B:B,1,0)),0,1)</f>
        <v>0</v>
      </c>
    </row>
    <row r="3936" spans="1:23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t="str">
        <f>IFERROR(VLOOKUP(M3936,People!B:C,2,0),"")</f>
        <v>Anna Andreadi</v>
      </c>
      <c r="W3936">
        <f>IF(ISERROR(VLOOKUP(B3936,Returns!B:B,1,0)),0,1)</f>
        <v>0</v>
      </c>
    </row>
    <row r="3937" spans="1:23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t="str">
        <f>IFERROR(VLOOKUP(M3937,People!B:C,2,0),"")</f>
        <v>Anna Andreadi</v>
      </c>
      <c r="W3937">
        <f>IF(ISERROR(VLOOKUP(B3937,Returns!B:B,1,0)),0,1)</f>
        <v>0</v>
      </c>
    </row>
    <row r="3938" spans="1:23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t="str">
        <f>IFERROR(VLOOKUP(M3938,People!B:C,2,0),"")</f>
        <v>Kelly Williams</v>
      </c>
      <c r="W3938">
        <f>IF(ISERROR(VLOOKUP(B3938,Returns!B:B,1,0)),0,1)</f>
        <v>0</v>
      </c>
    </row>
    <row r="3939" spans="1:23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t="str">
        <f>IFERROR(VLOOKUP(M3939,People!B:C,2,0),"")</f>
        <v>Kelly Williams</v>
      </c>
      <c r="W3939">
        <f>IF(ISERROR(VLOOKUP(B3939,Returns!B:B,1,0)),0,1)</f>
        <v>0</v>
      </c>
    </row>
    <row r="3940" spans="1:23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t="str">
        <f>IFERROR(VLOOKUP(M3940,People!B:C,2,0),"")</f>
        <v>Kelly Williams</v>
      </c>
      <c r="W3940">
        <f>IF(ISERROR(VLOOKUP(B3940,Returns!B:B,1,0)),0,1)</f>
        <v>0</v>
      </c>
    </row>
    <row r="3941" spans="1:23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t="str">
        <f>IFERROR(VLOOKUP(M3941,People!B:C,2,0),"")</f>
        <v>Kelly Williams</v>
      </c>
      <c r="W3941">
        <f>IF(ISERROR(VLOOKUP(B3941,Returns!B:B,1,0)),0,1)</f>
        <v>0</v>
      </c>
    </row>
    <row r="3942" spans="1:23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t="str">
        <f>IFERROR(VLOOKUP(M3942,People!B:C,2,0),"")</f>
        <v>Chuck Magee</v>
      </c>
      <c r="W3942">
        <f>IF(ISERROR(VLOOKUP(B3942,Returns!B:B,1,0)),0,1)</f>
        <v>0</v>
      </c>
    </row>
    <row r="3943" spans="1:23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t="str">
        <f>IFERROR(VLOOKUP(M3943,People!B:C,2,0),"")</f>
        <v>Chuck Magee</v>
      </c>
      <c r="W3943">
        <f>IF(ISERROR(VLOOKUP(B3943,Returns!B:B,1,0)),0,1)</f>
        <v>0</v>
      </c>
    </row>
    <row r="3944" spans="1:23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t="str">
        <f>IFERROR(VLOOKUP(M3944,People!B:C,2,0),"")</f>
        <v>Cassandra Brandow</v>
      </c>
      <c r="W3944">
        <f>IF(ISERROR(VLOOKUP(B3944,Returns!B:B,1,0)),0,1)</f>
        <v>0</v>
      </c>
    </row>
    <row r="3945" spans="1:23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t="str">
        <f>IFERROR(VLOOKUP(M3945,People!B:C,2,0),"")</f>
        <v>Chuck Magee</v>
      </c>
      <c r="W3945">
        <f>IF(ISERROR(VLOOKUP(B3945,Returns!B:B,1,0)),0,1)</f>
        <v>0</v>
      </c>
    </row>
    <row r="3946" spans="1:23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t="str">
        <f>IFERROR(VLOOKUP(M3946,People!B:C,2,0),"")</f>
        <v>Anna Andreadi</v>
      </c>
      <c r="W3946">
        <f>IF(ISERROR(VLOOKUP(B3946,Returns!B:B,1,0)),0,1)</f>
        <v>0</v>
      </c>
    </row>
    <row r="3947" spans="1:23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t="str">
        <f>IFERROR(VLOOKUP(M3947,People!B:C,2,0),"")</f>
        <v>Cassandra Brandow</v>
      </c>
      <c r="W3947">
        <f>IF(ISERROR(VLOOKUP(B3947,Returns!B:B,1,0)),0,1)</f>
        <v>0</v>
      </c>
    </row>
    <row r="3948" spans="1:23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t="str">
        <f>IFERROR(VLOOKUP(M3948,People!B:C,2,0),"")</f>
        <v>Cassandra Brandow</v>
      </c>
      <c r="W3948">
        <f>IF(ISERROR(VLOOKUP(B3948,Returns!B:B,1,0)),0,1)</f>
        <v>0</v>
      </c>
    </row>
    <row r="3949" spans="1:23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t="str">
        <f>IFERROR(VLOOKUP(M3949,People!B:C,2,0),"")</f>
        <v>Kelly Williams</v>
      </c>
      <c r="W3949">
        <f>IF(ISERROR(VLOOKUP(B3949,Returns!B:B,1,0)),0,1)</f>
        <v>0</v>
      </c>
    </row>
    <row r="3950" spans="1:23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t="str">
        <f>IFERROR(VLOOKUP(M3950,People!B:C,2,0),"")</f>
        <v>Kelly Williams</v>
      </c>
      <c r="W3950">
        <f>IF(ISERROR(VLOOKUP(B3950,Returns!B:B,1,0)),0,1)</f>
        <v>0</v>
      </c>
    </row>
    <row r="3951" spans="1:23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t="str">
        <f>IFERROR(VLOOKUP(M3951,People!B:C,2,0),"")</f>
        <v>Kelly Williams</v>
      </c>
      <c r="W3951">
        <f>IF(ISERROR(VLOOKUP(B3951,Returns!B:B,1,0)),0,1)</f>
        <v>0</v>
      </c>
    </row>
    <row r="3952" spans="1:23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t="str">
        <f>IFERROR(VLOOKUP(M3952,People!B:C,2,0),"")</f>
        <v>Kelly Williams</v>
      </c>
      <c r="W3952">
        <f>IF(ISERROR(VLOOKUP(B3952,Returns!B:B,1,0)),0,1)</f>
        <v>0</v>
      </c>
    </row>
    <row r="3953" spans="1:23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t="str">
        <f>IFERROR(VLOOKUP(M3953,People!B:C,2,0),"")</f>
        <v>Chuck Magee</v>
      </c>
      <c r="W3953">
        <f>IF(ISERROR(VLOOKUP(B3953,Returns!B:B,1,0)),0,1)</f>
        <v>0</v>
      </c>
    </row>
    <row r="3954" spans="1:23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t="str">
        <f>IFERROR(VLOOKUP(M3954,People!B:C,2,0),"")</f>
        <v>Anna Andreadi</v>
      </c>
      <c r="W3954">
        <f>IF(ISERROR(VLOOKUP(B3954,Returns!B:B,1,0)),0,1)</f>
        <v>0</v>
      </c>
    </row>
    <row r="3955" spans="1:23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t="str">
        <f>IFERROR(VLOOKUP(M3955,People!B:C,2,0),"")</f>
        <v>Chuck Magee</v>
      </c>
      <c r="W3955">
        <f>IF(ISERROR(VLOOKUP(B3955,Returns!B:B,1,0)),0,1)</f>
        <v>0</v>
      </c>
    </row>
    <row r="3956" spans="1:23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t="str">
        <f>IFERROR(VLOOKUP(M3956,People!B:C,2,0),"")</f>
        <v>Kelly Williams</v>
      </c>
      <c r="W3956">
        <f>IF(ISERROR(VLOOKUP(B3956,Returns!B:B,1,0)),0,1)</f>
        <v>0</v>
      </c>
    </row>
    <row r="3957" spans="1:23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t="str">
        <f>IFERROR(VLOOKUP(M3957,People!B:C,2,0),"")</f>
        <v>Kelly Williams</v>
      </c>
      <c r="W3957">
        <f>IF(ISERROR(VLOOKUP(B3957,Returns!B:B,1,0)),0,1)</f>
        <v>0</v>
      </c>
    </row>
    <row r="3958" spans="1:23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t="str">
        <f>IFERROR(VLOOKUP(M3958,People!B:C,2,0),"")</f>
        <v>Anna Andreadi</v>
      </c>
      <c r="W3958">
        <f>IF(ISERROR(VLOOKUP(B3958,Returns!B:B,1,0)),0,1)</f>
        <v>0</v>
      </c>
    </row>
    <row r="3959" spans="1:23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t="str">
        <f>IFERROR(VLOOKUP(M3959,People!B:C,2,0),"")</f>
        <v>Cassandra Brandow</v>
      </c>
      <c r="W3959">
        <f>IF(ISERROR(VLOOKUP(B3959,Returns!B:B,1,0)),0,1)</f>
        <v>0</v>
      </c>
    </row>
    <row r="3960" spans="1:23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t="str">
        <f>IFERROR(VLOOKUP(M3960,People!B:C,2,0),"")</f>
        <v>Cassandra Brandow</v>
      </c>
      <c r="W3960">
        <f>IF(ISERROR(VLOOKUP(B3960,Returns!B:B,1,0)),0,1)</f>
        <v>0</v>
      </c>
    </row>
    <row r="3961" spans="1:23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t="str">
        <f>IFERROR(VLOOKUP(M3961,People!B:C,2,0),"")</f>
        <v>Cassandra Brandow</v>
      </c>
      <c r="W3961">
        <f>IF(ISERROR(VLOOKUP(B3961,Returns!B:B,1,0)),0,1)</f>
        <v>0</v>
      </c>
    </row>
    <row r="3962" spans="1:23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t="str">
        <f>IFERROR(VLOOKUP(M3962,People!B:C,2,0),"")</f>
        <v>Kelly Williams</v>
      </c>
      <c r="W3962">
        <f>IF(ISERROR(VLOOKUP(B3962,Returns!B:B,1,0)),0,1)</f>
        <v>0</v>
      </c>
    </row>
    <row r="3963" spans="1:23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t="str">
        <f>IFERROR(VLOOKUP(M3963,People!B:C,2,0),"")</f>
        <v>Kelly Williams</v>
      </c>
      <c r="W3963">
        <f>IF(ISERROR(VLOOKUP(B3963,Returns!B:B,1,0)),0,1)</f>
        <v>0</v>
      </c>
    </row>
    <row r="3964" spans="1:23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t="str">
        <f>IFERROR(VLOOKUP(M3964,People!B:C,2,0),"")</f>
        <v>Anna Andreadi</v>
      </c>
      <c r="W3964">
        <f>IF(ISERROR(VLOOKUP(B3964,Returns!B:B,1,0)),0,1)</f>
        <v>0</v>
      </c>
    </row>
    <row r="3965" spans="1:23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t="str">
        <f>IFERROR(VLOOKUP(M3965,People!B:C,2,0),"")</f>
        <v>Anna Andreadi</v>
      </c>
      <c r="W3965">
        <f>IF(ISERROR(VLOOKUP(B3965,Returns!B:B,1,0)),0,1)</f>
        <v>0</v>
      </c>
    </row>
    <row r="3966" spans="1:23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t="str">
        <f>IFERROR(VLOOKUP(M3966,People!B:C,2,0),"")</f>
        <v>Chuck Magee</v>
      </c>
      <c r="W3966">
        <f>IF(ISERROR(VLOOKUP(B3966,Returns!B:B,1,0)),0,1)</f>
        <v>0</v>
      </c>
    </row>
    <row r="3967" spans="1:23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t="str">
        <f>IFERROR(VLOOKUP(M3967,People!B:C,2,0),"")</f>
        <v>Cassandra Brandow</v>
      </c>
      <c r="W3967">
        <f>IF(ISERROR(VLOOKUP(B3967,Returns!B:B,1,0)),0,1)</f>
        <v>0</v>
      </c>
    </row>
    <row r="3968" spans="1:23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t="str">
        <f>IFERROR(VLOOKUP(M3968,People!B:C,2,0),"")</f>
        <v>Chuck Magee</v>
      </c>
      <c r="W3968">
        <f>IF(ISERROR(VLOOKUP(B3968,Returns!B:B,1,0)),0,1)</f>
        <v>0</v>
      </c>
    </row>
    <row r="3969" spans="1:23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t="str">
        <f>IFERROR(VLOOKUP(M3969,People!B:C,2,0),"")</f>
        <v>Anna Andreadi</v>
      </c>
      <c r="W3969">
        <f>IF(ISERROR(VLOOKUP(B3969,Returns!B:B,1,0)),0,1)</f>
        <v>0</v>
      </c>
    </row>
    <row r="3970" spans="1:23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t="str">
        <f>IFERROR(VLOOKUP(M3970,People!B:C,2,0),"")</f>
        <v>Kelly Williams</v>
      </c>
      <c r="W3970">
        <f>IF(ISERROR(VLOOKUP(B3970,Returns!B:B,1,0)),0,1)</f>
        <v>0</v>
      </c>
    </row>
    <row r="3971" spans="1:23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t="str">
        <f>IFERROR(VLOOKUP(M3971,People!B:C,2,0),"")</f>
        <v>Kelly Williams</v>
      </c>
      <c r="W3971">
        <f>IF(ISERROR(VLOOKUP(B3971,Returns!B:B,1,0)),0,1)</f>
        <v>0</v>
      </c>
    </row>
    <row r="3972" spans="1:23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t="str">
        <f>IFERROR(VLOOKUP(M3972,People!B:C,2,0),"")</f>
        <v>Anna Andreadi</v>
      </c>
      <c r="W3972">
        <f>IF(ISERROR(VLOOKUP(B3972,Returns!B:B,1,0)),0,1)</f>
        <v>0</v>
      </c>
    </row>
    <row r="3973" spans="1:23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t="str">
        <f>IFERROR(VLOOKUP(M3973,People!B:C,2,0),"")</f>
        <v>Kelly Williams</v>
      </c>
      <c r="W3973">
        <f>IF(ISERROR(VLOOKUP(B3973,Returns!B:B,1,0)),0,1)</f>
        <v>1</v>
      </c>
    </row>
    <row r="3974" spans="1:23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t="str">
        <f>IFERROR(VLOOKUP(M3974,People!B:C,2,0),"")</f>
        <v>Chuck Magee</v>
      </c>
      <c r="W3974">
        <f>IF(ISERROR(VLOOKUP(B3974,Returns!B:B,1,0)),0,1)</f>
        <v>0</v>
      </c>
    </row>
    <row r="3975" spans="1:23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t="str">
        <f>IFERROR(VLOOKUP(M3975,People!B:C,2,0),"")</f>
        <v>Chuck Magee</v>
      </c>
      <c r="W3975">
        <f>IF(ISERROR(VLOOKUP(B3975,Returns!B:B,1,0)),0,1)</f>
        <v>0</v>
      </c>
    </row>
    <row r="3976" spans="1:23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t="str">
        <f>IFERROR(VLOOKUP(M3976,People!B:C,2,0),"")</f>
        <v>Chuck Magee</v>
      </c>
      <c r="W3976">
        <f>IF(ISERROR(VLOOKUP(B3976,Returns!B:B,1,0)),0,1)</f>
        <v>0</v>
      </c>
    </row>
    <row r="3977" spans="1:23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t="str">
        <f>IFERROR(VLOOKUP(M3977,People!B:C,2,0),"")</f>
        <v>Chuck Magee</v>
      </c>
      <c r="W3977">
        <f>IF(ISERROR(VLOOKUP(B3977,Returns!B:B,1,0)),0,1)</f>
        <v>0</v>
      </c>
    </row>
    <row r="3978" spans="1:23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t="str">
        <f>IFERROR(VLOOKUP(M3978,People!B:C,2,0),"")</f>
        <v>Cassandra Brandow</v>
      </c>
      <c r="W3978">
        <f>IF(ISERROR(VLOOKUP(B3978,Returns!B:B,1,0)),0,1)</f>
        <v>0</v>
      </c>
    </row>
    <row r="3979" spans="1:23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t="str">
        <f>IFERROR(VLOOKUP(M3979,People!B:C,2,0),"")</f>
        <v>Anna Andreadi</v>
      </c>
      <c r="W3979">
        <f>IF(ISERROR(VLOOKUP(B3979,Returns!B:B,1,0)),0,1)</f>
        <v>0</v>
      </c>
    </row>
    <row r="3980" spans="1:23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t="str">
        <f>IFERROR(VLOOKUP(M3980,People!B:C,2,0),"")</f>
        <v>Anna Andreadi</v>
      </c>
      <c r="W3980">
        <f>IF(ISERROR(VLOOKUP(B3980,Returns!B:B,1,0)),0,1)</f>
        <v>0</v>
      </c>
    </row>
    <row r="3981" spans="1:23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t="str">
        <f>IFERROR(VLOOKUP(M3981,People!B:C,2,0),"")</f>
        <v>Chuck Magee</v>
      </c>
      <c r="W3981">
        <f>IF(ISERROR(VLOOKUP(B3981,Returns!B:B,1,0)),0,1)</f>
        <v>0</v>
      </c>
    </row>
    <row r="3982" spans="1:23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t="str">
        <f>IFERROR(VLOOKUP(M3982,People!B:C,2,0),"")</f>
        <v>Chuck Magee</v>
      </c>
      <c r="W3982">
        <f>IF(ISERROR(VLOOKUP(B3982,Returns!B:B,1,0)),0,1)</f>
        <v>0</v>
      </c>
    </row>
    <row r="3983" spans="1:23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t="str">
        <f>IFERROR(VLOOKUP(M3983,People!B:C,2,0),"")</f>
        <v>Anna Andreadi</v>
      </c>
      <c r="W3983">
        <f>IF(ISERROR(VLOOKUP(B3983,Returns!B:B,1,0)),0,1)</f>
        <v>0</v>
      </c>
    </row>
    <row r="3984" spans="1:23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t="str">
        <f>IFERROR(VLOOKUP(M3984,People!B:C,2,0),"")</f>
        <v>Anna Andreadi</v>
      </c>
      <c r="W3984">
        <f>IF(ISERROR(VLOOKUP(B3984,Returns!B:B,1,0)),0,1)</f>
        <v>0</v>
      </c>
    </row>
    <row r="3985" spans="1:23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t="str">
        <f>IFERROR(VLOOKUP(M3985,People!B:C,2,0),"")</f>
        <v>Anna Andreadi</v>
      </c>
      <c r="W3985">
        <f>IF(ISERROR(VLOOKUP(B3985,Returns!B:B,1,0)),0,1)</f>
        <v>0</v>
      </c>
    </row>
    <row r="3986" spans="1:23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t="str">
        <f>IFERROR(VLOOKUP(M3986,People!B:C,2,0),"")</f>
        <v>Anna Andreadi</v>
      </c>
      <c r="W3986">
        <f>IF(ISERROR(VLOOKUP(B3986,Returns!B:B,1,0)),0,1)</f>
        <v>0</v>
      </c>
    </row>
    <row r="3987" spans="1:23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t="str">
        <f>IFERROR(VLOOKUP(M3987,People!B:C,2,0),"")</f>
        <v>Anna Andreadi</v>
      </c>
      <c r="W3987">
        <f>IF(ISERROR(VLOOKUP(B3987,Returns!B:B,1,0)),0,1)</f>
        <v>0</v>
      </c>
    </row>
    <row r="3988" spans="1:23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t="str">
        <f>IFERROR(VLOOKUP(M3988,People!B:C,2,0),"")</f>
        <v>Chuck Magee</v>
      </c>
      <c r="W3988">
        <f>IF(ISERROR(VLOOKUP(B3988,Returns!B:B,1,0)),0,1)</f>
        <v>0</v>
      </c>
    </row>
    <row r="3989" spans="1:23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t="str">
        <f>IFERROR(VLOOKUP(M3989,People!B:C,2,0),"")</f>
        <v>Chuck Magee</v>
      </c>
      <c r="W3989">
        <f>IF(ISERROR(VLOOKUP(B3989,Returns!B:B,1,0)),0,1)</f>
        <v>0</v>
      </c>
    </row>
    <row r="3990" spans="1:23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t="str">
        <f>IFERROR(VLOOKUP(M3990,People!B:C,2,0),"")</f>
        <v>Cassandra Brandow</v>
      </c>
      <c r="W3990">
        <f>IF(ISERROR(VLOOKUP(B3990,Returns!B:B,1,0)),0,1)</f>
        <v>0</v>
      </c>
    </row>
    <row r="3991" spans="1:23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t="str">
        <f>IFERROR(VLOOKUP(M3991,People!B:C,2,0),"")</f>
        <v>Chuck Magee</v>
      </c>
      <c r="W3991">
        <f>IF(ISERROR(VLOOKUP(B3991,Returns!B:B,1,0)),0,1)</f>
        <v>0</v>
      </c>
    </row>
    <row r="3992" spans="1:23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t="str">
        <f>IFERROR(VLOOKUP(M3992,People!B:C,2,0),"")</f>
        <v>Chuck Magee</v>
      </c>
      <c r="W3992">
        <f>IF(ISERROR(VLOOKUP(B3992,Returns!B:B,1,0)),0,1)</f>
        <v>0</v>
      </c>
    </row>
    <row r="3993" spans="1:23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t="str">
        <f>IFERROR(VLOOKUP(M3993,People!B:C,2,0),"")</f>
        <v>Cassandra Brandow</v>
      </c>
      <c r="W3993">
        <f>IF(ISERROR(VLOOKUP(B3993,Returns!B:B,1,0)),0,1)</f>
        <v>0</v>
      </c>
    </row>
    <row r="3994" spans="1:23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t="str">
        <f>IFERROR(VLOOKUP(M3994,People!B:C,2,0),"")</f>
        <v>Cassandra Brandow</v>
      </c>
      <c r="W3994">
        <f>IF(ISERROR(VLOOKUP(B3994,Returns!B:B,1,0)),0,1)</f>
        <v>0</v>
      </c>
    </row>
    <row r="3995" spans="1:23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t="str">
        <f>IFERROR(VLOOKUP(M3995,People!B:C,2,0),"")</f>
        <v>Cassandra Brandow</v>
      </c>
      <c r="W3995">
        <f>IF(ISERROR(VLOOKUP(B3995,Returns!B:B,1,0)),0,1)</f>
        <v>0</v>
      </c>
    </row>
    <row r="3996" spans="1:23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t="str">
        <f>IFERROR(VLOOKUP(M3996,People!B:C,2,0),"")</f>
        <v>Kelly Williams</v>
      </c>
      <c r="W3996">
        <f>IF(ISERROR(VLOOKUP(B3996,Returns!B:B,1,0)),0,1)</f>
        <v>0</v>
      </c>
    </row>
    <row r="3997" spans="1:23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t="str">
        <f>IFERROR(VLOOKUP(M3997,People!B:C,2,0),"")</f>
        <v>Kelly Williams</v>
      </c>
      <c r="W3997">
        <f>IF(ISERROR(VLOOKUP(B3997,Returns!B:B,1,0)),0,1)</f>
        <v>0</v>
      </c>
    </row>
    <row r="3998" spans="1:23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t="str">
        <f>IFERROR(VLOOKUP(M3998,People!B:C,2,0),"")</f>
        <v>Kelly Williams</v>
      </c>
      <c r="W3998">
        <f>IF(ISERROR(VLOOKUP(B3998,Returns!B:B,1,0)),0,1)</f>
        <v>0</v>
      </c>
    </row>
    <row r="3999" spans="1:23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t="str">
        <f>IFERROR(VLOOKUP(M3999,People!B:C,2,0),"")</f>
        <v>Kelly Williams</v>
      </c>
      <c r="W3999">
        <f>IF(ISERROR(VLOOKUP(B3999,Returns!B:B,1,0)),0,1)</f>
        <v>0</v>
      </c>
    </row>
    <row r="4000" spans="1:23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t="str">
        <f>IFERROR(VLOOKUP(M4000,People!B:C,2,0),"")</f>
        <v>Kelly Williams</v>
      </c>
      <c r="W4000">
        <f>IF(ISERROR(VLOOKUP(B4000,Returns!B:B,1,0)),0,1)</f>
        <v>0</v>
      </c>
    </row>
    <row r="4001" spans="1:23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t="str">
        <f>IFERROR(VLOOKUP(M4001,People!B:C,2,0),"")</f>
        <v>Cassandra Brandow</v>
      </c>
      <c r="W4001">
        <f>IF(ISERROR(VLOOKUP(B4001,Returns!B:B,1,0)),0,1)</f>
        <v>0</v>
      </c>
    </row>
    <row r="4002" spans="1:23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t="str">
        <f>IFERROR(VLOOKUP(M4002,People!B:C,2,0),"")</f>
        <v>Anna Andreadi</v>
      </c>
      <c r="W4002">
        <f>IF(ISERROR(VLOOKUP(B4002,Returns!B:B,1,0)),0,1)</f>
        <v>0</v>
      </c>
    </row>
    <row r="4003" spans="1:23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t="str">
        <f>IFERROR(VLOOKUP(M4003,People!B:C,2,0),"")</f>
        <v>Anna Andreadi</v>
      </c>
      <c r="W4003">
        <f>IF(ISERROR(VLOOKUP(B4003,Returns!B:B,1,0)),0,1)</f>
        <v>0</v>
      </c>
    </row>
    <row r="4004" spans="1:23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t="str">
        <f>IFERROR(VLOOKUP(M4004,People!B:C,2,0),"")</f>
        <v>Kelly Williams</v>
      </c>
      <c r="W4004">
        <f>IF(ISERROR(VLOOKUP(B4004,Returns!B:B,1,0)),0,1)</f>
        <v>0</v>
      </c>
    </row>
    <row r="4005" spans="1:23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t="str">
        <f>IFERROR(VLOOKUP(M4005,People!B:C,2,0),"")</f>
        <v>Kelly Williams</v>
      </c>
      <c r="W4005">
        <f>IF(ISERROR(VLOOKUP(B4005,Returns!B:B,1,0)),0,1)</f>
        <v>0</v>
      </c>
    </row>
    <row r="4006" spans="1:23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t="str">
        <f>IFERROR(VLOOKUP(M4006,People!B:C,2,0),"")</f>
        <v>Kelly Williams</v>
      </c>
      <c r="W4006">
        <f>IF(ISERROR(VLOOKUP(B4006,Returns!B:B,1,0)),0,1)</f>
        <v>0</v>
      </c>
    </row>
    <row r="4007" spans="1:23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t="str">
        <f>IFERROR(VLOOKUP(M4007,People!B:C,2,0),"")</f>
        <v>Cassandra Brandow</v>
      </c>
      <c r="W4007">
        <f>IF(ISERROR(VLOOKUP(B4007,Returns!B:B,1,0)),0,1)</f>
        <v>0</v>
      </c>
    </row>
    <row r="4008" spans="1:23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t="str">
        <f>IFERROR(VLOOKUP(M4008,People!B:C,2,0),"")</f>
        <v>Cassandra Brandow</v>
      </c>
      <c r="W4008">
        <f>IF(ISERROR(VLOOKUP(B4008,Returns!B:B,1,0)),0,1)</f>
        <v>0</v>
      </c>
    </row>
    <row r="4009" spans="1:23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t="str">
        <f>IFERROR(VLOOKUP(M4009,People!B:C,2,0),"")</f>
        <v>Cassandra Brandow</v>
      </c>
      <c r="W4009">
        <f>IF(ISERROR(VLOOKUP(B4009,Returns!B:B,1,0)),0,1)</f>
        <v>0</v>
      </c>
    </row>
    <row r="4010" spans="1:23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t="str">
        <f>IFERROR(VLOOKUP(M4010,People!B:C,2,0),"")</f>
        <v>Anna Andreadi</v>
      </c>
      <c r="W4010">
        <f>IF(ISERROR(VLOOKUP(B4010,Returns!B:B,1,0)),0,1)</f>
        <v>0</v>
      </c>
    </row>
    <row r="4011" spans="1:23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t="str">
        <f>IFERROR(VLOOKUP(M4011,People!B:C,2,0),"")</f>
        <v>Anna Andreadi</v>
      </c>
      <c r="W4011">
        <f>IF(ISERROR(VLOOKUP(B4011,Returns!B:B,1,0)),0,1)</f>
        <v>0</v>
      </c>
    </row>
    <row r="4012" spans="1:23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t="str">
        <f>IFERROR(VLOOKUP(M4012,People!B:C,2,0),"")</f>
        <v>Chuck Magee</v>
      </c>
      <c r="W4012">
        <f>IF(ISERROR(VLOOKUP(B4012,Returns!B:B,1,0)),0,1)</f>
        <v>0</v>
      </c>
    </row>
    <row r="4013" spans="1:23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t="str">
        <f>IFERROR(VLOOKUP(M4013,People!B:C,2,0),"")</f>
        <v>Chuck Magee</v>
      </c>
      <c r="W4013">
        <f>IF(ISERROR(VLOOKUP(B4013,Returns!B:B,1,0)),0,1)</f>
        <v>0</v>
      </c>
    </row>
    <row r="4014" spans="1:23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t="str">
        <f>IFERROR(VLOOKUP(M4014,People!B:C,2,0),"")</f>
        <v>Kelly Williams</v>
      </c>
      <c r="W4014">
        <f>IF(ISERROR(VLOOKUP(B4014,Returns!B:B,1,0)),0,1)</f>
        <v>0</v>
      </c>
    </row>
    <row r="4015" spans="1:23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t="str">
        <f>IFERROR(VLOOKUP(M4015,People!B:C,2,0),"")</f>
        <v>Cassandra Brandow</v>
      </c>
      <c r="W4015">
        <f>IF(ISERROR(VLOOKUP(B4015,Returns!B:B,1,0)),0,1)</f>
        <v>0</v>
      </c>
    </row>
    <row r="4016" spans="1:23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t="str">
        <f>IFERROR(VLOOKUP(M4016,People!B:C,2,0),"")</f>
        <v>Cassandra Brandow</v>
      </c>
      <c r="W4016">
        <f>IF(ISERROR(VLOOKUP(B4016,Returns!B:B,1,0)),0,1)</f>
        <v>0</v>
      </c>
    </row>
    <row r="4017" spans="1:23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t="str">
        <f>IFERROR(VLOOKUP(M4017,People!B:C,2,0),"")</f>
        <v>Cassandra Brandow</v>
      </c>
      <c r="W4017">
        <f>IF(ISERROR(VLOOKUP(B4017,Returns!B:B,1,0)),0,1)</f>
        <v>0</v>
      </c>
    </row>
    <row r="4018" spans="1:23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t="str">
        <f>IFERROR(VLOOKUP(M4018,People!B:C,2,0),"")</f>
        <v>Cassandra Brandow</v>
      </c>
      <c r="W4018">
        <f>IF(ISERROR(VLOOKUP(B4018,Returns!B:B,1,0)),0,1)</f>
        <v>0</v>
      </c>
    </row>
    <row r="4019" spans="1:23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t="str">
        <f>IFERROR(VLOOKUP(M4019,People!B:C,2,0),"")</f>
        <v>Cassandra Brandow</v>
      </c>
      <c r="W4019">
        <f>IF(ISERROR(VLOOKUP(B4019,Returns!B:B,1,0)),0,1)</f>
        <v>0</v>
      </c>
    </row>
    <row r="4020" spans="1:23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t="str">
        <f>IFERROR(VLOOKUP(M4020,People!B:C,2,0),"")</f>
        <v>Cassandra Brandow</v>
      </c>
      <c r="W4020">
        <f>IF(ISERROR(VLOOKUP(B4020,Returns!B:B,1,0)),0,1)</f>
        <v>0</v>
      </c>
    </row>
    <row r="4021" spans="1:23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t="str">
        <f>IFERROR(VLOOKUP(M4021,People!B:C,2,0),"")</f>
        <v>Cassandra Brandow</v>
      </c>
      <c r="W4021">
        <f>IF(ISERROR(VLOOKUP(B4021,Returns!B:B,1,0)),0,1)</f>
        <v>0</v>
      </c>
    </row>
    <row r="4022" spans="1:23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t="str">
        <f>IFERROR(VLOOKUP(M4022,People!B:C,2,0),"")</f>
        <v>Chuck Magee</v>
      </c>
      <c r="W4022">
        <f>IF(ISERROR(VLOOKUP(B4022,Returns!B:B,1,0)),0,1)</f>
        <v>0</v>
      </c>
    </row>
    <row r="4023" spans="1:23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t="str">
        <f>IFERROR(VLOOKUP(M4023,People!B:C,2,0),"")</f>
        <v>Chuck Magee</v>
      </c>
      <c r="W4023">
        <f>IF(ISERROR(VLOOKUP(B4023,Returns!B:B,1,0)),0,1)</f>
        <v>0</v>
      </c>
    </row>
    <row r="4024" spans="1:23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t="str">
        <f>IFERROR(VLOOKUP(M4024,People!B:C,2,0),"")</f>
        <v>Chuck Magee</v>
      </c>
      <c r="W4024">
        <f>IF(ISERROR(VLOOKUP(B4024,Returns!B:B,1,0)),0,1)</f>
        <v>0</v>
      </c>
    </row>
    <row r="4025" spans="1:23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t="str">
        <f>IFERROR(VLOOKUP(M4025,People!B:C,2,0),"")</f>
        <v>Anna Andreadi</v>
      </c>
      <c r="W4025">
        <f>IF(ISERROR(VLOOKUP(B4025,Returns!B:B,1,0)),0,1)</f>
        <v>0</v>
      </c>
    </row>
    <row r="4026" spans="1:23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t="str">
        <f>IFERROR(VLOOKUP(M4026,People!B:C,2,0),"")</f>
        <v>Anna Andreadi</v>
      </c>
      <c r="W4026">
        <f>IF(ISERROR(VLOOKUP(B4026,Returns!B:B,1,0)),0,1)</f>
        <v>0</v>
      </c>
    </row>
    <row r="4027" spans="1:23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t="str">
        <f>IFERROR(VLOOKUP(M4027,People!B:C,2,0),"")</f>
        <v>Kelly Williams</v>
      </c>
      <c r="W4027">
        <f>IF(ISERROR(VLOOKUP(B4027,Returns!B:B,1,0)),0,1)</f>
        <v>0</v>
      </c>
    </row>
    <row r="4028" spans="1:23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t="str">
        <f>IFERROR(VLOOKUP(M4028,People!B:C,2,0),"")</f>
        <v>Kelly Williams</v>
      </c>
      <c r="W4028">
        <f>IF(ISERROR(VLOOKUP(B4028,Returns!B:B,1,0)),0,1)</f>
        <v>0</v>
      </c>
    </row>
    <row r="4029" spans="1:23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t="str">
        <f>IFERROR(VLOOKUP(M4029,People!B:C,2,0),"")</f>
        <v>Kelly Williams</v>
      </c>
      <c r="W4029">
        <f>IF(ISERROR(VLOOKUP(B4029,Returns!B:B,1,0)),0,1)</f>
        <v>0</v>
      </c>
    </row>
    <row r="4030" spans="1:23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t="str">
        <f>IFERROR(VLOOKUP(M4030,People!B:C,2,0),"")</f>
        <v>Kelly Williams</v>
      </c>
      <c r="W4030">
        <f>IF(ISERROR(VLOOKUP(B4030,Returns!B:B,1,0)),0,1)</f>
        <v>0</v>
      </c>
    </row>
    <row r="4031" spans="1:23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t="str">
        <f>IFERROR(VLOOKUP(M4031,People!B:C,2,0),"")</f>
        <v>Cassandra Brandow</v>
      </c>
      <c r="W4031">
        <f>IF(ISERROR(VLOOKUP(B4031,Returns!B:B,1,0)),0,1)</f>
        <v>0</v>
      </c>
    </row>
    <row r="4032" spans="1:23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t="str">
        <f>IFERROR(VLOOKUP(M4032,People!B:C,2,0),"")</f>
        <v>Cassandra Brandow</v>
      </c>
      <c r="W4032">
        <f>IF(ISERROR(VLOOKUP(B4032,Returns!B:B,1,0)),0,1)</f>
        <v>0</v>
      </c>
    </row>
    <row r="4033" spans="1:23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t="str">
        <f>IFERROR(VLOOKUP(M4033,People!B:C,2,0),"")</f>
        <v>Anna Andreadi</v>
      </c>
      <c r="W4033">
        <f>IF(ISERROR(VLOOKUP(B4033,Returns!B:B,1,0)),0,1)</f>
        <v>0</v>
      </c>
    </row>
    <row r="4034" spans="1:23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t="str">
        <f>IFERROR(VLOOKUP(M4034,People!B:C,2,0),"")</f>
        <v>Anna Andreadi</v>
      </c>
      <c r="W4034">
        <f>IF(ISERROR(VLOOKUP(B4034,Returns!B:B,1,0)),0,1)</f>
        <v>0</v>
      </c>
    </row>
    <row r="4035" spans="1:23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t="str">
        <f>IFERROR(VLOOKUP(M4035,People!B:C,2,0),"")</f>
        <v>Anna Andreadi</v>
      </c>
      <c r="W4035">
        <f>IF(ISERROR(VLOOKUP(B4035,Returns!B:B,1,0)),0,1)</f>
        <v>0</v>
      </c>
    </row>
    <row r="4036" spans="1:23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t="str">
        <f>IFERROR(VLOOKUP(M4036,People!B:C,2,0),"")</f>
        <v>Chuck Magee</v>
      </c>
      <c r="W4036">
        <f>IF(ISERROR(VLOOKUP(B4036,Returns!B:B,1,0)),0,1)</f>
        <v>0</v>
      </c>
    </row>
    <row r="4037" spans="1:23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t="str">
        <f>IFERROR(VLOOKUP(M4037,People!B:C,2,0),"")</f>
        <v>Chuck Magee</v>
      </c>
      <c r="W4037">
        <f>IF(ISERROR(VLOOKUP(B4037,Returns!B:B,1,0)),0,1)</f>
        <v>0</v>
      </c>
    </row>
    <row r="4038" spans="1:23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t="str">
        <f>IFERROR(VLOOKUP(M4038,People!B:C,2,0),"")</f>
        <v>Kelly Williams</v>
      </c>
      <c r="W4038">
        <f>IF(ISERROR(VLOOKUP(B4038,Returns!B:B,1,0)),0,1)</f>
        <v>0</v>
      </c>
    </row>
    <row r="4039" spans="1:23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t="str">
        <f>IFERROR(VLOOKUP(M4039,People!B:C,2,0),"")</f>
        <v>Anna Andreadi</v>
      </c>
      <c r="W4039">
        <f>IF(ISERROR(VLOOKUP(B4039,Returns!B:B,1,0)),0,1)</f>
        <v>1</v>
      </c>
    </row>
    <row r="4040" spans="1:23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t="str">
        <f>IFERROR(VLOOKUP(M4040,People!B:C,2,0),"")</f>
        <v>Anna Andreadi</v>
      </c>
      <c r="W4040">
        <f>IF(ISERROR(VLOOKUP(B4040,Returns!B:B,1,0)),0,1)</f>
        <v>1</v>
      </c>
    </row>
    <row r="4041" spans="1:23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t="str">
        <f>IFERROR(VLOOKUP(M4041,People!B:C,2,0),"")</f>
        <v>Anna Andreadi</v>
      </c>
      <c r="W4041">
        <f>IF(ISERROR(VLOOKUP(B4041,Returns!B:B,1,0)),0,1)</f>
        <v>1</v>
      </c>
    </row>
    <row r="4042" spans="1:23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t="str">
        <f>IFERROR(VLOOKUP(M4042,People!B:C,2,0),"")</f>
        <v>Anna Andreadi</v>
      </c>
      <c r="W4042">
        <f>IF(ISERROR(VLOOKUP(B4042,Returns!B:B,1,0)),0,1)</f>
        <v>1</v>
      </c>
    </row>
    <row r="4043" spans="1:23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t="str">
        <f>IFERROR(VLOOKUP(M4043,People!B:C,2,0),"")</f>
        <v>Anna Andreadi</v>
      </c>
      <c r="W4043">
        <f>IF(ISERROR(VLOOKUP(B4043,Returns!B:B,1,0)),0,1)</f>
        <v>1</v>
      </c>
    </row>
    <row r="4044" spans="1:23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t="str">
        <f>IFERROR(VLOOKUP(M4044,People!B:C,2,0),"")</f>
        <v>Anna Andreadi</v>
      </c>
      <c r="W4044">
        <f>IF(ISERROR(VLOOKUP(B4044,Returns!B:B,1,0)),0,1)</f>
        <v>1</v>
      </c>
    </row>
    <row r="4045" spans="1:23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t="str">
        <f>IFERROR(VLOOKUP(M4045,People!B:C,2,0),"")</f>
        <v>Anna Andreadi</v>
      </c>
      <c r="W4045">
        <f>IF(ISERROR(VLOOKUP(B4045,Returns!B:B,1,0)),0,1)</f>
        <v>1</v>
      </c>
    </row>
    <row r="4046" spans="1:23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t="str">
        <f>IFERROR(VLOOKUP(M4046,People!B:C,2,0),"")</f>
        <v>Anna Andreadi</v>
      </c>
      <c r="W4046">
        <f>IF(ISERROR(VLOOKUP(B4046,Returns!B:B,1,0)),0,1)</f>
        <v>0</v>
      </c>
    </row>
    <row r="4047" spans="1:23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t="str">
        <f>IFERROR(VLOOKUP(M4047,People!B:C,2,0),"")</f>
        <v>Kelly Williams</v>
      </c>
      <c r="W4047">
        <f>IF(ISERROR(VLOOKUP(B4047,Returns!B:B,1,0)),0,1)</f>
        <v>0</v>
      </c>
    </row>
    <row r="4048" spans="1:23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t="str">
        <f>IFERROR(VLOOKUP(M4048,People!B:C,2,0),"")</f>
        <v>Kelly Williams</v>
      </c>
      <c r="W4048">
        <f>IF(ISERROR(VLOOKUP(B4048,Returns!B:B,1,0)),0,1)</f>
        <v>0</v>
      </c>
    </row>
    <row r="4049" spans="1:23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t="str">
        <f>IFERROR(VLOOKUP(M4049,People!B:C,2,0),"")</f>
        <v>Chuck Magee</v>
      </c>
      <c r="W4049">
        <f>IF(ISERROR(VLOOKUP(B4049,Returns!B:B,1,0)),0,1)</f>
        <v>0</v>
      </c>
    </row>
    <row r="4050" spans="1:23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t="str">
        <f>IFERROR(VLOOKUP(M4050,People!B:C,2,0),"")</f>
        <v>Chuck Magee</v>
      </c>
      <c r="W4050">
        <f>IF(ISERROR(VLOOKUP(B4050,Returns!B:B,1,0)),0,1)</f>
        <v>0</v>
      </c>
    </row>
    <row r="4051" spans="1:23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t="str">
        <f>IFERROR(VLOOKUP(M4051,People!B:C,2,0),"")</f>
        <v>Chuck Magee</v>
      </c>
      <c r="W4051">
        <f>IF(ISERROR(VLOOKUP(B4051,Returns!B:B,1,0)),0,1)</f>
        <v>0</v>
      </c>
    </row>
    <row r="4052" spans="1:23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t="str">
        <f>IFERROR(VLOOKUP(M4052,People!B:C,2,0),"")</f>
        <v>Chuck Magee</v>
      </c>
      <c r="W4052">
        <f>IF(ISERROR(VLOOKUP(B4052,Returns!B:B,1,0)),0,1)</f>
        <v>0</v>
      </c>
    </row>
    <row r="4053" spans="1:23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t="str">
        <f>IFERROR(VLOOKUP(M4053,People!B:C,2,0),"")</f>
        <v>Chuck Magee</v>
      </c>
      <c r="W4053">
        <f>IF(ISERROR(VLOOKUP(B4053,Returns!B:B,1,0)),0,1)</f>
        <v>0</v>
      </c>
    </row>
    <row r="4054" spans="1:23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t="str">
        <f>IFERROR(VLOOKUP(M4054,People!B:C,2,0),"")</f>
        <v>Chuck Magee</v>
      </c>
      <c r="W4054">
        <f>IF(ISERROR(VLOOKUP(B4054,Returns!B:B,1,0)),0,1)</f>
        <v>0</v>
      </c>
    </row>
    <row r="4055" spans="1:23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t="str">
        <f>IFERROR(VLOOKUP(M4055,People!B:C,2,0),"")</f>
        <v>Chuck Magee</v>
      </c>
      <c r="W4055">
        <f>IF(ISERROR(VLOOKUP(B4055,Returns!B:B,1,0)),0,1)</f>
        <v>0</v>
      </c>
    </row>
    <row r="4056" spans="1:23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t="str">
        <f>IFERROR(VLOOKUP(M4056,People!B:C,2,0),"")</f>
        <v>Chuck Magee</v>
      </c>
      <c r="W4056">
        <f>IF(ISERROR(VLOOKUP(B4056,Returns!B:B,1,0)),0,1)</f>
        <v>0</v>
      </c>
    </row>
    <row r="4057" spans="1:23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t="str">
        <f>IFERROR(VLOOKUP(M4057,People!B:C,2,0),"")</f>
        <v>Chuck Magee</v>
      </c>
      <c r="W4057">
        <f>IF(ISERROR(VLOOKUP(B4057,Returns!B:B,1,0)),0,1)</f>
        <v>0</v>
      </c>
    </row>
    <row r="4058" spans="1:23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t="str">
        <f>IFERROR(VLOOKUP(M4058,People!B:C,2,0),"")</f>
        <v>Chuck Magee</v>
      </c>
      <c r="W4058">
        <f>IF(ISERROR(VLOOKUP(B4058,Returns!B:B,1,0)),0,1)</f>
        <v>0</v>
      </c>
    </row>
    <row r="4059" spans="1:23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t="str">
        <f>IFERROR(VLOOKUP(M4059,People!B:C,2,0),"")</f>
        <v>Kelly Williams</v>
      </c>
      <c r="W4059">
        <f>IF(ISERROR(VLOOKUP(B4059,Returns!B:B,1,0)),0,1)</f>
        <v>0</v>
      </c>
    </row>
    <row r="4060" spans="1:23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t="str">
        <f>IFERROR(VLOOKUP(M4060,People!B:C,2,0),"")</f>
        <v>Anna Andreadi</v>
      </c>
      <c r="W4060">
        <f>IF(ISERROR(VLOOKUP(B4060,Returns!B:B,1,0)),0,1)</f>
        <v>1</v>
      </c>
    </row>
    <row r="4061" spans="1:23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t="str">
        <f>IFERROR(VLOOKUP(M4061,People!B:C,2,0),"")</f>
        <v>Anna Andreadi</v>
      </c>
      <c r="W4061">
        <f>IF(ISERROR(VLOOKUP(B4061,Returns!B:B,1,0)),0,1)</f>
        <v>1</v>
      </c>
    </row>
    <row r="4062" spans="1:23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t="str">
        <f>IFERROR(VLOOKUP(M4062,People!B:C,2,0),"")</f>
        <v>Kelly Williams</v>
      </c>
      <c r="W4062">
        <f>IF(ISERROR(VLOOKUP(B4062,Returns!B:B,1,0)),0,1)</f>
        <v>0</v>
      </c>
    </row>
    <row r="4063" spans="1:23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t="str">
        <f>IFERROR(VLOOKUP(M4063,People!B:C,2,0),"")</f>
        <v>Anna Andreadi</v>
      </c>
      <c r="W4063">
        <f>IF(ISERROR(VLOOKUP(B4063,Returns!B:B,1,0)),0,1)</f>
        <v>0</v>
      </c>
    </row>
    <row r="4064" spans="1:23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t="str">
        <f>IFERROR(VLOOKUP(M4064,People!B:C,2,0),"")</f>
        <v>Chuck Magee</v>
      </c>
      <c r="W4064">
        <f>IF(ISERROR(VLOOKUP(B4064,Returns!B:B,1,0)),0,1)</f>
        <v>0</v>
      </c>
    </row>
    <row r="4065" spans="1:23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t="str">
        <f>IFERROR(VLOOKUP(M4065,People!B:C,2,0),"")</f>
        <v>Cassandra Brandow</v>
      </c>
      <c r="W4065">
        <f>IF(ISERROR(VLOOKUP(B4065,Returns!B:B,1,0)),0,1)</f>
        <v>0</v>
      </c>
    </row>
    <row r="4066" spans="1:23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t="str">
        <f>IFERROR(VLOOKUP(M4066,People!B:C,2,0),"")</f>
        <v>Cassandra Brandow</v>
      </c>
      <c r="W4066">
        <f>IF(ISERROR(VLOOKUP(B4066,Returns!B:B,1,0)),0,1)</f>
        <v>0</v>
      </c>
    </row>
    <row r="4067" spans="1:23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t="str">
        <f>IFERROR(VLOOKUP(M4067,People!B:C,2,0),"")</f>
        <v>Cassandra Brandow</v>
      </c>
      <c r="W4067">
        <f>IF(ISERROR(VLOOKUP(B4067,Returns!B:B,1,0)),0,1)</f>
        <v>0</v>
      </c>
    </row>
    <row r="4068" spans="1:23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t="str">
        <f>IFERROR(VLOOKUP(M4068,People!B:C,2,0),"")</f>
        <v>Cassandra Brandow</v>
      </c>
      <c r="W4068">
        <f>IF(ISERROR(VLOOKUP(B4068,Returns!B:B,1,0)),0,1)</f>
        <v>0</v>
      </c>
    </row>
    <row r="4069" spans="1:23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t="str">
        <f>IFERROR(VLOOKUP(M4069,People!B:C,2,0),"")</f>
        <v>Cassandra Brandow</v>
      </c>
      <c r="W4069">
        <f>IF(ISERROR(VLOOKUP(B4069,Returns!B:B,1,0)),0,1)</f>
        <v>0</v>
      </c>
    </row>
    <row r="4070" spans="1:23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t="str">
        <f>IFERROR(VLOOKUP(M4070,People!B:C,2,0),"")</f>
        <v>Cassandra Brandow</v>
      </c>
      <c r="W4070">
        <f>IF(ISERROR(VLOOKUP(B4070,Returns!B:B,1,0)),0,1)</f>
        <v>0</v>
      </c>
    </row>
    <row r="4071" spans="1:23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t="str">
        <f>IFERROR(VLOOKUP(M4071,People!B:C,2,0),"")</f>
        <v>Kelly Williams</v>
      </c>
      <c r="W4071">
        <f>IF(ISERROR(VLOOKUP(B4071,Returns!B:B,1,0)),0,1)</f>
        <v>0</v>
      </c>
    </row>
    <row r="4072" spans="1:23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t="str">
        <f>IFERROR(VLOOKUP(M4072,People!B:C,2,0),"")</f>
        <v>Kelly Williams</v>
      </c>
      <c r="W4072">
        <f>IF(ISERROR(VLOOKUP(B4072,Returns!B:B,1,0)),0,1)</f>
        <v>0</v>
      </c>
    </row>
    <row r="4073" spans="1:23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t="str">
        <f>IFERROR(VLOOKUP(M4073,People!B:C,2,0),"")</f>
        <v>Kelly Williams</v>
      </c>
      <c r="W4073">
        <f>IF(ISERROR(VLOOKUP(B4073,Returns!B:B,1,0)),0,1)</f>
        <v>0</v>
      </c>
    </row>
    <row r="4074" spans="1:23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t="str">
        <f>IFERROR(VLOOKUP(M4074,People!B:C,2,0),"")</f>
        <v>Kelly Williams</v>
      </c>
      <c r="W4074">
        <f>IF(ISERROR(VLOOKUP(B4074,Returns!B:B,1,0)),0,1)</f>
        <v>0</v>
      </c>
    </row>
    <row r="4075" spans="1:23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t="str">
        <f>IFERROR(VLOOKUP(M4075,People!B:C,2,0),"")</f>
        <v>Kelly Williams</v>
      </c>
      <c r="W4075">
        <f>IF(ISERROR(VLOOKUP(B4075,Returns!B:B,1,0)),0,1)</f>
        <v>0</v>
      </c>
    </row>
    <row r="4076" spans="1:23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t="str">
        <f>IFERROR(VLOOKUP(M4076,People!B:C,2,0),"")</f>
        <v>Cassandra Brandow</v>
      </c>
      <c r="W4076">
        <f>IF(ISERROR(VLOOKUP(B4076,Returns!B:B,1,0)),0,1)</f>
        <v>0</v>
      </c>
    </row>
    <row r="4077" spans="1:23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t="str">
        <f>IFERROR(VLOOKUP(M4077,People!B:C,2,0),"")</f>
        <v>Cassandra Brandow</v>
      </c>
      <c r="W4077">
        <f>IF(ISERROR(VLOOKUP(B4077,Returns!B:B,1,0)),0,1)</f>
        <v>0</v>
      </c>
    </row>
    <row r="4078" spans="1:23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t="str">
        <f>IFERROR(VLOOKUP(M4078,People!B:C,2,0),"")</f>
        <v>Kelly Williams</v>
      </c>
      <c r="W4078">
        <f>IF(ISERROR(VLOOKUP(B4078,Returns!B:B,1,0)),0,1)</f>
        <v>0</v>
      </c>
    </row>
    <row r="4079" spans="1:23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t="str">
        <f>IFERROR(VLOOKUP(M4079,People!B:C,2,0),"")</f>
        <v>Kelly Williams</v>
      </c>
      <c r="W4079">
        <f>IF(ISERROR(VLOOKUP(B4079,Returns!B:B,1,0)),0,1)</f>
        <v>0</v>
      </c>
    </row>
    <row r="4080" spans="1:23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t="str">
        <f>IFERROR(VLOOKUP(M4080,People!B:C,2,0),"")</f>
        <v>Kelly Williams</v>
      </c>
      <c r="W4080">
        <f>IF(ISERROR(VLOOKUP(B4080,Returns!B:B,1,0)),0,1)</f>
        <v>0</v>
      </c>
    </row>
    <row r="4081" spans="1:23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t="str">
        <f>IFERROR(VLOOKUP(M4081,People!B:C,2,0),"")</f>
        <v>Cassandra Brandow</v>
      </c>
      <c r="W4081">
        <f>IF(ISERROR(VLOOKUP(B4081,Returns!B:B,1,0)),0,1)</f>
        <v>0</v>
      </c>
    </row>
    <row r="4082" spans="1:23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t="str">
        <f>IFERROR(VLOOKUP(M4082,People!B:C,2,0),"")</f>
        <v>Anna Andreadi</v>
      </c>
      <c r="W4082">
        <f>IF(ISERROR(VLOOKUP(B4082,Returns!B:B,1,0)),0,1)</f>
        <v>0</v>
      </c>
    </row>
    <row r="4083" spans="1:23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t="str">
        <f>IFERROR(VLOOKUP(M4083,People!B:C,2,0),"")</f>
        <v>Anna Andreadi</v>
      </c>
      <c r="W4083">
        <f>IF(ISERROR(VLOOKUP(B4083,Returns!B:B,1,0)),0,1)</f>
        <v>0</v>
      </c>
    </row>
    <row r="4084" spans="1:23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t="str">
        <f>IFERROR(VLOOKUP(M4084,People!B:C,2,0),"")</f>
        <v>Kelly Williams</v>
      </c>
      <c r="W4084">
        <f>IF(ISERROR(VLOOKUP(B4084,Returns!B:B,1,0)),0,1)</f>
        <v>0</v>
      </c>
    </row>
    <row r="4085" spans="1:23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t="str">
        <f>IFERROR(VLOOKUP(M4085,People!B:C,2,0),"")</f>
        <v>Kelly Williams</v>
      </c>
      <c r="W4085">
        <f>IF(ISERROR(VLOOKUP(B4085,Returns!B:B,1,0)),0,1)</f>
        <v>0</v>
      </c>
    </row>
    <row r="4086" spans="1:23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t="str">
        <f>IFERROR(VLOOKUP(M4086,People!B:C,2,0),"")</f>
        <v>Anna Andreadi</v>
      </c>
      <c r="W4086">
        <f>IF(ISERROR(VLOOKUP(B4086,Returns!B:B,1,0)),0,1)</f>
        <v>0</v>
      </c>
    </row>
    <row r="4087" spans="1:23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t="str">
        <f>IFERROR(VLOOKUP(M4087,People!B:C,2,0),"")</f>
        <v>Anna Andreadi</v>
      </c>
      <c r="W4087">
        <f>IF(ISERROR(VLOOKUP(B4087,Returns!B:B,1,0)),0,1)</f>
        <v>0</v>
      </c>
    </row>
    <row r="4088" spans="1:23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t="str">
        <f>IFERROR(VLOOKUP(M4088,People!B:C,2,0),"")</f>
        <v>Anna Andreadi</v>
      </c>
      <c r="W4088">
        <f>IF(ISERROR(VLOOKUP(B4088,Returns!B:B,1,0)),0,1)</f>
        <v>0</v>
      </c>
    </row>
    <row r="4089" spans="1:23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t="str">
        <f>IFERROR(VLOOKUP(M4089,People!B:C,2,0),"")</f>
        <v>Anna Andreadi</v>
      </c>
      <c r="W4089">
        <f>IF(ISERROR(VLOOKUP(B4089,Returns!B:B,1,0)),0,1)</f>
        <v>0</v>
      </c>
    </row>
    <row r="4090" spans="1:23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t="str">
        <f>IFERROR(VLOOKUP(M4090,People!B:C,2,0),"")</f>
        <v>Cassandra Brandow</v>
      </c>
      <c r="W4090">
        <f>IF(ISERROR(VLOOKUP(B4090,Returns!B:B,1,0)),0,1)</f>
        <v>0</v>
      </c>
    </row>
    <row r="4091" spans="1:23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t="str">
        <f>IFERROR(VLOOKUP(M4091,People!B:C,2,0),"")</f>
        <v>Chuck Magee</v>
      </c>
      <c r="W4091">
        <f>IF(ISERROR(VLOOKUP(B4091,Returns!B:B,1,0)),0,1)</f>
        <v>0</v>
      </c>
    </row>
    <row r="4092" spans="1:23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t="str">
        <f>IFERROR(VLOOKUP(M4092,People!B:C,2,0),"")</f>
        <v>Chuck Magee</v>
      </c>
      <c r="W4092">
        <f>IF(ISERROR(VLOOKUP(B4092,Returns!B:B,1,0)),0,1)</f>
        <v>0</v>
      </c>
    </row>
    <row r="4093" spans="1:23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t="str">
        <f>IFERROR(VLOOKUP(M4093,People!B:C,2,0),"")</f>
        <v>Chuck Magee</v>
      </c>
      <c r="W4093">
        <f>IF(ISERROR(VLOOKUP(B4093,Returns!B:B,1,0)),0,1)</f>
        <v>0</v>
      </c>
    </row>
    <row r="4094" spans="1:23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t="str">
        <f>IFERROR(VLOOKUP(M4094,People!B:C,2,0),"")</f>
        <v>Chuck Magee</v>
      </c>
      <c r="W4094">
        <f>IF(ISERROR(VLOOKUP(B4094,Returns!B:B,1,0)),0,1)</f>
        <v>0</v>
      </c>
    </row>
    <row r="4095" spans="1:23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t="str">
        <f>IFERROR(VLOOKUP(M4095,People!B:C,2,0),"")</f>
        <v>Cassandra Brandow</v>
      </c>
      <c r="W4095">
        <f>IF(ISERROR(VLOOKUP(B4095,Returns!B:B,1,0)),0,1)</f>
        <v>0</v>
      </c>
    </row>
    <row r="4096" spans="1:23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t="str">
        <f>IFERROR(VLOOKUP(M4096,People!B:C,2,0),"")</f>
        <v>Cassandra Brandow</v>
      </c>
      <c r="W4096">
        <f>IF(ISERROR(VLOOKUP(B4096,Returns!B:B,1,0)),0,1)</f>
        <v>0</v>
      </c>
    </row>
    <row r="4097" spans="1:23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t="str">
        <f>IFERROR(VLOOKUP(M4097,People!B:C,2,0),"")</f>
        <v>Cassandra Brandow</v>
      </c>
      <c r="W4097">
        <f>IF(ISERROR(VLOOKUP(B4097,Returns!B:B,1,0)),0,1)</f>
        <v>0</v>
      </c>
    </row>
    <row r="4098" spans="1:23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t="str">
        <f>IFERROR(VLOOKUP(M4098,People!B:C,2,0),"")</f>
        <v>Kelly Williams</v>
      </c>
      <c r="W4098">
        <f>IF(ISERROR(VLOOKUP(B4098,Returns!B:B,1,0)),0,1)</f>
        <v>0</v>
      </c>
    </row>
    <row r="4099" spans="1:23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t="str">
        <f>IFERROR(VLOOKUP(M4099,People!B:C,2,0),"")</f>
        <v>Kelly Williams</v>
      </c>
      <c r="W4099">
        <f>IF(ISERROR(VLOOKUP(B4099,Returns!B:B,1,0)),0,1)</f>
        <v>0</v>
      </c>
    </row>
    <row r="4100" spans="1:23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t="str">
        <f>IFERROR(VLOOKUP(M4100,People!B:C,2,0),"")</f>
        <v>Kelly Williams</v>
      </c>
      <c r="W4100">
        <f>IF(ISERROR(VLOOKUP(B4100,Returns!B:B,1,0)),0,1)</f>
        <v>0</v>
      </c>
    </row>
    <row r="4101" spans="1:23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t="str">
        <f>IFERROR(VLOOKUP(M4101,People!B:C,2,0),"")</f>
        <v>Kelly Williams</v>
      </c>
      <c r="W4101">
        <f>IF(ISERROR(VLOOKUP(B4101,Returns!B:B,1,0)),0,1)</f>
        <v>0</v>
      </c>
    </row>
    <row r="4102" spans="1:23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t="str">
        <f>IFERROR(VLOOKUP(M4102,People!B:C,2,0),"")</f>
        <v>Kelly Williams</v>
      </c>
      <c r="W4102">
        <f>IF(ISERROR(VLOOKUP(B4102,Returns!B:B,1,0)),0,1)</f>
        <v>0</v>
      </c>
    </row>
    <row r="4103" spans="1:23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t="str">
        <f>IFERROR(VLOOKUP(M4103,People!B:C,2,0),"")</f>
        <v>Kelly Williams</v>
      </c>
      <c r="W4103">
        <f>IF(ISERROR(VLOOKUP(B4103,Returns!B:B,1,0)),0,1)</f>
        <v>0</v>
      </c>
    </row>
    <row r="4104" spans="1:23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t="str">
        <f>IFERROR(VLOOKUP(M4104,People!B:C,2,0),"")</f>
        <v>Kelly Williams</v>
      </c>
      <c r="W4104">
        <f>IF(ISERROR(VLOOKUP(B4104,Returns!B:B,1,0)),0,1)</f>
        <v>0</v>
      </c>
    </row>
    <row r="4105" spans="1:23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t="str">
        <f>IFERROR(VLOOKUP(M4105,People!B:C,2,0),"")</f>
        <v>Kelly Williams</v>
      </c>
      <c r="W4105">
        <f>IF(ISERROR(VLOOKUP(B4105,Returns!B:B,1,0)),0,1)</f>
        <v>0</v>
      </c>
    </row>
    <row r="4106" spans="1:23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t="str">
        <f>IFERROR(VLOOKUP(M4106,People!B:C,2,0),"")</f>
        <v>Anna Andreadi</v>
      </c>
      <c r="W4106">
        <f>IF(ISERROR(VLOOKUP(B4106,Returns!B:B,1,0)),0,1)</f>
        <v>1</v>
      </c>
    </row>
    <row r="4107" spans="1:23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t="str">
        <f>IFERROR(VLOOKUP(M4107,People!B:C,2,0),"")</f>
        <v>Anna Andreadi</v>
      </c>
      <c r="W4107">
        <f>IF(ISERROR(VLOOKUP(B4107,Returns!B:B,1,0)),0,1)</f>
        <v>1</v>
      </c>
    </row>
    <row r="4108" spans="1:23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t="str">
        <f>IFERROR(VLOOKUP(M4108,People!B:C,2,0),"")</f>
        <v>Kelly Williams</v>
      </c>
      <c r="W4108">
        <f>IF(ISERROR(VLOOKUP(B4108,Returns!B:B,1,0)),0,1)</f>
        <v>0</v>
      </c>
    </row>
    <row r="4109" spans="1:23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t="str">
        <f>IFERROR(VLOOKUP(M4109,People!B:C,2,0),"")</f>
        <v>Chuck Magee</v>
      </c>
      <c r="W4109">
        <f>IF(ISERROR(VLOOKUP(B4109,Returns!B:B,1,0)),0,1)</f>
        <v>0</v>
      </c>
    </row>
    <row r="4110" spans="1:23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t="str">
        <f>IFERROR(VLOOKUP(M4110,People!B:C,2,0),"")</f>
        <v>Chuck Magee</v>
      </c>
      <c r="W4110">
        <f>IF(ISERROR(VLOOKUP(B4110,Returns!B:B,1,0)),0,1)</f>
        <v>0</v>
      </c>
    </row>
    <row r="4111" spans="1:23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t="str">
        <f>IFERROR(VLOOKUP(M4111,People!B:C,2,0),"")</f>
        <v>Kelly Williams</v>
      </c>
      <c r="W4111">
        <f>IF(ISERROR(VLOOKUP(B4111,Returns!B:B,1,0)),0,1)</f>
        <v>0</v>
      </c>
    </row>
    <row r="4112" spans="1:23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t="str">
        <f>IFERROR(VLOOKUP(M4112,People!B:C,2,0),"")</f>
        <v>Kelly Williams</v>
      </c>
      <c r="W4112">
        <f>IF(ISERROR(VLOOKUP(B4112,Returns!B:B,1,0)),0,1)</f>
        <v>0</v>
      </c>
    </row>
    <row r="4113" spans="1:23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t="str">
        <f>IFERROR(VLOOKUP(M4113,People!B:C,2,0),"")</f>
        <v>Kelly Williams</v>
      </c>
      <c r="W4113">
        <f>IF(ISERROR(VLOOKUP(B4113,Returns!B:B,1,0)),0,1)</f>
        <v>0</v>
      </c>
    </row>
    <row r="4114" spans="1:23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t="str">
        <f>IFERROR(VLOOKUP(M4114,People!B:C,2,0),"")</f>
        <v>Kelly Williams</v>
      </c>
      <c r="W4114">
        <f>IF(ISERROR(VLOOKUP(B4114,Returns!B:B,1,0)),0,1)</f>
        <v>0</v>
      </c>
    </row>
    <row r="4115" spans="1:23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t="str">
        <f>IFERROR(VLOOKUP(M4115,People!B:C,2,0),"")</f>
        <v>Kelly Williams</v>
      </c>
      <c r="W4115">
        <f>IF(ISERROR(VLOOKUP(B4115,Returns!B:B,1,0)),0,1)</f>
        <v>0</v>
      </c>
    </row>
    <row r="4116" spans="1:23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t="str">
        <f>IFERROR(VLOOKUP(M4116,People!B:C,2,0),"")</f>
        <v>Kelly Williams</v>
      </c>
      <c r="W4116">
        <f>IF(ISERROR(VLOOKUP(B4116,Returns!B:B,1,0)),0,1)</f>
        <v>0</v>
      </c>
    </row>
    <row r="4117" spans="1:23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t="str">
        <f>IFERROR(VLOOKUP(M4117,People!B:C,2,0),"")</f>
        <v>Anna Andreadi</v>
      </c>
      <c r="W4117">
        <f>IF(ISERROR(VLOOKUP(B4117,Returns!B:B,1,0)),0,1)</f>
        <v>0</v>
      </c>
    </row>
    <row r="4118" spans="1:23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t="str">
        <f>IFERROR(VLOOKUP(M4118,People!B:C,2,0),"")</f>
        <v>Anna Andreadi</v>
      </c>
      <c r="W4118">
        <f>IF(ISERROR(VLOOKUP(B4118,Returns!B:B,1,0)),0,1)</f>
        <v>0</v>
      </c>
    </row>
    <row r="4119" spans="1:23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t="str">
        <f>IFERROR(VLOOKUP(M4119,People!B:C,2,0),"")</f>
        <v>Anna Andreadi</v>
      </c>
      <c r="W4119">
        <f>IF(ISERROR(VLOOKUP(B4119,Returns!B:B,1,0)),0,1)</f>
        <v>0</v>
      </c>
    </row>
    <row r="4120" spans="1:23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t="str">
        <f>IFERROR(VLOOKUP(M4120,People!B:C,2,0),"")</f>
        <v>Anna Andreadi</v>
      </c>
      <c r="W4120">
        <f>IF(ISERROR(VLOOKUP(B4120,Returns!B:B,1,0)),0,1)</f>
        <v>0</v>
      </c>
    </row>
    <row r="4121" spans="1:23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t="str">
        <f>IFERROR(VLOOKUP(M4121,People!B:C,2,0),"")</f>
        <v>Anna Andreadi</v>
      </c>
      <c r="W4121">
        <f>IF(ISERROR(VLOOKUP(B4121,Returns!B:B,1,0)),0,1)</f>
        <v>0</v>
      </c>
    </row>
    <row r="4122" spans="1:23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t="str">
        <f>IFERROR(VLOOKUP(M4122,People!B:C,2,0),"")</f>
        <v>Chuck Magee</v>
      </c>
      <c r="W4122">
        <f>IF(ISERROR(VLOOKUP(B4122,Returns!B:B,1,0)),0,1)</f>
        <v>0</v>
      </c>
    </row>
    <row r="4123" spans="1:23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t="str">
        <f>IFERROR(VLOOKUP(M4123,People!B:C,2,0),"")</f>
        <v>Anna Andreadi</v>
      </c>
      <c r="W4123">
        <f>IF(ISERROR(VLOOKUP(B4123,Returns!B:B,1,0)),0,1)</f>
        <v>0</v>
      </c>
    </row>
    <row r="4124" spans="1:23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t="str">
        <f>IFERROR(VLOOKUP(M4124,People!B:C,2,0),"")</f>
        <v>Anna Andreadi</v>
      </c>
      <c r="W4124">
        <f>IF(ISERROR(VLOOKUP(B4124,Returns!B:B,1,0)),0,1)</f>
        <v>0</v>
      </c>
    </row>
    <row r="4125" spans="1:23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t="str">
        <f>IFERROR(VLOOKUP(M4125,People!B:C,2,0),"")</f>
        <v>Anna Andreadi</v>
      </c>
      <c r="W4125">
        <f>IF(ISERROR(VLOOKUP(B4125,Returns!B:B,1,0)),0,1)</f>
        <v>0</v>
      </c>
    </row>
    <row r="4126" spans="1:23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t="str">
        <f>IFERROR(VLOOKUP(M4126,People!B:C,2,0),"")</f>
        <v>Chuck Magee</v>
      </c>
      <c r="W4126">
        <f>IF(ISERROR(VLOOKUP(B4126,Returns!B:B,1,0)),0,1)</f>
        <v>0</v>
      </c>
    </row>
    <row r="4127" spans="1:23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t="str">
        <f>IFERROR(VLOOKUP(M4127,People!B:C,2,0),"")</f>
        <v>Cassandra Brandow</v>
      </c>
      <c r="W4127">
        <f>IF(ISERROR(VLOOKUP(B4127,Returns!B:B,1,0)),0,1)</f>
        <v>0</v>
      </c>
    </row>
    <row r="4128" spans="1:23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t="str">
        <f>IFERROR(VLOOKUP(M4128,People!B:C,2,0),"")</f>
        <v>Cassandra Brandow</v>
      </c>
      <c r="W4128">
        <f>IF(ISERROR(VLOOKUP(B4128,Returns!B:B,1,0)),0,1)</f>
        <v>0</v>
      </c>
    </row>
    <row r="4129" spans="1:23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t="str">
        <f>IFERROR(VLOOKUP(M4129,People!B:C,2,0),"")</f>
        <v>Cassandra Brandow</v>
      </c>
      <c r="W4129">
        <f>IF(ISERROR(VLOOKUP(B4129,Returns!B:B,1,0)),0,1)</f>
        <v>0</v>
      </c>
    </row>
    <row r="4130" spans="1:23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t="str">
        <f>IFERROR(VLOOKUP(M4130,People!B:C,2,0),"")</f>
        <v>Cassandra Brandow</v>
      </c>
      <c r="W4130">
        <f>IF(ISERROR(VLOOKUP(B4130,Returns!B:B,1,0)),0,1)</f>
        <v>0</v>
      </c>
    </row>
    <row r="4131" spans="1:23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t="str">
        <f>IFERROR(VLOOKUP(M4131,People!B:C,2,0),"")</f>
        <v>Anna Andreadi</v>
      </c>
      <c r="W4131">
        <f>IF(ISERROR(VLOOKUP(B4131,Returns!B:B,1,0)),0,1)</f>
        <v>0</v>
      </c>
    </row>
    <row r="4132" spans="1:23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t="str">
        <f>IFERROR(VLOOKUP(M4132,People!B:C,2,0),"")</f>
        <v>Kelly Williams</v>
      </c>
      <c r="W4132">
        <f>IF(ISERROR(VLOOKUP(B4132,Returns!B:B,1,0)),0,1)</f>
        <v>0</v>
      </c>
    </row>
    <row r="4133" spans="1:23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t="str">
        <f>IFERROR(VLOOKUP(M4133,People!B:C,2,0),"")</f>
        <v>Cassandra Brandow</v>
      </c>
      <c r="W4133">
        <f>IF(ISERROR(VLOOKUP(B4133,Returns!B:B,1,0)),0,1)</f>
        <v>0</v>
      </c>
    </row>
    <row r="4134" spans="1:23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t="str">
        <f>IFERROR(VLOOKUP(M4134,People!B:C,2,0),"")</f>
        <v>Cassandra Brandow</v>
      </c>
      <c r="W4134">
        <f>IF(ISERROR(VLOOKUP(B4134,Returns!B:B,1,0)),0,1)</f>
        <v>0</v>
      </c>
    </row>
    <row r="4135" spans="1:23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t="str">
        <f>IFERROR(VLOOKUP(M4135,People!B:C,2,0),"")</f>
        <v>Cassandra Brandow</v>
      </c>
      <c r="W4135">
        <f>IF(ISERROR(VLOOKUP(B4135,Returns!B:B,1,0)),0,1)</f>
        <v>0</v>
      </c>
    </row>
    <row r="4136" spans="1:23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t="str">
        <f>IFERROR(VLOOKUP(M4136,People!B:C,2,0),"")</f>
        <v>Cassandra Brandow</v>
      </c>
      <c r="W4136">
        <f>IF(ISERROR(VLOOKUP(B4136,Returns!B:B,1,0)),0,1)</f>
        <v>0</v>
      </c>
    </row>
    <row r="4137" spans="1:23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t="str">
        <f>IFERROR(VLOOKUP(M4137,People!B:C,2,0),"")</f>
        <v>Anna Andreadi</v>
      </c>
      <c r="W4137">
        <f>IF(ISERROR(VLOOKUP(B4137,Returns!B:B,1,0)),0,1)</f>
        <v>0</v>
      </c>
    </row>
    <row r="4138" spans="1:23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t="str">
        <f>IFERROR(VLOOKUP(M4138,People!B:C,2,0),"")</f>
        <v>Anna Andreadi</v>
      </c>
      <c r="W4138">
        <f>IF(ISERROR(VLOOKUP(B4138,Returns!B:B,1,0)),0,1)</f>
        <v>0</v>
      </c>
    </row>
    <row r="4139" spans="1:23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t="str">
        <f>IFERROR(VLOOKUP(M4139,People!B:C,2,0),"")</f>
        <v>Cassandra Brandow</v>
      </c>
      <c r="W4139">
        <f>IF(ISERROR(VLOOKUP(B4139,Returns!B:B,1,0)),0,1)</f>
        <v>0</v>
      </c>
    </row>
    <row r="4140" spans="1:23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t="str">
        <f>IFERROR(VLOOKUP(M4140,People!B:C,2,0),"")</f>
        <v>Kelly Williams</v>
      </c>
      <c r="W4140">
        <f>IF(ISERROR(VLOOKUP(B4140,Returns!B:B,1,0)),0,1)</f>
        <v>0</v>
      </c>
    </row>
    <row r="4141" spans="1:23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t="str">
        <f>IFERROR(VLOOKUP(M4141,People!B:C,2,0),"")</f>
        <v>Chuck Magee</v>
      </c>
      <c r="W4141">
        <f>IF(ISERROR(VLOOKUP(B4141,Returns!B:B,1,0)),0,1)</f>
        <v>0</v>
      </c>
    </row>
    <row r="4142" spans="1:23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t="str">
        <f>IFERROR(VLOOKUP(M4142,People!B:C,2,0),"")</f>
        <v>Chuck Magee</v>
      </c>
      <c r="W4142">
        <f>IF(ISERROR(VLOOKUP(B4142,Returns!B:B,1,0)),0,1)</f>
        <v>0</v>
      </c>
    </row>
    <row r="4143" spans="1:23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t="str">
        <f>IFERROR(VLOOKUP(M4143,People!B:C,2,0),"")</f>
        <v>Kelly Williams</v>
      </c>
      <c r="W4143">
        <f>IF(ISERROR(VLOOKUP(B4143,Returns!B:B,1,0)),0,1)</f>
        <v>0</v>
      </c>
    </row>
    <row r="4144" spans="1:23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t="str">
        <f>IFERROR(VLOOKUP(M4144,People!B:C,2,0),"")</f>
        <v>Kelly Williams</v>
      </c>
      <c r="W4144">
        <f>IF(ISERROR(VLOOKUP(B4144,Returns!B:B,1,0)),0,1)</f>
        <v>0</v>
      </c>
    </row>
    <row r="4145" spans="1:23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t="str">
        <f>IFERROR(VLOOKUP(M4145,People!B:C,2,0),"")</f>
        <v>Anna Andreadi</v>
      </c>
      <c r="W4145">
        <f>IF(ISERROR(VLOOKUP(B4145,Returns!B:B,1,0)),0,1)</f>
        <v>1</v>
      </c>
    </row>
    <row r="4146" spans="1:23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t="str">
        <f>IFERROR(VLOOKUP(M4146,People!B:C,2,0),"")</f>
        <v>Anna Andreadi</v>
      </c>
      <c r="W4146">
        <f>IF(ISERROR(VLOOKUP(B4146,Returns!B:B,1,0)),0,1)</f>
        <v>1</v>
      </c>
    </row>
    <row r="4147" spans="1:23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t="str">
        <f>IFERROR(VLOOKUP(M4147,People!B:C,2,0),"")</f>
        <v>Anna Andreadi</v>
      </c>
      <c r="W4147">
        <f>IF(ISERROR(VLOOKUP(B4147,Returns!B:B,1,0)),0,1)</f>
        <v>1</v>
      </c>
    </row>
    <row r="4148" spans="1:23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t="str">
        <f>IFERROR(VLOOKUP(M4148,People!B:C,2,0),"")</f>
        <v>Chuck Magee</v>
      </c>
      <c r="W4148">
        <f>IF(ISERROR(VLOOKUP(B4148,Returns!B:B,1,0)),0,1)</f>
        <v>0</v>
      </c>
    </row>
    <row r="4149" spans="1:23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t="str">
        <f>IFERROR(VLOOKUP(M4149,People!B:C,2,0),"")</f>
        <v>Kelly Williams</v>
      </c>
      <c r="W4149">
        <f>IF(ISERROR(VLOOKUP(B4149,Returns!B:B,1,0)),0,1)</f>
        <v>0</v>
      </c>
    </row>
    <row r="4150" spans="1:23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t="str">
        <f>IFERROR(VLOOKUP(M4150,People!B:C,2,0),"")</f>
        <v>Kelly Williams</v>
      </c>
      <c r="W4150">
        <f>IF(ISERROR(VLOOKUP(B4150,Returns!B:B,1,0)),0,1)</f>
        <v>0</v>
      </c>
    </row>
    <row r="4151" spans="1:23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t="str">
        <f>IFERROR(VLOOKUP(M4151,People!B:C,2,0),"")</f>
        <v>Kelly Williams</v>
      </c>
      <c r="W4151">
        <f>IF(ISERROR(VLOOKUP(B4151,Returns!B:B,1,0)),0,1)</f>
        <v>0</v>
      </c>
    </row>
    <row r="4152" spans="1:23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t="str">
        <f>IFERROR(VLOOKUP(M4152,People!B:C,2,0),"")</f>
        <v>Kelly Williams</v>
      </c>
      <c r="W4152">
        <f>IF(ISERROR(VLOOKUP(B4152,Returns!B:B,1,0)),0,1)</f>
        <v>0</v>
      </c>
    </row>
    <row r="4153" spans="1:23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t="str">
        <f>IFERROR(VLOOKUP(M4153,People!B:C,2,0),"")</f>
        <v>Chuck Magee</v>
      </c>
      <c r="W4153">
        <f>IF(ISERROR(VLOOKUP(B4153,Returns!B:B,1,0)),0,1)</f>
        <v>0</v>
      </c>
    </row>
    <row r="4154" spans="1:23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t="str">
        <f>IFERROR(VLOOKUP(M4154,People!B:C,2,0),"")</f>
        <v>Chuck Magee</v>
      </c>
      <c r="W4154">
        <f>IF(ISERROR(VLOOKUP(B4154,Returns!B:B,1,0)),0,1)</f>
        <v>0</v>
      </c>
    </row>
    <row r="4155" spans="1:23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t="str">
        <f>IFERROR(VLOOKUP(M4155,People!B:C,2,0),"")</f>
        <v>Chuck Magee</v>
      </c>
      <c r="W4155">
        <f>IF(ISERROR(VLOOKUP(B4155,Returns!B:B,1,0)),0,1)</f>
        <v>0</v>
      </c>
    </row>
    <row r="4156" spans="1:23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t="str">
        <f>IFERROR(VLOOKUP(M4156,People!B:C,2,0),"")</f>
        <v>Cassandra Brandow</v>
      </c>
      <c r="W4156">
        <f>IF(ISERROR(VLOOKUP(B4156,Returns!B:B,1,0)),0,1)</f>
        <v>0</v>
      </c>
    </row>
    <row r="4157" spans="1:23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t="str">
        <f>IFERROR(VLOOKUP(M4157,People!B:C,2,0),"")</f>
        <v>Cassandra Brandow</v>
      </c>
      <c r="W4157">
        <f>IF(ISERROR(VLOOKUP(B4157,Returns!B:B,1,0)),0,1)</f>
        <v>0</v>
      </c>
    </row>
    <row r="4158" spans="1:23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t="str">
        <f>IFERROR(VLOOKUP(M4158,People!B:C,2,0),"")</f>
        <v>Chuck Magee</v>
      </c>
      <c r="W4158">
        <f>IF(ISERROR(VLOOKUP(B4158,Returns!B:B,1,0)),0,1)</f>
        <v>0</v>
      </c>
    </row>
    <row r="4159" spans="1:23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t="str">
        <f>IFERROR(VLOOKUP(M4159,People!B:C,2,0),"")</f>
        <v>Chuck Magee</v>
      </c>
      <c r="W4159">
        <f>IF(ISERROR(VLOOKUP(B4159,Returns!B:B,1,0)),0,1)</f>
        <v>0</v>
      </c>
    </row>
    <row r="4160" spans="1:23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t="str">
        <f>IFERROR(VLOOKUP(M4160,People!B:C,2,0),"")</f>
        <v>Kelly Williams</v>
      </c>
      <c r="W4160">
        <f>IF(ISERROR(VLOOKUP(B4160,Returns!B:B,1,0)),0,1)</f>
        <v>0</v>
      </c>
    </row>
    <row r="4161" spans="1:23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t="str">
        <f>IFERROR(VLOOKUP(M4161,People!B:C,2,0),"")</f>
        <v>Cassandra Brandow</v>
      </c>
      <c r="W4161">
        <f>IF(ISERROR(VLOOKUP(B4161,Returns!B:B,1,0)),0,1)</f>
        <v>0</v>
      </c>
    </row>
    <row r="4162" spans="1:23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t="str">
        <f>IFERROR(VLOOKUP(M4162,People!B:C,2,0),"")</f>
        <v>Chuck Magee</v>
      </c>
      <c r="W4162">
        <f>IF(ISERROR(VLOOKUP(B4162,Returns!B:B,1,0)),0,1)</f>
        <v>0</v>
      </c>
    </row>
    <row r="4163" spans="1:23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t="str">
        <f>IFERROR(VLOOKUP(M4163,People!B:C,2,0),"")</f>
        <v>Chuck Magee</v>
      </c>
      <c r="W4163">
        <f>IF(ISERROR(VLOOKUP(B4163,Returns!B:B,1,0)),0,1)</f>
        <v>0</v>
      </c>
    </row>
    <row r="4164" spans="1:23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t="str">
        <f>IFERROR(VLOOKUP(M4164,People!B:C,2,0),"")</f>
        <v>Chuck Magee</v>
      </c>
      <c r="W4164">
        <f>IF(ISERROR(VLOOKUP(B4164,Returns!B:B,1,0)),0,1)</f>
        <v>0</v>
      </c>
    </row>
    <row r="4165" spans="1:23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t="str">
        <f>IFERROR(VLOOKUP(M4165,People!B:C,2,0),"")</f>
        <v>Chuck Magee</v>
      </c>
      <c r="W4165">
        <f>IF(ISERROR(VLOOKUP(B4165,Returns!B:B,1,0)),0,1)</f>
        <v>0</v>
      </c>
    </row>
    <row r="4166" spans="1:23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t="str">
        <f>IFERROR(VLOOKUP(M4166,People!B:C,2,0),"")</f>
        <v>Anna Andreadi</v>
      </c>
      <c r="W4166">
        <f>IF(ISERROR(VLOOKUP(B4166,Returns!B:B,1,0)),0,1)</f>
        <v>0</v>
      </c>
    </row>
    <row r="4167" spans="1:23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t="str">
        <f>IFERROR(VLOOKUP(M4167,People!B:C,2,0),"")</f>
        <v>Anna Andreadi</v>
      </c>
      <c r="W4167">
        <f>IF(ISERROR(VLOOKUP(B4167,Returns!B:B,1,0)),0,1)</f>
        <v>0</v>
      </c>
    </row>
    <row r="4168" spans="1:23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t="str">
        <f>IFERROR(VLOOKUP(M4168,People!B:C,2,0),"")</f>
        <v>Chuck Magee</v>
      </c>
      <c r="W4168">
        <f>IF(ISERROR(VLOOKUP(B4168,Returns!B:B,1,0)),0,1)</f>
        <v>0</v>
      </c>
    </row>
    <row r="4169" spans="1:23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t="str">
        <f>IFERROR(VLOOKUP(M4169,People!B:C,2,0),"")</f>
        <v>Anna Andreadi</v>
      </c>
      <c r="W4169">
        <f>IF(ISERROR(VLOOKUP(B4169,Returns!B:B,1,0)),0,1)</f>
        <v>1</v>
      </c>
    </row>
    <row r="4170" spans="1:23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t="str">
        <f>IFERROR(VLOOKUP(M4170,People!B:C,2,0),"")</f>
        <v>Anna Andreadi</v>
      </c>
      <c r="W4170">
        <f>IF(ISERROR(VLOOKUP(B4170,Returns!B:B,1,0)),0,1)</f>
        <v>1</v>
      </c>
    </row>
    <row r="4171" spans="1:23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t="str">
        <f>IFERROR(VLOOKUP(M4171,People!B:C,2,0),"")</f>
        <v>Anna Andreadi</v>
      </c>
      <c r="W4171">
        <f>IF(ISERROR(VLOOKUP(B4171,Returns!B:B,1,0)),0,1)</f>
        <v>0</v>
      </c>
    </row>
    <row r="4172" spans="1:23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t="str">
        <f>IFERROR(VLOOKUP(M4172,People!B:C,2,0),"")</f>
        <v>Anna Andreadi</v>
      </c>
      <c r="W4172">
        <f>IF(ISERROR(VLOOKUP(B4172,Returns!B:B,1,0)),0,1)</f>
        <v>0</v>
      </c>
    </row>
    <row r="4173" spans="1:23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t="str">
        <f>IFERROR(VLOOKUP(M4173,People!B:C,2,0),"")</f>
        <v>Anna Andreadi</v>
      </c>
      <c r="W4173">
        <f>IF(ISERROR(VLOOKUP(B4173,Returns!B:B,1,0)),0,1)</f>
        <v>0</v>
      </c>
    </row>
    <row r="4174" spans="1:23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t="str">
        <f>IFERROR(VLOOKUP(M4174,People!B:C,2,0),"")</f>
        <v>Cassandra Brandow</v>
      </c>
      <c r="W4174">
        <f>IF(ISERROR(VLOOKUP(B4174,Returns!B:B,1,0)),0,1)</f>
        <v>0</v>
      </c>
    </row>
    <row r="4175" spans="1:23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t="str">
        <f>IFERROR(VLOOKUP(M4175,People!B:C,2,0),"")</f>
        <v>Cassandra Brandow</v>
      </c>
      <c r="W4175">
        <f>IF(ISERROR(VLOOKUP(B4175,Returns!B:B,1,0)),0,1)</f>
        <v>0</v>
      </c>
    </row>
    <row r="4176" spans="1:23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t="str">
        <f>IFERROR(VLOOKUP(M4176,People!B:C,2,0),"")</f>
        <v>Cassandra Brandow</v>
      </c>
      <c r="W4176">
        <f>IF(ISERROR(VLOOKUP(B4176,Returns!B:B,1,0)),0,1)</f>
        <v>0</v>
      </c>
    </row>
    <row r="4177" spans="1:23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t="str">
        <f>IFERROR(VLOOKUP(M4177,People!B:C,2,0),"")</f>
        <v>Anna Andreadi</v>
      </c>
      <c r="W4177">
        <f>IF(ISERROR(VLOOKUP(B4177,Returns!B:B,1,0)),0,1)</f>
        <v>0</v>
      </c>
    </row>
    <row r="4178" spans="1:23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t="str">
        <f>IFERROR(VLOOKUP(M4178,People!B:C,2,0),"")</f>
        <v>Cassandra Brandow</v>
      </c>
      <c r="W4178">
        <f>IF(ISERROR(VLOOKUP(B4178,Returns!B:B,1,0)),0,1)</f>
        <v>0</v>
      </c>
    </row>
    <row r="4179" spans="1:23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t="str">
        <f>IFERROR(VLOOKUP(M4179,People!B:C,2,0),"")</f>
        <v>Cassandra Brandow</v>
      </c>
      <c r="W4179">
        <f>IF(ISERROR(VLOOKUP(B4179,Returns!B:B,1,0)),0,1)</f>
        <v>0</v>
      </c>
    </row>
    <row r="4180" spans="1:23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t="str">
        <f>IFERROR(VLOOKUP(M4180,People!B:C,2,0),"")</f>
        <v>Anna Andreadi</v>
      </c>
      <c r="W4180">
        <f>IF(ISERROR(VLOOKUP(B4180,Returns!B:B,1,0)),0,1)</f>
        <v>0</v>
      </c>
    </row>
    <row r="4181" spans="1:23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t="str">
        <f>IFERROR(VLOOKUP(M4181,People!B:C,2,0),"")</f>
        <v>Anna Andreadi</v>
      </c>
      <c r="W4181">
        <f>IF(ISERROR(VLOOKUP(B4181,Returns!B:B,1,0)),0,1)</f>
        <v>0</v>
      </c>
    </row>
    <row r="4182" spans="1:23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t="str">
        <f>IFERROR(VLOOKUP(M4182,People!B:C,2,0),"")</f>
        <v>Kelly Williams</v>
      </c>
      <c r="W4182">
        <f>IF(ISERROR(VLOOKUP(B4182,Returns!B:B,1,0)),0,1)</f>
        <v>0</v>
      </c>
    </row>
    <row r="4183" spans="1:23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t="str">
        <f>IFERROR(VLOOKUP(M4183,People!B:C,2,0),"")</f>
        <v>Chuck Magee</v>
      </c>
      <c r="W4183">
        <f>IF(ISERROR(VLOOKUP(B4183,Returns!B:B,1,0)),0,1)</f>
        <v>0</v>
      </c>
    </row>
    <row r="4184" spans="1:23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t="str">
        <f>IFERROR(VLOOKUP(M4184,People!B:C,2,0),"")</f>
        <v>Chuck Magee</v>
      </c>
      <c r="W4184">
        <f>IF(ISERROR(VLOOKUP(B4184,Returns!B:B,1,0)),0,1)</f>
        <v>0</v>
      </c>
    </row>
    <row r="4185" spans="1:23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t="str">
        <f>IFERROR(VLOOKUP(M4185,People!B:C,2,0),"")</f>
        <v>Chuck Magee</v>
      </c>
      <c r="W4185">
        <f>IF(ISERROR(VLOOKUP(B4185,Returns!B:B,1,0)),0,1)</f>
        <v>0</v>
      </c>
    </row>
    <row r="4186" spans="1:23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t="str">
        <f>IFERROR(VLOOKUP(M4186,People!B:C,2,0),"")</f>
        <v>Chuck Magee</v>
      </c>
      <c r="W4186">
        <f>IF(ISERROR(VLOOKUP(B4186,Returns!B:B,1,0)),0,1)</f>
        <v>0</v>
      </c>
    </row>
    <row r="4187" spans="1:23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t="str">
        <f>IFERROR(VLOOKUP(M4187,People!B:C,2,0),"")</f>
        <v>Chuck Magee</v>
      </c>
      <c r="W4187">
        <f>IF(ISERROR(VLOOKUP(B4187,Returns!B:B,1,0)),0,1)</f>
        <v>0</v>
      </c>
    </row>
    <row r="4188" spans="1:23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t="str">
        <f>IFERROR(VLOOKUP(M4188,People!B:C,2,0),"")</f>
        <v>Kelly Williams</v>
      </c>
      <c r="W4188">
        <f>IF(ISERROR(VLOOKUP(B4188,Returns!B:B,1,0)),0,1)</f>
        <v>0</v>
      </c>
    </row>
    <row r="4189" spans="1:23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t="str">
        <f>IFERROR(VLOOKUP(M4189,People!B:C,2,0),"")</f>
        <v>Kelly Williams</v>
      </c>
      <c r="W4189">
        <f>IF(ISERROR(VLOOKUP(B4189,Returns!B:B,1,0)),0,1)</f>
        <v>0</v>
      </c>
    </row>
    <row r="4190" spans="1:23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t="str">
        <f>IFERROR(VLOOKUP(M4190,People!B:C,2,0),"")</f>
        <v>Kelly Williams</v>
      </c>
      <c r="W4190">
        <f>IF(ISERROR(VLOOKUP(B4190,Returns!B:B,1,0)),0,1)</f>
        <v>0</v>
      </c>
    </row>
    <row r="4191" spans="1:23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t="str">
        <f>IFERROR(VLOOKUP(M4191,People!B:C,2,0),"")</f>
        <v>Kelly Williams</v>
      </c>
      <c r="W4191">
        <f>IF(ISERROR(VLOOKUP(B4191,Returns!B:B,1,0)),0,1)</f>
        <v>0</v>
      </c>
    </row>
    <row r="4192" spans="1:23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t="str">
        <f>IFERROR(VLOOKUP(M4192,People!B:C,2,0),"")</f>
        <v>Chuck Magee</v>
      </c>
      <c r="W4192">
        <f>IF(ISERROR(VLOOKUP(B4192,Returns!B:B,1,0)),0,1)</f>
        <v>0</v>
      </c>
    </row>
    <row r="4193" spans="1:23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t="str">
        <f>IFERROR(VLOOKUP(M4193,People!B:C,2,0),"")</f>
        <v>Kelly Williams</v>
      </c>
      <c r="W4193">
        <f>IF(ISERROR(VLOOKUP(B4193,Returns!B:B,1,0)),0,1)</f>
        <v>0</v>
      </c>
    </row>
    <row r="4194" spans="1:23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t="str">
        <f>IFERROR(VLOOKUP(M4194,People!B:C,2,0),"")</f>
        <v>Anna Andreadi</v>
      </c>
      <c r="W4194">
        <f>IF(ISERROR(VLOOKUP(B4194,Returns!B:B,1,0)),0,1)</f>
        <v>1</v>
      </c>
    </row>
    <row r="4195" spans="1:23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t="str">
        <f>IFERROR(VLOOKUP(M4195,People!B:C,2,0),"")</f>
        <v>Anna Andreadi</v>
      </c>
      <c r="W4195">
        <f>IF(ISERROR(VLOOKUP(B4195,Returns!B:B,1,0)),0,1)</f>
        <v>1</v>
      </c>
    </row>
    <row r="4196" spans="1:23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t="str">
        <f>IFERROR(VLOOKUP(M4196,People!B:C,2,0),"")</f>
        <v>Anna Andreadi</v>
      </c>
      <c r="W4196">
        <f>IF(ISERROR(VLOOKUP(B4196,Returns!B:B,1,0)),0,1)</f>
        <v>0</v>
      </c>
    </row>
    <row r="4197" spans="1:23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t="str">
        <f>IFERROR(VLOOKUP(M4197,People!B:C,2,0),"")</f>
        <v>Anna Andreadi</v>
      </c>
      <c r="W4197">
        <f>IF(ISERROR(VLOOKUP(B4197,Returns!B:B,1,0)),0,1)</f>
        <v>0</v>
      </c>
    </row>
    <row r="4198" spans="1:23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t="str">
        <f>IFERROR(VLOOKUP(M4198,People!B:C,2,0),"")</f>
        <v>Chuck Magee</v>
      </c>
      <c r="W4198">
        <f>IF(ISERROR(VLOOKUP(B4198,Returns!B:B,1,0)),0,1)</f>
        <v>0</v>
      </c>
    </row>
    <row r="4199" spans="1:23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t="str">
        <f>IFERROR(VLOOKUP(M4199,People!B:C,2,0),"")</f>
        <v>Chuck Magee</v>
      </c>
      <c r="W4199">
        <f>IF(ISERROR(VLOOKUP(B4199,Returns!B:B,1,0)),0,1)</f>
        <v>0</v>
      </c>
    </row>
    <row r="4200" spans="1:23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t="str">
        <f>IFERROR(VLOOKUP(M4200,People!B:C,2,0),"")</f>
        <v>Chuck Magee</v>
      </c>
      <c r="W4200">
        <f>IF(ISERROR(VLOOKUP(B4200,Returns!B:B,1,0)),0,1)</f>
        <v>0</v>
      </c>
    </row>
    <row r="4201" spans="1:23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t="str">
        <f>IFERROR(VLOOKUP(M4201,People!B:C,2,0),"")</f>
        <v>Chuck Magee</v>
      </c>
      <c r="W4201">
        <f>IF(ISERROR(VLOOKUP(B4201,Returns!B:B,1,0)),0,1)</f>
        <v>0</v>
      </c>
    </row>
    <row r="4202" spans="1:23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t="str">
        <f>IFERROR(VLOOKUP(M4202,People!B:C,2,0),"")</f>
        <v>Chuck Magee</v>
      </c>
      <c r="W4202">
        <f>IF(ISERROR(VLOOKUP(B4202,Returns!B:B,1,0)),0,1)</f>
        <v>0</v>
      </c>
    </row>
    <row r="4203" spans="1:23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t="str">
        <f>IFERROR(VLOOKUP(M4203,People!B:C,2,0),"")</f>
        <v>Chuck Magee</v>
      </c>
      <c r="W4203">
        <f>IF(ISERROR(VLOOKUP(B4203,Returns!B:B,1,0)),0,1)</f>
        <v>0</v>
      </c>
    </row>
    <row r="4204" spans="1:23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t="str">
        <f>IFERROR(VLOOKUP(M4204,People!B:C,2,0),"")</f>
        <v>Chuck Magee</v>
      </c>
      <c r="W4204">
        <f>IF(ISERROR(VLOOKUP(B4204,Returns!B:B,1,0)),0,1)</f>
        <v>0</v>
      </c>
    </row>
    <row r="4205" spans="1:23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t="str">
        <f>IFERROR(VLOOKUP(M4205,People!B:C,2,0),"")</f>
        <v>Chuck Magee</v>
      </c>
      <c r="W4205">
        <f>IF(ISERROR(VLOOKUP(B4205,Returns!B:B,1,0)),0,1)</f>
        <v>0</v>
      </c>
    </row>
    <row r="4206" spans="1:23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t="str">
        <f>IFERROR(VLOOKUP(M4206,People!B:C,2,0),"")</f>
        <v>Chuck Magee</v>
      </c>
      <c r="W4206">
        <f>IF(ISERROR(VLOOKUP(B4206,Returns!B:B,1,0)),0,1)</f>
        <v>0</v>
      </c>
    </row>
    <row r="4207" spans="1:23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t="str">
        <f>IFERROR(VLOOKUP(M4207,People!B:C,2,0),"")</f>
        <v>Chuck Magee</v>
      </c>
      <c r="W4207">
        <f>IF(ISERROR(VLOOKUP(B4207,Returns!B:B,1,0)),0,1)</f>
        <v>0</v>
      </c>
    </row>
    <row r="4208" spans="1:23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t="str">
        <f>IFERROR(VLOOKUP(M4208,People!B:C,2,0),"")</f>
        <v>Chuck Magee</v>
      </c>
      <c r="W4208">
        <f>IF(ISERROR(VLOOKUP(B4208,Returns!B:B,1,0)),0,1)</f>
        <v>0</v>
      </c>
    </row>
    <row r="4209" spans="1:23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t="str">
        <f>IFERROR(VLOOKUP(M4209,People!B:C,2,0),"")</f>
        <v>Chuck Magee</v>
      </c>
      <c r="W4209">
        <f>IF(ISERROR(VLOOKUP(B4209,Returns!B:B,1,0)),0,1)</f>
        <v>0</v>
      </c>
    </row>
    <row r="4210" spans="1:23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t="str">
        <f>IFERROR(VLOOKUP(M4210,People!B:C,2,0),"")</f>
        <v>Chuck Magee</v>
      </c>
      <c r="W4210">
        <f>IF(ISERROR(VLOOKUP(B4210,Returns!B:B,1,0)),0,1)</f>
        <v>0</v>
      </c>
    </row>
    <row r="4211" spans="1:23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t="str">
        <f>IFERROR(VLOOKUP(M4211,People!B:C,2,0),"")</f>
        <v>Chuck Magee</v>
      </c>
      <c r="W4211">
        <f>IF(ISERROR(VLOOKUP(B4211,Returns!B:B,1,0)),0,1)</f>
        <v>0</v>
      </c>
    </row>
    <row r="4212" spans="1:23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t="str">
        <f>IFERROR(VLOOKUP(M4212,People!B:C,2,0),"")</f>
        <v>Kelly Williams</v>
      </c>
      <c r="W4212">
        <f>IF(ISERROR(VLOOKUP(B4212,Returns!B:B,1,0)),0,1)</f>
        <v>0</v>
      </c>
    </row>
    <row r="4213" spans="1:23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t="str">
        <f>IFERROR(VLOOKUP(M4213,People!B:C,2,0),"")</f>
        <v>Cassandra Brandow</v>
      </c>
      <c r="W4213">
        <f>IF(ISERROR(VLOOKUP(B4213,Returns!B:B,1,0)),0,1)</f>
        <v>0</v>
      </c>
    </row>
    <row r="4214" spans="1:23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t="str">
        <f>IFERROR(VLOOKUP(M4214,People!B:C,2,0),"")</f>
        <v>Cassandra Brandow</v>
      </c>
      <c r="W4214">
        <f>IF(ISERROR(VLOOKUP(B4214,Returns!B:B,1,0)),0,1)</f>
        <v>0</v>
      </c>
    </row>
    <row r="4215" spans="1:23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t="str">
        <f>IFERROR(VLOOKUP(M4215,People!B:C,2,0),"")</f>
        <v>Cassandra Brandow</v>
      </c>
      <c r="W4215">
        <f>IF(ISERROR(VLOOKUP(B4215,Returns!B:B,1,0)),0,1)</f>
        <v>0</v>
      </c>
    </row>
    <row r="4216" spans="1:23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t="str">
        <f>IFERROR(VLOOKUP(M4216,People!B:C,2,0),"")</f>
        <v>Kelly Williams</v>
      </c>
      <c r="W4216">
        <f>IF(ISERROR(VLOOKUP(B4216,Returns!B:B,1,0)),0,1)</f>
        <v>0</v>
      </c>
    </row>
    <row r="4217" spans="1:23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t="str">
        <f>IFERROR(VLOOKUP(M4217,People!B:C,2,0),"")</f>
        <v>Chuck Magee</v>
      </c>
      <c r="W4217">
        <f>IF(ISERROR(VLOOKUP(B4217,Returns!B:B,1,0)),0,1)</f>
        <v>0</v>
      </c>
    </row>
    <row r="4218" spans="1:23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t="str">
        <f>IFERROR(VLOOKUP(M4218,People!B:C,2,0),"")</f>
        <v>Anna Andreadi</v>
      </c>
      <c r="W4218">
        <f>IF(ISERROR(VLOOKUP(B4218,Returns!B:B,1,0)),0,1)</f>
        <v>0</v>
      </c>
    </row>
    <row r="4219" spans="1:23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t="str">
        <f>IFERROR(VLOOKUP(M4219,People!B:C,2,0),"")</f>
        <v>Anna Andreadi</v>
      </c>
      <c r="W4219">
        <f>IF(ISERROR(VLOOKUP(B4219,Returns!B:B,1,0)),0,1)</f>
        <v>0</v>
      </c>
    </row>
    <row r="4220" spans="1:23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t="str">
        <f>IFERROR(VLOOKUP(M4220,People!B:C,2,0),"")</f>
        <v>Anna Andreadi</v>
      </c>
      <c r="W4220">
        <f>IF(ISERROR(VLOOKUP(B4220,Returns!B:B,1,0)),0,1)</f>
        <v>0</v>
      </c>
    </row>
    <row r="4221" spans="1:23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t="str">
        <f>IFERROR(VLOOKUP(M4221,People!B:C,2,0),"")</f>
        <v>Anna Andreadi</v>
      </c>
      <c r="W4221">
        <f>IF(ISERROR(VLOOKUP(B4221,Returns!B:B,1,0)),0,1)</f>
        <v>0</v>
      </c>
    </row>
    <row r="4222" spans="1:23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t="str">
        <f>IFERROR(VLOOKUP(M4222,People!B:C,2,0),"")</f>
        <v>Anna Andreadi</v>
      </c>
      <c r="W4222">
        <f>IF(ISERROR(VLOOKUP(B4222,Returns!B:B,1,0)),0,1)</f>
        <v>0</v>
      </c>
    </row>
    <row r="4223" spans="1:23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t="str">
        <f>IFERROR(VLOOKUP(M4223,People!B:C,2,0),"")</f>
        <v>Anna Andreadi</v>
      </c>
      <c r="W4223">
        <f>IF(ISERROR(VLOOKUP(B4223,Returns!B:B,1,0)),0,1)</f>
        <v>0</v>
      </c>
    </row>
    <row r="4224" spans="1:23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t="str">
        <f>IFERROR(VLOOKUP(M4224,People!B:C,2,0),"")</f>
        <v>Anna Andreadi</v>
      </c>
      <c r="W4224">
        <f>IF(ISERROR(VLOOKUP(B4224,Returns!B:B,1,0)),0,1)</f>
        <v>0</v>
      </c>
    </row>
    <row r="4225" spans="1:23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t="str">
        <f>IFERROR(VLOOKUP(M4225,People!B:C,2,0),"")</f>
        <v>Anna Andreadi</v>
      </c>
      <c r="W4225">
        <f>IF(ISERROR(VLOOKUP(B4225,Returns!B:B,1,0)),0,1)</f>
        <v>0</v>
      </c>
    </row>
    <row r="4226" spans="1:23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t="str">
        <f>IFERROR(VLOOKUP(M4226,People!B:C,2,0),"")</f>
        <v>Kelly Williams</v>
      </c>
      <c r="W4226">
        <f>IF(ISERROR(VLOOKUP(B4226,Returns!B:B,1,0)),0,1)</f>
        <v>0</v>
      </c>
    </row>
    <row r="4227" spans="1:23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t="str">
        <f>IFERROR(VLOOKUP(M4227,People!B:C,2,0),"")</f>
        <v>Kelly Williams</v>
      </c>
      <c r="W4227">
        <f>IF(ISERROR(VLOOKUP(B4227,Returns!B:B,1,0)),0,1)</f>
        <v>0</v>
      </c>
    </row>
    <row r="4228" spans="1:23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t="str">
        <f>IFERROR(VLOOKUP(M4228,People!B:C,2,0),"")</f>
        <v>Kelly Williams</v>
      </c>
      <c r="W4228">
        <f>IF(ISERROR(VLOOKUP(B4228,Returns!B:B,1,0)),0,1)</f>
        <v>0</v>
      </c>
    </row>
    <row r="4229" spans="1:23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t="str">
        <f>IFERROR(VLOOKUP(M4229,People!B:C,2,0),"")</f>
        <v>Anna Andreadi</v>
      </c>
      <c r="W4229">
        <f>IF(ISERROR(VLOOKUP(B4229,Returns!B:B,1,0)),0,1)</f>
        <v>1</v>
      </c>
    </row>
    <row r="4230" spans="1:23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t="str">
        <f>IFERROR(VLOOKUP(M4230,People!B:C,2,0),"")</f>
        <v>Kelly Williams</v>
      </c>
      <c r="W4230">
        <f>IF(ISERROR(VLOOKUP(B4230,Returns!B:B,1,0)),0,1)</f>
        <v>0</v>
      </c>
    </row>
    <row r="4231" spans="1:23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t="str">
        <f>IFERROR(VLOOKUP(M4231,People!B:C,2,0),"")</f>
        <v>Kelly Williams</v>
      </c>
      <c r="W4231">
        <f>IF(ISERROR(VLOOKUP(B4231,Returns!B:B,1,0)),0,1)</f>
        <v>0</v>
      </c>
    </row>
    <row r="4232" spans="1:23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t="str">
        <f>IFERROR(VLOOKUP(M4232,People!B:C,2,0),"")</f>
        <v>Kelly Williams</v>
      </c>
      <c r="W4232">
        <f>IF(ISERROR(VLOOKUP(B4232,Returns!B:B,1,0)),0,1)</f>
        <v>0</v>
      </c>
    </row>
    <row r="4233" spans="1:23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t="str">
        <f>IFERROR(VLOOKUP(M4233,People!B:C,2,0),"")</f>
        <v>Kelly Williams</v>
      </c>
      <c r="W4233">
        <f>IF(ISERROR(VLOOKUP(B4233,Returns!B:B,1,0)),0,1)</f>
        <v>0</v>
      </c>
    </row>
    <row r="4234" spans="1:23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t="str">
        <f>IFERROR(VLOOKUP(M4234,People!B:C,2,0),"")</f>
        <v>Kelly Williams</v>
      </c>
      <c r="W4234">
        <f>IF(ISERROR(VLOOKUP(B4234,Returns!B:B,1,0)),0,1)</f>
        <v>0</v>
      </c>
    </row>
    <row r="4235" spans="1:23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t="str">
        <f>IFERROR(VLOOKUP(M4235,People!B:C,2,0),"")</f>
        <v>Kelly Williams</v>
      </c>
      <c r="W4235">
        <f>IF(ISERROR(VLOOKUP(B4235,Returns!B:B,1,0)),0,1)</f>
        <v>0</v>
      </c>
    </row>
    <row r="4236" spans="1:23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t="str">
        <f>IFERROR(VLOOKUP(M4236,People!B:C,2,0),"")</f>
        <v>Chuck Magee</v>
      </c>
      <c r="W4236">
        <f>IF(ISERROR(VLOOKUP(B4236,Returns!B:B,1,0)),0,1)</f>
        <v>0</v>
      </c>
    </row>
    <row r="4237" spans="1:23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t="str">
        <f>IFERROR(VLOOKUP(M4237,People!B:C,2,0),"")</f>
        <v>Chuck Magee</v>
      </c>
      <c r="W4237">
        <f>IF(ISERROR(VLOOKUP(B4237,Returns!B:B,1,0)),0,1)</f>
        <v>0</v>
      </c>
    </row>
    <row r="4238" spans="1:23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t="str">
        <f>IFERROR(VLOOKUP(M4238,People!B:C,2,0),"")</f>
        <v>Kelly Williams</v>
      </c>
      <c r="W4238">
        <f>IF(ISERROR(VLOOKUP(B4238,Returns!B:B,1,0)),0,1)</f>
        <v>0</v>
      </c>
    </row>
    <row r="4239" spans="1:23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t="str">
        <f>IFERROR(VLOOKUP(M4239,People!B:C,2,0),"")</f>
        <v>Chuck Magee</v>
      </c>
      <c r="W4239">
        <f>IF(ISERROR(VLOOKUP(B4239,Returns!B:B,1,0)),0,1)</f>
        <v>0</v>
      </c>
    </row>
    <row r="4240" spans="1:23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t="str">
        <f>IFERROR(VLOOKUP(M4240,People!B:C,2,0),"")</f>
        <v>Anna Andreadi</v>
      </c>
      <c r="W4240">
        <f>IF(ISERROR(VLOOKUP(B4240,Returns!B:B,1,0)),0,1)</f>
        <v>0</v>
      </c>
    </row>
    <row r="4241" spans="1:23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t="str">
        <f>IFERROR(VLOOKUP(M4241,People!B:C,2,0),"")</f>
        <v>Kelly Williams</v>
      </c>
      <c r="W4241">
        <f>IF(ISERROR(VLOOKUP(B4241,Returns!B:B,1,0)),0,1)</f>
        <v>0</v>
      </c>
    </row>
    <row r="4242" spans="1:23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t="str">
        <f>IFERROR(VLOOKUP(M4242,People!B:C,2,0),"")</f>
        <v>Anna Andreadi</v>
      </c>
      <c r="W4242">
        <f>IF(ISERROR(VLOOKUP(B4242,Returns!B:B,1,0)),0,1)</f>
        <v>0</v>
      </c>
    </row>
    <row r="4243" spans="1:23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t="str">
        <f>IFERROR(VLOOKUP(M4243,People!B:C,2,0),"")</f>
        <v>Anna Andreadi</v>
      </c>
      <c r="W4243">
        <f>IF(ISERROR(VLOOKUP(B4243,Returns!B:B,1,0)),0,1)</f>
        <v>0</v>
      </c>
    </row>
    <row r="4244" spans="1:23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t="str">
        <f>IFERROR(VLOOKUP(M4244,People!B:C,2,0),"")</f>
        <v>Cassandra Brandow</v>
      </c>
      <c r="W4244">
        <f>IF(ISERROR(VLOOKUP(B4244,Returns!B:B,1,0)),0,1)</f>
        <v>0</v>
      </c>
    </row>
    <row r="4245" spans="1:23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t="str">
        <f>IFERROR(VLOOKUP(M4245,People!B:C,2,0),"")</f>
        <v>Cassandra Brandow</v>
      </c>
      <c r="W4245">
        <f>IF(ISERROR(VLOOKUP(B4245,Returns!B:B,1,0)),0,1)</f>
        <v>0</v>
      </c>
    </row>
    <row r="4246" spans="1:23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t="str">
        <f>IFERROR(VLOOKUP(M4246,People!B:C,2,0),"")</f>
        <v>Anna Andreadi</v>
      </c>
      <c r="W4246">
        <f>IF(ISERROR(VLOOKUP(B4246,Returns!B:B,1,0)),0,1)</f>
        <v>0</v>
      </c>
    </row>
    <row r="4247" spans="1:23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t="str">
        <f>IFERROR(VLOOKUP(M4247,People!B:C,2,0),"")</f>
        <v>Chuck Magee</v>
      </c>
      <c r="W4247">
        <f>IF(ISERROR(VLOOKUP(B4247,Returns!B:B,1,0)),0,1)</f>
        <v>0</v>
      </c>
    </row>
    <row r="4248" spans="1:23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t="str">
        <f>IFERROR(VLOOKUP(M4248,People!B:C,2,0),"")</f>
        <v>Chuck Magee</v>
      </c>
      <c r="W4248">
        <f>IF(ISERROR(VLOOKUP(B4248,Returns!B:B,1,0)),0,1)</f>
        <v>0</v>
      </c>
    </row>
    <row r="4249" spans="1:23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t="str">
        <f>IFERROR(VLOOKUP(M4249,People!B:C,2,0),"")</f>
        <v>Chuck Magee</v>
      </c>
      <c r="W4249">
        <f>IF(ISERROR(VLOOKUP(B4249,Returns!B:B,1,0)),0,1)</f>
        <v>0</v>
      </c>
    </row>
    <row r="4250" spans="1:23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t="str">
        <f>IFERROR(VLOOKUP(M4250,People!B:C,2,0),"")</f>
        <v>Chuck Magee</v>
      </c>
      <c r="W4250">
        <f>IF(ISERROR(VLOOKUP(B4250,Returns!B:B,1,0)),0,1)</f>
        <v>0</v>
      </c>
    </row>
    <row r="4251" spans="1:23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t="str">
        <f>IFERROR(VLOOKUP(M4251,People!B:C,2,0),"")</f>
        <v>Chuck Magee</v>
      </c>
      <c r="W4251">
        <f>IF(ISERROR(VLOOKUP(B4251,Returns!B:B,1,0)),0,1)</f>
        <v>0</v>
      </c>
    </row>
    <row r="4252" spans="1:23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t="str">
        <f>IFERROR(VLOOKUP(M4252,People!B:C,2,0),"")</f>
        <v>Chuck Magee</v>
      </c>
      <c r="W4252">
        <f>IF(ISERROR(VLOOKUP(B4252,Returns!B:B,1,0)),0,1)</f>
        <v>0</v>
      </c>
    </row>
    <row r="4253" spans="1:23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t="str">
        <f>IFERROR(VLOOKUP(M4253,People!B:C,2,0),"")</f>
        <v>Cassandra Brandow</v>
      </c>
      <c r="W4253">
        <f>IF(ISERROR(VLOOKUP(B4253,Returns!B:B,1,0)),0,1)</f>
        <v>0</v>
      </c>
    </row>
    <row r="4254" spans="1:23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t="str">
        <f>IFERROR(VLOOKUP(M4254,People!B:C,2,0),"")</f>
        <v>Cassandra Brandow</v>
      </c>
      <c r="W4254">
        <f>IF(ISERROR(VLOOKUP(B4254,Returns!B:B,1,0)),0,1)</f>
        <v>0</v>
      </c>
    </row>
    <row r="4255" spans="1:23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t="str">
        <f>IFERROR(VLOOKUP(M4255,People!B:C,2,0),"")</f>
        <v>Cassandra Brandow</v>
      </c>
      <c r="W4255">
        <f>IF(ISERROR(VLOOKUP(B4255,Returns!B:B,1,0)),0,1)</f>
        <v>0</v>
      </c>
    </row>
    <row r="4256" spans="1:23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t="str">
        <f>IFERROR(VLOOKUP(M4256,People!B:C,2,0),"")</f>
        <v>Kelly Williams</v>
      </c>
      <c r="W4256">
        <f>IF(ISERROR(VLOOKUP(B4256,Returns!B:B,1,0)),0,1)</f>
        <v>0</v>
      </c>
    </row>
    <row r="4257" spans="1:23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t="str">
        <f>IFERROR(VLOOKUP(M4257,People!B:C,2,0),"")</f>
        <v>Kelly Williams</v>
      </c>
      <c r="W4257">
        <f>IF(ISERROR(VLOOKUP(B4257,Returns!B:B,1,0)),0,1)</f>
        <v>0</v>
      </c>
    </row>
    <row r="4258" spans="1:23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t="str">
        <f>IFERROR(VLOOKUP(M4258,People!B:C,2,0),"")</f>
        <v>Kelly Williams</v>
      </c>
      <c r="W4258">
        <f>IF(ISERROR(VLOOKUP(B4258,Returns!B:B,1,0)),0,1)</f>
        <v>0</v>
      </c>
    </row>
    <row r="4259" spans="1:23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t="str">
        <f>IFERROR(VLOOKUP(M4259,People!B:C,2,0),"")</f>
        <v>Anna Andreadi</v>
      </c>
      <c r="W4259">
        <f>IF(ISERROR(VLOOKUP(B4259,Returns!B:B,1,0)),0,1)</f>
        <v>0</v>
      </c>
    </row>
    <row r="4260" spans="1:23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t="str">
        <f>IFERROR(VLOOKUP(M4260,People!B:C,2,0),"")</f>
        <v>Anna Andreadi</v>
      </c>
      <c r="W4260">
        <f>IF(ISERROR(VLOOKUP(B4260,Returns!B:B,1,0)),0,1)</f>
        <v>0</v>
      </c>
    </row>
    <row r="4261" spans="1:23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t="str">
        <f>IFERROR(VLOOKUP(M4261,People!B:C,2,0),"")</f>
        <v>Chuck Magee</v>
      </c>
      <c r="W4261">
        <f>IF(ISERROR(VLOOKUP(B4261,Returns!B:B,1,0)),0,1)</f>
        <v>0</v>
      </c>
    </row>
    <row r="4262" spans="1:23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t="str">
        <f>IFERROR(VLOOKUP(M4262,People!B:C,2,0),"")</f>
        <v>Chuck Magee</v>
      </c>
      <c r="W4262">
        <f>IF(ISERROR(VLOOKUP(B4262,Returns!B:B,1,0)),0,1)</f>
        <v>0</v>
      </c>
    </row>
    <row r="4263" spans="1:23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t="str">
        <f>IFERROR(VLOOKUP(M4263,People!B:C,2,0),"")</f>
        <v>Kelly Williams</v>
      </c>
      <c r="W4263">
        <f>IF(ISERROR(VLOOKUP(B4263,Returns!B:B,1,0)),0,1)</f>
        <v>0</v>
      </c>
    </row>
    <row r="4264" spans="1:23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t="str">
        <f>IFERROR(VLOOKUP(M4264,People!B:C,2,0),"")</f>
        <v>Cassandra Brandow</v>
      </c>
      <c r="W4264">
        <f>IF(ISERROR(VLOOKUP(B4264,Returns!B:B,1,0)),0,1)</f>
        <v>0</v>
      </c>
    </row>
    <row r="4265" spans="1:23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t="str">
        <f>IFERROR(VLOOKUP(M4265,People!B:C,2,0),"")</f>
        <v>Chuck Magee</v>
      </c>
      <c r="W4265">
        <f>IF(ISERROR(VLOOKUP(B4265,Returns!B:B,1,0)),0,1)</f>
        <v>0</v>
      </c>
    </row>
    <row r="4266" spans="1:23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t="str">
        <f>IFERROR(VLOOKUP(M4266,People!B:C,2,0),"")</f>
        <v>Kelly Williams</v>
      </c>
      <c r="W4266">
        <f>IF(ISERROR(VLOOKUP(B4266,Returns!B:B,1,0)),0,1)</f>
        <v>0</v>
      </c>
    </row>
    <row r="4267" spans="1:23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t="str">
        <f>IFERROR(VLOOKUP(M4267,People!B:C,2,0),"")</f>
        <v>Kelly Williams</v>
      </c>
      <c r="W4267">
        <f>IF(ISERROR(VLOOKUP(B4267,Returns!B:B,1,0)),0,1)</f>
        <v>0</v>
      </c>
    </row>
    <row r="4268" spans="1:23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t="str">
        <f>IFERROR(VLOOKUP(M4268,People!B:C,2,0),"")</f>
        <v>Kelly Williams</v>
      </c>
      <c r="W4268">
        <f>IF(ISERROR(VLOOKUP(B4268,Returns!B:B,1,0)),0,1)</f>
        <v>0</v>
      </c>
    </row>
    <row r="4269" spans="1:23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t="str">
        <f>IFERROR(VLOOKUP(M4269,People!B:C,2,0),"")</f>
        <v>Kelly Williams</v>
      </c>
      <c r="W4269">
        <f>IF(ISERROR(VLOOKUP(B4269,Returns!B:B,1,0)),0,1)</f>
        <v>0</v>
      </c>
    </row>
    <row r="4270" spans="1:23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t="str">
        <f>IFERROR(VLOOKUP(M4270,People!B:C,2,0),"")</f>
        <v>Kelly Williams</v>
      </c>
      <c r="W4270">
        <f>IF(ISERROR(VLOOKUP(B4270,Returns!B:B,1,0)),0,1)</f>
        <v>0</v>
      </c>
    </row>
    <row r="4271" spans="1:23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t="str">
        <f>IFERROR(VLOOKUP(M4271,People!B:C,2,0),"")</f>
        <v>Anna Andreadi</v>
      </c>
      <c r="W4271">
        <f>IF(ISERROR(VLOOKUP(B4271,Returns!B:B,1,0)),0,1)</f>
        <v>0</v>
      </c>
    </row>
    <row r="4272" spans="1:23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t="str">
        <f>IFERROR(VLOOKUP(M4272,People!B:C,2,0),"")</f>
        <v>Cassandra Brandow</v>
      </c>
      <c r="W4272">
        <f>IF(ISERROR(VLOOKUP(B4272,Returns!B:B,1,0)),0,1)</f>
        <v>0</v>
      </c>
    </row>
    <row r="4273" spans="1:23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t="str">
        <f>IFERROR(VLOOKUP(M4273,People!B:C,2,0),"")</f>
        <v>Chuck Magee</v>
      </c>
      <c r="W4273">
        <f>IF(ISERROR(VLOOKUP(B4273,Returns!B:B,1,0)),0,1)</f>
        <v>0</v>
      </c>
    </row>
    <row r="4274" spans="1:23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t="str">
        <f>IFERROR(VLOOKUP(M4274,People!B:C,2,0),"")</f>
        <v>Anna Andreadi</v>
      </c>
      <c r="W4274">
        <f>IF(ISERROR(VLOOKUP(B4274,Returns!B:B,1,0)),0,1)</f>
        <v>0</v>
      </c>
    </row>
    <row r="4275" spans="1:23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t="str">
        <f>IFERROR(VLOOKUP(M4275,People!B:C,2,0),"")</f>
        <v>Anna Andreadi</v>
      </c>
      <c r="W4275">
        <f>IF(ISERROR(VLOOKUP(B4275,Returns!B:B,1,0)),0,1)</f>
        <v>0</v>
      </c>
    </row>
    <row r="4276" spans="1:23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t="str">
        <f>IFERROR(VLOOKUP(M4276,People!B:C,2,0),"")</f>
        <v>Anna Andreadi</v>
      </c>
      <c r="W4276">
        <f>IF(ISERROR(VLOOKUP(B4276,Returns!B:B,1,0)),0,1)</f>
        <v>0</v>
      </c>
    </row>
    <row r="4277" spans="1:23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t="str">
        <f>IFERROR(VLOOKUP(M4277,People!B:C,2,0),"")</f>
        <v>Kelly Williams</v>
      </c>
      <c r="W4277">
        <f>IF(ISERROR(VLOOKUP(B4277,Returns!B:B,1,0)),0,1)</f>
        <v>0</v>
      </c>
    </row>
    <row r="4278" spans="1:23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t="str">
        <f>IFERROR(VLOOKUP(M4278,People!B:C,2,0),"")</f>
        <v>Anna Andreadi</v>
      </c>
      <c r="W4278">
        <f>IF(ISERROR(VLOOKUP(B4278,Returns!B:B,1,0)),0,1)</f>
        <v>0</v>
      </c>
    </row>
    <row r="4279" spans="1:23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t="str">
        <f>IFERROR(VLOOKUP(M4279,People!B:C,2,0),"")</f>
        <v>Chuck Magee</v>
      </c>
      <c r="W4279">
        <f>IF(ISERROR(VLOOKUP(B4279,Returns!B:B,1,0)),0,1)</f>
        <v>0</v>
      </c>
    </row>
    <row r="4280" spans="1:23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t="str">
        <f>IFERROR(VLOOKUP(M4280,People!B:C,2,0),"")</f>
        <v>Chuck Magee</v>
      </c>
      <c r="W4280">
        <f>IF(ISERROR(VLOOKUP(B4280,Returns!B:B,1,0)),0,1)</f>
        <v>0</v>
      </c>
    </row>
    <row r="4281" spans="1:23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t="str">
        <f>IFERROR(VLOOKUP(M4281,People!B:C,2,0),"")</f>
        <v>Chuck Magee</v>
      </c>
      <c r="W4281">
        <f>IF(ISERROR(VLOOKUP(B4281,Returns!B:B,1,0)),0,1)</f>
        <v>0</v>
      </c>
    </row>
    <row r="4282" spans="1:23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t="str">
        <f>IFERROR(VLOOKUP(M4282,People!B:C,2,0),"")</f>
        <v>Chuck Magee</v>
      </c>
      <c r="W4282">
        <f>IF(ISERROR(VLOOKUP(B4282,Returns!B:B,1,0)),0,1)</f>
        <v>0</v>
      </c>
    </row>
    <row r="4283" spans="1:23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t="str">
        <f>IFERROR(VLOOKUP(M4283,People!B:C,2,0),"")</f>
        <v>Chuck Magee</v>
      </c>
      <c r="W4283">
        <f>IF(ISERROR(VLOOKUP(B4283,Returns!B:B,1,0)),0,1)</f>
        <v>0</v>
      </c>
    </row>
    <row r="4284" spans="1:23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t="str">
        <f>IFERROR(VLOOKUP(M4284,People!B:C,2,0),"")</f>
        <v>Kelly Williams</v>
      </c>
      <c r="W4284">
        <f>IF(ISERROR(VLOOKUP(B4284,Returns!B:B,1,0)),0,1)</f>
        <v>0</v>
      </c>
    </row>
    <row r="4285" spans="1:23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t="str">
        <f>IFERROR(VLOOKUP(M4285,People!B:C,2,0),"")</f>
        <v>Kelly Williams</v>
      </c>
      <c r="W4285">
        <f>IF(ISERROR(VLOOKUP(B4285,Returns!B:B,1,0)),0,1)</f>
        <v>0</v>
      </c>
    </row>
    <row r="4286" spans="1:23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t="str">
        <f>IFERROR(VLOOKUP(M4286,People!B:C,2,0),"")</f>
        <v>Kelly Williams</v>
      </c>
      <c r="W4286">
        <f>IF(ISERROR(VLOOKUP(B4286,Returns!B:B,1,0)),0,1)</f>
        <v>0</v>
      </c>
    </row>
    <row r="4287" spans="1:23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t="str">
        <f>IFERROR(VLOOKUP(M4287,People!B:C,2,0),"")</f>
        <v>Kelly Williams</v>
      </c>
      <c r="W4287">
        <f>IF(ISERROR(VLOOKUP(B4287,Returns!B:B,1,0)),0,1)</f>
        <v>0</v>
      </c>
    </row>
    <row r="4288" spans="1:23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t="str">
        <f>IFERROR(VLOOKUP(M4288,People!B:C,2,0),"")</f>
        <v>Kelly Williams</v>
      </c>
      <c r="W4288">
        <f>IF(ISERROR(VLOOKUP(B4288,Returns!B:B,1,0)),0,1)</f>
        <v>0</v>
      </c>
    </row>
    <row r="4289" spans="1:23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t="str">
        <f>IFERROR(VLOOKUP(M4289,People!B:C,2,0),"")</f>
        <v>Cassandra Brandow</v>
      </c>
      <c r="W4289">
        <f>IF(ISERROR(VLOOKUP(B4289,Returns!B:B,1,0)),0,1)</f>
        <v>0</v>
      </c>
    </row>
    <row r="4290" spans="1:23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t="str">
        <f>IFERROR(VLOOKUP(M4290,People!B:C,2,0),"")</f>
        <v>Kelly Williams</v>
      </c>
      <c r="W4290">
        <f>IF(ISERROR(VLOOKUP(B4290,Returns!B:B,1,0)),0,1)</f>
        <v>0</v>
      </c>
    </row>
    <row r="4291" spans="1:23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t="str">
        <f>IFERROR(VLOOKUP(M4291,People!B:C,2,0),"")</f>
        <v>Kelly Williams</v>
      </c>
      <c r="W4291">
        <f>IF(ISERROR(VLOOKUP(B4291,Returns!B:B,1,0)),0,1)</f>
        <v>0</v>
      </c>
    </row>
    <row r="4292" spans="1:23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t="str">
        <f>IFERROR(VLOOKUP(M4292,People!B:C,2,0),"")</f>
        <v>Anna Andreadi</v>
      </c>
      <c r="W4292">
        <f>IF(ISERROR(VLOOKUP(B4292,Returns!B:B,1,0)),0,1)</f>
        <v>0</v>
      </c>
    </row>
    <row r="4293" spans="1:23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t="str">
        <f>IFERROR(VLOOKUP(M4293,People!B:C,2,0),"")</f>
        <v>Anna Andreadi</v>
      </c>
      <c r="W4293">
        <f>IF(ISERROR(VLOOKUP(B4293,Returns!B:B,1,0)),0,1)</f>
        <v>0</v>
      </c>
    </row>
    <row r="4294" spans="1:23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t="str">
        <f>IFERROR(VLOOKUP(M4294,People!B:C,2,0),"")</f>
        <v>Anna Andreadi</v>
      </c>
      <c r="W4294">
        <f>IF(ISERROR(VLOOKUP(B4294,Returns!B:B,1,0)),0,1)</f>
        <v>0</v>
      </c>
    </row>
    <row r="4295" spans="1:23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t="str">
        <f>IFERROR(VLOOKUP(M4295,People!B:C,2,0),"")</f>
        <v>Chuck Magee</v>
      </c>
      <c r="W4295">
        <f>IF(ISERROR(VLOOKUP(B4295,Returns!B:B,1,0)),0,1)</f>
        <v>0</v>
      </c>
    </row>
    <row r="4296" spans="1:23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t="str">
        <f>IFERROR(VLOOKUP(M4296,People!B:C,2,0),"")</f>
        <v>Anna Andreadi</v>
      </c>
      <c r="W4296">
        <f>IF(ISERROR(VLOOKUP(B4296,Returns!B:B,1,0)),0,1)</f>
        <v>0</v>
      </c>
    </row>
    <row r="4297" spans="1:23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t="str">
        <f>IFERROR(VLOOKUP(M4297,People!B:C,2,0),"")</f>
        <v>Anna Andreadi</v>
      </c>
      <c r="W4297">
        <f>IF(ISERROR(VLOOKUP(B4297,Returns!B:B,1,0)),0,1)</f>
        <v>0</v>
      </c>
    </row>
    <row r="4298" spans="1:23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t="str">
        <f>IFERROR(VLOOKUP(M4298,People!B:C,2,0),"")</f>
        <v>Anna Andreadi</v>
      </c>
      <c r="W4298">
        <f>IF(ISERROR(VLOOKUP(B4298,Returns!B:B,1,0)),0,1)</f>
        <v>0</v>
      </c>
    </row>
    <row r="4299" spans="1:23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t="str">
        <f>IFERROR(VLOOKUP(M4299,People!B:C,2,0),"")</f>
        <v>Cassandra Brandow</v>
      </c>
      <c r="W4299">
        <f>IF(ISERROR(VLOOKUP(B4299,Returns!B:B,1,0)),0,1)</f>
        <v>0</v>
      </c>
    </row>
    <row r="4300" spans="1:23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t="str">
        <f>IFERROR(VLOOKUP(M4300,People!B:C,2,0),"")</f>
        <v>Cassandra Brandow</v>
      </c>
      <c r="W4300">
        <f>IF(ISERROR(VLOOKUP(B4300,Returns!B:B,1,0)),0,1)</f>
        <v>0</v>
      </c>
    </row>
    <row r="4301" spans="1:23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t="str">
        <f>IFERROR(VLOOKUP(M4301,People!B:C,2,0),"")</f>
        <v>Cassandra Brandow</v>
      </c>
      <c r="W4301">
        <f>IF(ISERROR(VLOOKUP(B4301,Returns!B:B,1,0)),0,1)</f>
        <v>0</v>
      </c>
    </row>
    <row r="4302" spans="1:23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t="str">
        <f>IFERROR(VLOOKUP(M4302,People!B:C,2,0),"")</f>
        <v>Cassandra Brandow</v>
      </c>
      <c r="W4302">
        <f>IF(ISERROR(VLOOKUP(B4302,Returns!B:B,1,0)),0,1)</f>
        <v>0</v>
      </c>
    </row>
    <row r="4303" spans="1:23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t="str">
        <f>IFERROR(VLOOKUP(M4303,People!B:C,2,0),"")</f>
        <v>Cassandra Brandow</v>
      </c>
      <c r="W4303">
        <f>IF(ISERROR(VLOOKUP(B4303,Returns!B:B,1,0)),0,1)</f>
        <v>0</v>
      </c>
    </row>
    <row r="4304" spans="1:23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t="str">
        <f>IFERROR(VLOOKUP(M4304,People!B:C,2,0),"")</f>
        <v>Chuck Magee</v>
      </c>
      <c r="W4304">
        <f>IF(ISERROR(VLOOKUP(B4304,Returns!B:B,1,0)),0,1)</f>
        <v>1</v>
      </c>
    </row>
    <row r="4305" spans="1:23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t="str">
        <f>IFERROR(VLOOKUP(M4305,People!B:C,2,0),"")</f>
        <v>Kelly Williams</v>
      </c>
      <c r="W4305">
        <f>IF(ISERROR(VLOOKUP(B4305,Returns!B:B,1,0)),0,1)</f>
        <v>0</v>
      </c>
    </row>
    <row r="4306" spans="1:23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t="str">
        <f>IFERROR(VLOOKUP(M4306,People!B:C,2,0),"")</f>
        <v>Anna Andreadi</v>
      </c>
      <c r="W4306">
        <f>IF(ISERROR(VLOOKUP(B4306,Returns!B:B,1,0)),0,1)</f>
        <v>0</v>
      </c>
    </row>
    <row r="4307" spans="1:23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t="str">
        <f>IFERROR(VLOOKUP(M4307,People!B:C,2,0),"")</f>
        <v>Anna Andreadi</v>
      </c>
      <c r="W4307">
        <f>IF(ISERROR(VLOOKUP(B4307,Returns!B:B,1,0)),0,1)</f>
        <v>0</v>
      </c>
    </row>
    <row r="4308" spans="1:23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t="str">
        <f>IFERROR(VLOOKUP(M4308,People!B:C,2,0),"")</f>
        <v>Anna Andreadi</v>
      </c>
      <c r="W4308">
        <f>IF(ISERROR(VLOOKUP(B4308,Returns!B:B,1,0)),0,1)</f>
        <v>0</v>
      </c>
    </row>
    <row r="4309" spans="1:23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t="str">
        <f>IFERROR(VLOOKUP(M4309,People!B:C,2,0),"")</f>
        <v>Anna Andreadi</v>
      </c>
      <c r="W4309">
        <f>IF(ISERROR(VLOOKUP(B4309,Returns!B:B,1,0)),0,1)</f>
        <v>0</v>
      </c>
    </row>
    <row r="4310" spans="1:23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t="str">
        <f>IFERROR(VLOOKUP(M4310,People!B:C,2,0),"")</f>
        <v>Anna Andreadi</v>
      </c>
      <c r="W4310">
        <f>IF(ISERROR(VLOOKUP(B4310,Returns!B:B,1,0)),0,1)</f>
        <v>0</v>
      </c>
    </row>
    <row r="4311" spans="1:23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t="str">
        <f>IFERROR(VLOOKUP(M4311,People!B:C,2,0),"")</f>
        <v>Anna Andreadi</v>
      </c>
      <c r="W4311">
        <f>IF(ISERROR(VLOOKUP(B4311,Returns!B:B,1,0)),0,1)</f>
        <v>0</v>
      </c>
    </row>
    <row r="4312" spans="1:23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t="str">
        <f>IFERROR(VLOOKUP(M4312,People!B:C,2,0),"")</f>
        <v>Anna Andreadi</v>
      </c>
      <c r="W4312">
        <f>IF(ISERROR(VLOOKUP(B4312,Returns!B:B,1,0)),0,1)</f>
        <v>0</v>
      </c>
    </row>
    <row r="4313" spans="1:23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t="str">
        <f>IFERROR(VLOOKUP(M4313,People!B:C,2,0),"")</f>
        <v>Anna Andreadi</v>
      </c>
      <c r="W4313">
        <f>IF(ISERROR(VLOOKUP(B4313,Returns!B:B,1,0)),0,1)</f>
        <v>0</v>
      </c>
    </row>
    <row r="4314" spans="1:23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t="str">
        <f>IFERROR(VLOOKUP(M4314,People!B:C,2,0),"")</f>
        <v>Anna Andreadi</v>
      </c>
      <c r="W4314">
        <f>IF(ISERROR(VLOOKUP(B4314,Returns!B:B,1,0)),0,1)</f>
        <v>0</v>
      </c>
    </row>
    <row r="4315" spans="1:23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t="str">
        <f>IFERROR(VLOOKUP(M4315,People!B:C,2,0),"")</f>
        <v>Chuck Magee</v>
      </c>
      <c r="W4315">
        <f>IF(ISERROR(VLOOKUP(B4315,Returns!B:B,1,0)),0,1)</f>
        <v>0</v>
      </c>
    </row>
    <row r="4316" spans="1:23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t="str">
        <f>IFERROR(VLOOKUP(M4316,People!B:C,2,0),"")</f>
        <v>Anna Andreadi</v>
      </c>
      <c r="W4316">
        <f>IF(ISERROR(VLOOKUP(B4316,Returns!B:B,1,0)),0,1)</f>
        <v>0</v>
      </c>
    </row>
    <row r="4317" spans="1:23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t="str">
        <f>IFERROR(VLOOKUP(M4317,People!B:C,2,0),"")</f>
        <v>Anna Andreadi</v>
      </c>
      <c r="W4317">
        <f>IF(ISERROR(VLOOKUP(B4317,Returns!B:B,1,0)),0,1)</f>
        <v>0</v>
      </c>
    </row>
    <row r="4318" spans="1:23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t="str">
        <f>IFERROR(VLOOKUP(M4318,People!B:C,2,0),"")</f>
        <v>Anna Andreadi</v>
      </c>
      <c r="W4318">
        <f>IF(ISERROR(VLOOKUP(B4318,Returns!B:B,1,0)),0,1)</f>
        <v>0</v>
      </c>
    </row>
    <row r="4319" spans="1:23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t="str">
        <f>IFERROR(VLOOKUP(M4319,People!B:C,2,0),"")</f>
        <v>Anna Andreadi</v>
      </c>
      <c r="W4319">
        <f>IF(ISERROR(VLOOKUP(B4319,Returns!B:B,1,0)),0,1)</f>
        <v>0</v>
      </c>
    </row>
    <row r="4320" spans="1:23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t="str">
        <f>IFERROR(VLOOKUP(M4320,People!B:C,2,0),"")</f>
        <v>Cassandra Brandow</v>
      </c>
      <c r="W4320">
        <f>IF(ISERROR(VLOOKUP(B4320,Returns!B:B,1,0)),0,1)</f>
        <v>0</v>
      </c>
    </row>
    <row r="4321" spans="1:23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t="str">
        <f>IFERROR(VLOOKUP(M4321,People!B:C,2,0),"")</f>
        <v>Anna Andreadi</v>
      </c>
      <c r="W4321">
        <f>IF(ISERROR(VLOOKUP(B4321,Returns!B:B,1,0)),0,1)</f>
        <v>1</v>
      </c>
    </row>
    <row r="4322" spans="1:23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t="str">
        <f>IFERROR(VLOOKUP(M4322,People!B:C,2,0),"")</f>
        <v>Anna Andreadi</v>
      </c>
      <c r="W4322">
        <f>IF(ISERROR(VLOOKUP(B4322,Returns!B:B,1,0)),0,1)</f>
        <v>1</v>
      </c>
    </row>
    <row r="4323" spans="1:23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t="str">
        <f>IFERROR(VLOOKUP(M4323,People!B:C,2,0),"")</f>
        <v>Chuck Magee</v>
      </c>
      <c r="W4323">
        <f>IF(ISERROR(VLOOKUP(B4323,Returns!B:B,1,0)),0,1)</f>
        <v>0</v>
      </c>
    </row>
    <row r="4324" spans="1:23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t="str">
        <f>IFERROR(VLOOKUP(M4324,People!B:C,2,0),"")</f>
        <v>Chuck Magee</v>
      </c>
      <c r="W4324">
        <f>IF(ISERROR(VLOOKUP(B4324,Returns!B:B,1,0)),0,1)</f>
        <v>0</v>
      </c>
    </row>
    <row r="4325" spans="1:23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t="str">
        <f>IFERROR(VLOOKUP(M4325,People!B:C,2,0),"")</f>
        <v>Chuck Magee</v>
      </c>
      <c r="W4325">
        <f>IF(ISERROR(VLOOKUP(B4325,Returns!B:B,1,0)),0,1)</f>
        <v>0</v>
      </c>
    </row>
    <row r="4326" spans="1:23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t="str">
        <f>IFERROR(VLOOKUP(M4326,People!B:C,2,0),"")</f>
        <v>Chuck Magee</v>
      </c>
      <c r="W4326">
        <f>IF(ISERROR(VLOOKUP(B4326,Returns!B:B,1,0)),0,1)</f>
        <v>0</v>
      </c>
    </row>
    <row r="4327" spans="1:23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t="str">
        <f>IFERROR(VLOOKUP(M4327,People!B:C,2,0),"")</f>
        <v>Chuck Magee</v>
      </c>
      <c r="W4327">
        <f>IF(ISERROR(VLOOKUP(B4327,Returns!B:B,1,0)),0,1)</f>
        <v>0</v>
      </c>
    </row>
    <row r="4328" spans="1:23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t="str">
        <f>IFERROR(VLOOKUP(M4328,People!B:C,2,0),"")</f>
        <v>Chuck Magee</v>
      </c>
      <c r="W4328">
        <f>IF(ISERROR(VLOOKUP(B4328,Returns!B:B,1,0)),0,1)</f>
        <v>0</v>
      </c>
    </row>
    <row r="4329" spans="1:23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t="str">
        <f>IFERROR(VLOOKUP(M4329,People!B:C,2,0),"")</f>
        <v>Chuck Magee</v>
      </c>
      <c r="W4329">
        <f>IF(ISERROR(VLOOKUP(B4329,Returns!B:B,1,0)),0,1)</f>
        <v>0</v>
      </c>
    </row>
    <row r="4330" spans="1:23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t="str">
        <f>IFERROR(VLOOKUP(M4330,People!B:C,2,0),"")</f>
        <v>Chuck Magee</v>
      </c>
      <c r="W4330">
        <f>IF(ISERROR(VLOOKUP(B4330,Returns!B:B,1,0)),0,1)</f>
        <v>0</v>
      </c>
    </row>
    <row r="4331" spans="1:23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t="str">
        <f>IFERROR(VLOOKUP(M4331,People!B:C,2,0),"")</f>
        <v>Cassandra Brandow</v>
      </c>
      <c r="W4331">
        <f>IF(ISERROR(VLOOKUP(B4331,Returns!B:B,1,0)),0,1)</f>
        <v>0</v>
      </c>
    </row>
    <row r="4332" spans="1:23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t="str">
        <f>IFERROR(VLOOKUP(M4332,People!B:C,2,0),"")</f>
        <v>Cassandra Brandow</v>
      </c>
      <c r="W4332">
        <f>IF(ISERROR(VLOOKUP(B4332,Returns!B:B,1,0)),0,1)</f>
        <v>0</v>
      </c>
    </row>
    <row r="4333" spans="1:23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t="str">
        <f>IFERROR(VLOOKUP(M4333,People!B:C,2,0),"")</f>
        <v>Anna Andreadi</v>
      </c>
      <c r="W4333">
        <f>IF(ISERROR(VLOOKUP(B4333,Returns!B:B,1,0)),0,1)</f>
        <v>0</v>
      </c>
    </row>
    <row r="4334" spans="1:23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t="str">
        <f>IFERROR(VLOOKUP(M4334,People!B:C,2,0),"")</f>
        <v>Anna Andreadi</v>
      </c>
      <c r="W4334">
        <f>IF(ISERROR(VLOOKUP(B4334,Returns!B:B,1,0)),0,1)</f>
        <v>0</v>
      </c>
    </row>
    <row r="4335" spans="1:23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t="str">
        <f>IFERROR(VLOOKUP(M4335,People!B:C,2,0),"")</f>
        <v>Cassandra Brandow</v>
      </c>
      <c r="W4335">
        <f>IF(ISERROR(VLOOKUP(B4335,Returns!B:B,1,0)),0,1)</f>
        <v>0</v>
      </c>
    </row>
    <row r="4336" spans="1:23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t="str">
        <f>IFERROR(VLOOKUP(M4336,People!B:C,2,0),"")</f>
        <v>Cassandra Brandow</v>
      </c>
      <c r="W4336">
        <f>IF(ISERROR(VLOOKUP(B4336,Returns!B:B,1,0)),0,1)</f>
        <v>0</v>
      </c>
    </row>
    <row r="4337" spans="1:23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t="str">
        <f>IFERROR(VLOOKUP(M4337,People!B:C,2,0),"")</f>
        <v>Anna Andreadi</v>
      </c>
      <c r="W4337">
        <f>IF(ISERROR(VLOOKUP(B4337,Returns!B:B,1,0)),0,1)</f>
        <v>0</v>
      </c>
    </row>
    <row r="4338" spans="1:23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t="str">
        <f>IFERROR(VLOOKUP(M4338,People!B:C,2,0),"")</f>
        <v>Anna Andreadi</v>
      </c>
      <c r="W4338">
        <f>IF(ISERROR(VLOOKUP(B4338,Returns!B:B,1,0)),0,1)</f>
        <v>0</v>
      </c>
    </row>
    <row r="4339" spans="1:23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t="str">
        <f>IFERROR(VLOOKUP(M4339,People!B:C,2,0),"")</f>
        <v>Anna Andreadi</v>
      </c>
      <c r="W4339">
        <f>IF(ISERROR(VLOOKUP(B4339,Returns!B:B,1,0)),0,1)</f>
        <v>0</v>
      </c>
    </row>
    <row r="4340" spans="1:23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t="str">
        <f>IFERROR(VLOOKUP(M4340,People!B:C,2,0),"")</f>
        <v>Anna Andreadi</v>
      </c>
      <c r="W4340">
        <f>IF(ISERROR(VLOOKUP(B4340,Returns!B:B,1,0)),0,1)</f>
        <v>0</v>
      </c>
    </row>
    <row r="4341" spans="1:23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t="str">
        <f>IFERROR(VLOOKUP(M4341,People!B:C,2,0),"")</f>
        <v>Cassandra Brandow</v>
      </c>
      <c r="W4341">
        <f>IF(ISERROR(VLOOKUP(B4341,Returns!B:B,1,0)),0,1)</f>
        <v>0</v>
      </c>
    </row>
    <row r="4342" spans="1:23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t="str">
        <f>IFERROR(VLOOKUP(M4342,People!B:C,2,0),"")</f>
        <v>Kelly Williams</v>
      </c>
      <c r="W4342">
        <f>IF(ISERROR(VLOOKUP(B4342,Returns!B:B,1,0)),0,1)</f>
        <v>0</v>
      </c>
    </row>
    <row r="4343" spans="1:23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t="str">
        <f>IFERROR(VLOOKUP(M4343,People!B:C,2,0),"")</f>
        <v>Cassandra Brandow</v>
      </c>
      <c r="W4343">
        <f>IF(ISERROR(VLOOKUP(B4343,Returns!B:B,1,0)),0,1)</f>
        <v>0</v>
      </c>
    </row>
    <row r="4344" spans="1:23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t="str">
        <f>IFERROR(VLOOKUP(M4344,People!B:C,2,0),"")</f>
        <v>Anna Andreadi</v>
      </c>
      <c r="W4344">
        <f>IF(ISERROR(VLOOKUP(B4344,Returns!B:B,1,0)),0,1)</f>
        <v>0</v>
      </c>
    </row>
    <row r="4345" spans="1:23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t="str">
        <f>IFERROR(VLOOKUP(M4345,People!B:C,2,0),"")</f>
        <v>Anna Andreadi</v>
      </c>
      <c r="W4345">
        <f>IF(ISERROR(VLOOKUP(B4345,Returns!B:B,1,0)),0,1)</f>
        <v>0</v>
      </c>
    </row>
    <row r="4346" spans="1:23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t="str">
        <f>IFERROR(VLOOKUP(M4346,People!B:C,2,0),"")</f>
        <v>Anna Andreadi</v>
      </c>
      <c r="W4346">
        <f>IF(ISERROR(VLOOKUP(B4346,Returns!B:B,1,0)),0,1)</f>
        <v>0</v>
      </c>
    </row>
    <row r="4347" spans="1:23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t="str">
        <f>IFERROR(VLOOKUP(M4347,People!B:C,2,0),"")</f>
        <v>Anna Andreadi</v>
      </c>
      <c r="W4347">
        <f>IF(ISERROR(VLOOKUP(B4347,Returns!B:B,1,0)),0,1)</f>
        <v>0</v>
      </c>
    </row>
    <row r="4348" spans="1:23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t="str">
        <f>IFERROR(VLOOKUP(M4348,People!B:C,2,0),"")</f>
        <v>Chuck Magee</v>
      </c>
      <c r="W4348">
        <f>IF(ISERROR(VLOOKUP(B4348,Returns!B:B,1,0)),0,1)</f>
        <v>0</v>
      </c>
    </row>
    <row r="4349" spans="1:23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t="str">
        <f>IFERROR(VLOOKUP(M4349,People!B:C,2,0),"")</f>
        <v>Chuck Magee</v>
      </c>
      <c r="W4349">
        <f>IF(ISERROR(VLOOKUP(B4349,Returns!B:B,1,0)),0,1)</f>
        <v>0</v>
      </c>
    </row>
    <row r="4350" spans="1:23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t="str">
        <f>IFERROR(VLOOKUP(M4350,People!B:C,2,0),"")</f>
        <v>Anna Andreadi</v>
      </c>
      <c r="W4350">
        <f>IF(ISERROR(VLOOKUP(B4350,Returns!B:B,1,0)),0,1)</f>
        <v>1</v>
      </c>
    </row>
    <row r="4351" spans="1:23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t="str">
        <f>IFERROR(VLOOKUP(M4351,People!B:C,2,0),"")</f>
        <v>Anna Andreadi</v>
      </c>
      <c r="W4351">
        <f>IF(ISERROR(VLOOKUP(B4351,Returns!B:B,1,0)),0,1)</f>
        <v>1</v>
      </c>
    </row>
    <row r="4352" spans="1:23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t="str">
        <f>IFERROR(VLOOKUP(M4352,People!B:C,2,0),"")</f>
        <v>Chuck Magee</v>
      </c>
      <c r="W4352">
        <f>IF(ISERROR(VLOOKUP(B4352,Returns!B:B,1,0)),0,1)</f>
        <v>0</v>
      </c>
    </row>
    <row r="4353" spans="1:23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t="str">
        <f>IFERROR(VLOOKUP(M4353,People!B:C,2,0),"")</f>
        <v>Chuck Magee</v>
      </c>
      <c r="W4353">
        <f>IF(ISERROR(VLOOKUP(B4353,Returns!B:B,1,0)),0,1)</f>
        <v>0</v>
      </c>
    </row>
    <row r="4354" spans="1:23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t="str">
        <f>IFERROR(VLOOKUP(M4354,People!B:C,2,0),"")</f>
        <v>Anna Andreadi</v>
      </c>
      <c r="W4354">
        <f>IF(ISERROR(VLOOKUP(B4354,Returns!B:B,1,0)),0,1)</f>
        <v>0</v>
      </c>
    </row>
    <row r="4355" spans="1:23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t="str">
        <f>IFERROR(VLOOKUP(M4355,People!B:C,2,0),"")</f>
        <v>Anna Andreadi</v>
      </c>
      <c r="W4355">
        <f>IF(ISERROR(VLOOKUP(B4355,Returns!B:B,1,0)),0,1)</f>
        <v>0</v>
      </c>
    </row>
    <row r="4356" spans="1:23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t="str">
        <f>IFERROR(VLOOKUP(M4356,People!B:C,2,0),"")</f>
        <v>Cassandra Brandow</v>
      </c>
      <c r="W4356">
        <f>IF(ISERROR(VLOOKUP(B4356,Returns!B:B,1,0)),0,1)</f>
        <v>0</v>
      </c>
    </row>
    <row r="4357" spans="1:23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t="str">
        <f>IFERROR(VLOOKUP(M4357,People!B:C,2,0),"")</f>
        <v>Cassandra Brandow</v>
      </c>
      <c r="W4357">
        <f>IF(ISERROR(VLOOKUP(B4357,Returns!B:B,1,0)),0,1)</f>
        <v>0</v>
      </c>
    </row>
    <row r="4358" spans="1:23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t="str">
        <f>IFERROR(VLOOKUP(M4358,People!B:C,2,0),"")</f>
        <v>Cassandra Brandow</v>
      </c>
      <c r="W4358">
        <f>IF(ISERROR(VLOOKUP(B4358,Returns!B:B,1,0)),0,1)</f>
        <v>0</v>
      </c>
    </row>
    <row r="4359" spans="1:23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t="str">
        <f>IFERROR(VLOOKUP(M4359,People!B:C,2,0),"")</f>
        <v>Kelly Williams</v>
      </c>
      <c r="W4359">
        <f>IF(ISERROR(VLOOKUP(B4359,Returns!B:B,1,0)),0,1)</f>
        <v>0</v>
      </c>
    </row>
    <row r="4360" spans="1:23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t="str">
        <f>IFERROR(VLOOKUP(M4360,People!B:C,2,0),"")</f>
        <v>Kelly Williams</v>
      </c>
      <c r="W4360">
        <f>IF(ISERROR(VLOOKUP(B4360,Returns!B:B,1,0)),0,1)</f>
        <v>0</v>
      </c>
    </row>
    <row r="4361" spans="1:23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t="str">
        <f>IFERROR(VLOOKUP(M4361,People!B:C,2,0),"")</f>
        <v>Kelly Williams</v>
      </c>
      <c r="W4361">
        <f>IF(ISERROR(VLOOKUP(B4361,Returns!B:B,1,0)),0,1)</f>
        <v>0</v>
      </c>
    </row>
    <row r="4362" spans="1:23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t="str">
        <f>IFERROR(VLOOKUP(M4362,People!B:C,2,0),"")</f>
        <v>Chuck Magee</v>
      </c>
      <c r="W4362">
        <f>IF(ISERROR(VLOOKUP(B4362,Returns!B:B,1,0)),0,1)</f>
        <v>0</v>
      </c>
    </row>
    <row r="4363" spans="1:23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t="str">
        <f>IFERROR(VLOOKUP(M4363,People!B:C,2,0),"")</f>
        <v>Cassandra Brandow</v>
      </c>
      <c r="W4363">
        <f>IF(ISERROR(VLOOKUP(B4363,Returns!B:B,1,0)),0,1)</f>
        <v>0</v>
      </c>
    </row>
    <row r="4364" spans="1:23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t="str">
        <f>IFERROR(VLOOKUP(M4364,People!B:C,2,0),"")</f>
        <v>Kelly Williams</v>
      </c>
      <c r="W4364">
        <f>IF(ISERROR(VLOOKUP(B4364,Returns!B:B,1,0)),0,1)</f>
        <v>0</v>
      </c>
    </row>
    <row r="4365" spans="1:23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t="str">
        <f>IFERROR(VLOOKUP(M4365,People!B:C,2,0),"")</f>
        <v>Kelly Williams</v>
      </c>
      <c r="W4365">
        <f>IF(ISERROR(VLOOKUP(B4365,Returns!B:B,1,0)),0,1)</f>
        <v>0</v>
      </c>
    </row>
    <row r="4366" spans="1:23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t="str">
        <f>IFERROR(VLOOKUP(M4366,People!B:C,2,0),"")</f>
        <v>Kelly Williams</v>
      </c>
      <c r="W4366">
        <f>IF(ISERROR(VLOOKUP(B4366,Returns!B:B,1,0)),0,1)</f>
        <v>0</v>
      </c>
    </row>
    <row r="4367" spans="1:23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t="str">
        <f>IFERROR(VLOOKUP(M4367,People!B:C,2,0),"")</f>
        <v>Kelly Williams</v>
      </c>
      <c r="W4367">
        <f>IF(ISERROR(VLOOKUP(B4367,Returns!B:B,1,0)),0,1)</f>
        <v>0</v>
      </c>
    </row>
    <row r="4368" spans="1:23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t="str">
        <f>IFERROR(VLOOKUP(M4368,People!B:C,2,0),"")</f>
        <v>Kelly Williams</v>
      </c>
      <c r="W4368">
        <f>IF(ISERROR(VLOOKUP(B4368,Returns!B:B,1,0)),0,1)</f>
        <v>0</v>
      </c>
    </row>
    <row r="4369" spans="1:23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t="str">
        <f>IFERROR(VLOOKUP(M4369,People!B:C,2,0),"")</f>
        <v>Kelly Williams</v>
      </c>
      <c r="W4369">
        <f>IF(ISERROR(VLOOKUP(B4369,Returns!B:B,1,0)),0,1)</f>
        <v>0</v>
      </c>
    </row>
    <row r="4370" spans="1:23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t="str">
        <f>IFERROR(VLOOKUP(M4370,People!B:C,2,0),"")</f>
        <v>Kelly Williams</v>
      </c>
      <c r="W4370">
        <f>IF(ISERROR(VLOOKUP(B4370,Returns!B:B,1,0)),0,1)</f>
        <v>0</v>
      </c>
    </row>
    <row r="4371" spans="1:23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t="str">
        <f>IFERROR(VLOOKUP(M4371,People!B:C,2,0),"")</f>
        <v>Kelly Williams</v>
      </c>
      <c r="W4371">
        <f>IF(ISERROR(VLOOKUP(B4371,Returns!B:B,1,0)),0,1)</f>
        <v>0</v>
      </c>
    </row>
    <row r="4372" spans="1:23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t="str">
        <f>IFERROR(VLOOKUP(M4372,People!B:C,2,0),"")</f>
        <v>Kelly Williams</v>
      </c>
      <c r="W4372">
        <f>IF(ISERROR(VLOOKUP(B4372,Returns!B:B,1,0)),0,1)</f>
        <v>0</v>
      </c>
    </row>
    <row r="4373" spans="1:23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t="str">
        <f>IFERROR(VLOOKUP(M4373,People!B:C,2,0),"")</f>
        <v>Kelly Williams</v>
      </c>
      <c r="W4373">
        <f>IF(ISERROR(VLOOKUP(B4373,Returns!B:B,1,0)),0,1)</f>
        <v>0</v>
      </c>
    </row>
    <row r="4374" spans="1:23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t="str">
        <f>IFERROR(VLOOKUP(M4374,People!B:C,2,0),"")</f>
        <v>Kelly Williams</v>
      </c>
      <c r="W4374">
        <f>IF(ISERROR(VLOOKUP(B4374,Returns!B:B,1,0)),0,1)</f>
        <v>0</v>
      </c>
    </row>
    <row r="4375" spans="1:23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t="str">
        <f>IFERROR(VLOOKUP(M4375,People!B:C,2,0),"")</f>
        <v>Kelly Williams</v>
      </c>
      <c r="W4375">
        <f>IF(ISERROR(VLOOKUP(B4375,Returns!B:B,1,0)),0,1)</f>
        <v>0</v>
      </c>
    </row>
    <row r="4376" spans="1:23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t="str">
        <f>IFERROR(VLOOKUP(M4376,People!B:C,2,0),"")</f>
        <v>Chuck Magee</v>
      </c>
      <c r="W4376">
        <f>IF(ISERROR(VLOOKUP(B4376,Returns!B:B,1,0)),0,1)</f>
        <v>0</v>
      </c>
    </row>
    <row r="4377" spans="1:23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t="str">
        <f>IFERROR(VLOOKUP(M4377,People!B:C,2,0),"")</f>
        <v>Anna Andreadi</v>
      </c>
      <c r="W4377">
        <f>IF(ISERROR(VLOOKUP(B4377,Returns!B:B,1,0)),0,1)</f>
        <v>0</v>
      </c>
    </row>
    <row r="4378" spans="1:23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t="str">
        <f>IFERROR(VLOOKUP(M4378,People!B:C,2,0),"")</f>
        <v>Anna Andreadi</v>
      </c>
      <c r="W4378">
        <f>IF(ISERROR(VLOOKUP(B4378,Returns!B:B,1,0)),0,1)</f>
        <v>0</v>
      </c>
    </row>
    <row r="4379" spans="1:23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t="str">
        <f>IFERROR(VLOOKUP(M4379,People!B:C,2,0),"")</f>
        <v>Anna Andreadi</v>
      </c>
      <c r="W4379">
        <f>IF(ISERROR(VLOOKUP(B4379,Returns!B:B,1,0)),0,1)</f>
        <v>0</v>
      </c>
    </row>
    <row r="4380" spans="1:23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t="str">
        <f>IFERROR(VLOOKUP(M4380,People!B:C,2,0),"")</f>
        <v>Cassandra Brandow</v>
      </c>
      <c r="W4380">
        <f>IF(ISERROR(VLOOKUP(B4380,Returns!B:B,1,0)),0,1)</f>
        <v>0</v>
      </c>
    </row>
    <row r="4381" spans="1:23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t="str">
        <f>IFERROR(VLOOKUP(M4381,People!B:C,2,0),"")</f>
        <v>Cassandra Brandow</v>
      </c>
      <c r="W4381">
        <f>IF(ISERROR(VLOOKUP(B4381,Returns!B:B,1,0)),0,1)</f>
        <v>0</v>
      </c>
    </row>
    <row r="4382" spans="1:23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t="str">
        <f>IFERROR(VLOOKUP(M4382,People!B:C,2,0),"")</f>
        <v>Anna Andreadi</v>
      </c>
      <c r="W4382">
        <f>IF(ISERROR(VLOOKUP(B4382,Returns!B:B,1,0)),0,1)</f>
        <v>0</v>
      </c>
    </row>
    <row r="4383" spans="1:23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t="str">
        <f>IFERROR(VLOOKUP(M4383,People!B:C,2,0),"")</f>
        <v>Anna Andreadi</v>
      </c>
      <c r="W4383">
        <f>IF(ISERROR(VLOOKUP(B4383,Returns!B:B,1,0)),0,1)</f>
        <v>0</v>
      </c>
    </row>
    <row r="4384" spans="1:23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t="str">
        <f>IFERROR(VLOOKUP(M4384,People!B:C,2,0),"")</f>
        <v>Kelly Williams</v>
      </c>
      <c r="W4384">
        <f>IF(ISERROR(VLOOKUP(B4384,Returns!B:B,1,0)),0,1)</f>
        <v>0</v>
      </c>
    </row>
    <row r="4385" spans="1:23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t="str">
        <f>IFERROR(VLOOKUP(M4385,People!B:C,2,0),"")</f>
        <v>Kelly Williams</v>
      </c>
      <c r="W4385">
        <f>IF(ISERROR(VLOOKUP(B4385,Returns!B:B,1,0)),0,1)</f>
        <v>0</v>
      </c>
    </row>
    <row r="4386" spans="1:23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t="str">
        <f>IFERROR(VLOOKUP(M4386,People!B:C,2,0),"")</f>
        <v>Kelly Williams</v>
      </c>
      <c r="W4386">
        <f>IF(ISERROR(VLOOKUP(B4386,Returns!B:B,1,0)),0,1)</f>
        <v>0</v>
      </c>
    </row>
    <row r="4387" spans="1:23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t="str">
        <f>IFERROR(VLOOKUP(M4387,People!B:C,2,0),"")</f>
        <v>Kelly Williams</v>
      </c>
      <c r="W4387">
        <f>IF(ISERROR(VLOOKUP(B4387,Returns!B:B,1,0)),0,1)</f>
        <v>0</v>
      </c>
    </row>
    <row r="4388" spans="1:23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t="str">
        <f>IFERROR(VLOOKUP(M4388,People!B:C,2,0),"")</f>
        <v>Anna Andreadi</v>
      </c>
      <c r="W4388">
        <f>IF(ISERROR(VLOOKUP(B4388,Returns!B:B,1,0)),0,1)</f>
        <v>0</v>
      </c>
    </row>
    <row r="4389" spans="1:23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t="str">
        <f>IFERROR(VLOOKUP(M4389,People!B:C,2,0),"")</f>
        <v>Anna Andreadi</v>
      </c>
      <c r="W4389">
        <f>IF(ISERROR(VLOOKUP(B4389,Returns!B:B,1,0)),0,1)</f>
        <v>0</v>
      </c>
    </row>
    <row r="4390" spans="1:23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t="str">
        <f>IFERROR(VLOOKUP(M4390,People!B:C,2,0),"")</f>
        <v>Chuck Magee</v>
      </c>
      <c r="W4390">
        <f>IF(ISERROR(VLOOKUP(B4390,Returns!B:B,1,0)),0,1)</f>
        <v>1</v>
      </c>
    </row>
    <row r="4391" spans="1:23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t="str">
        <f>IFERROR(VLOOKUP(M4391,People!B:C,2,0),"")</f>
        <v>Chuck Magee</v>
      </c>
      <c r="W4391">
        <f>IF(ISERROR(VLOOKUP(B4391,Returns!B:B,1,0)),0,1)</f>
        <v>1</v>
      </c>
    </row>
    <row r="4392" spans="1:23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t="str">
        <f>IFERROR(VLOOKUP(M4392,People!B:C,2,0),"")</f>
        <v>Chuck Magee</v>
      </c>
      <c r="W4392">
        <f>IF(ISERROR(VLOOKUP(B4392,Returns!B:B,1,0)),0,1)</f>
        <v>1</v>
      </c>
    </row>
    <row r="4393" spans="1:23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t="str">
        <f>IFERROR(VLOOKUP(M4393,People!B:C,2,0),"")</f>
        <v>Chuck Magee</v>
      </c>
      <c r="W4393">
        <f>IF(ISERROR(VLOOKUP(B4393,Returns!B:B,1,0)),0,1)</f>
        <v>1</v>
      </c>
    </row>
    <row r="4394" spans="1:23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t="str">
        <f>IFERROR(VLOOKUP(M4394,People!B:C,2,0),"")</f>
        <v>Kelly Williams</v>
      </c>
      <c r="W4394">
        <f>IF(ISERROR(VLOOKUP(B4394,Returns!B:B,1,0)),0,1)</f>
        <v>0</v>
      </c>
    </row>
    <row r="4395" spans="1:23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t="str">
        <f>IFERROR(VLOOKUP(M4395,People!B:C,2,0),"")</f>
        <v>Kelly Williams</v>
      </c>
      <c r="W4395">
        <f>IF(ISERROR(VLOOKUP(B4395,Returns!B:B,1,0)),0,1)</f>
        <v>0</v>
      </c>
    </row>
    <row r="4396" spans="1:23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t="str">
        <f>IFERROR(VLOOKUP(M4396,People!B:C,2,0),"")</f>
        <v>Chuck Magee</v>
      </c>
      <c r="W4396">
        <f>IF(ISERROR(VLOOKUP(B4396,Returns!B:B,1,0)),0,1)</f>
        <v>0</v>
      </c>
    </row>
    <row r="4397" spans="1:23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t="str">
        <f>IFERROR(VLOOKUP(M4397,People!B:C,2,0),"")</f>
        <v>Chuck Magee</v>
      </c>
      <c r="W4397">
        <f>IF(ISERROR(VLOOKUP(B4397,Returns!B:B,1,0)),0,1)</f>
        <v>0</v>
      </c>
    </row>
    <row r="4398" spans="1:23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t="str">
        <f>IFERROR(VLOOKUP(M4398,People!B:C,2,0),"")</f>
        <v>Anna Andreadi</v>
      </c>
      <c r="W4398">
        <f>IF(ISERROR(VLOOKUP(B4398,Returns!B:B,1,0)),0,1)</f>
        <v>0</v>
      </c>
    </row>
    <row r="4399" spans="1:23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t="str">
        <f>IFERROR(VLOOKUP(M4399,People!B:C,2,0),"")</f>
        <v>Chuck Magee</v>
      </c>
      <c r="W4399">
        <f>IF(ISERROR(VLOOKUP(B4399,Returns!B:B,1,0)),0,1)</f>
        <v>1</v>
      </c>
    </row>
    <row r="4400" spans="1:23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t="str">
        <f>IFERROR(VLOOKUP(M4400,People!B:C,2,0),"")</f>
        <v>Chuck Magee</v>
      </c>
      <c r="W4400">
        <f>IF(ISERROR(VLOOKUP(B4400,Returns!B:B,1,0)),0,1)</f>
        <v>1</v>
      </c>
    </row>
    <row r="4401" spans="1:23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t="str">
        <f>IFERROR(VLOOKUP(M4401,People!B:C,2,0),"")</f>
        <v>Chuck Magee</v>
      </c>
      <c r="W4401">
        <f>IF(ISERROR(VLOOKUP(B4401,Returns!B:B,1,0)),0,1)</f>
        <v>0</v>
      </c>
    </row>
    <row r="4402" spans="1:23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t="str">
        <f>IFERROR(VLOOKUP(M4402,People!B:C,2,0),"")</f>
        <v>Chuck Magee</v>
      </c>
      <c r="W4402">
        <f>IF(ISERROR(VLOOKUP(B4402,Returns!B:B,1,0)),0,1)</f>
        <v>0</v>
      </c>
    </row>
    <row r="4403" spans="1:23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t="str">
        <f>IFERROR(VLOOKUP(M4403,People!B:C,2,0),"")</f>
        <v>Chuck Magee</v>
      </c>
      <c r="W4403">
        <f>IF(ISERROR(VLOOKUP(B4403,Returns!B:B,1,0)),0,1)</f>
        <v>0</v>
      </c>
    </row>
    <row r="4404" spans="1:23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t="str">
        <f>IFERROR(VLOOKUP(M4404,People!B:C,2,0),"")</f>
        <v>Anna Andreadi</v>
      </c>
      <c r="W4404">
        <f>IF(ISERROR(VLOOKUP(B4404,Returns!B:B,1,0)),0,1)</f>
        <v>0</v>
      </c>
    </row>
    <row r="4405" spans="1:23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t="str">
        <f>IFERROR(VLOOKUP(M4405,People!B:C,2,0),"")</f>
        <v>Chuck Magee</v>
      </c>
      <c r="W4405">
        <f>IF(ISERROR(VLOOKUP(B4405,Returns!B:B,1,0)),0,1)</f>
        <v>0</v>
      </c>
    </row>
    <row r="4406" spans="1:23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t="str">
        <f>IFERROR(VLOOKUP(M4406,People!B:C,2,0),"")</f>
        <v>Chuck Magee</v>
      </c>
      <c r="W4406">
        <f>IF(ISERROR(VLOOKUP(B4406,Returns!B:B,1,0)),0,1)</f>
        <v>0</v>
      </c>
    </row>
    <row r="4407" spans="1:23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t="str">
        <f>IFERROR(VLOOKUP(M4407,People!B:C,2,0),"")</f>
        <v>Chuck Magee</v>
      </c>
      <c r="W4407">
        <f>IF(ISERROR(VLOOKUP(B4407,Returns!B:B,1,0)),0,1)</f>
        <v>0</v>
      </c>
    </row>
    <row r="4408" spans="1:23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t="str">
        <f>IFERROR(VLOOKUP(M4408,People!B:C,2,0),"")</f>
        <v>Kelly Williams</v>
      </c>
      <c r="W4408">
        <f>IF(ISERROR(VLOOKUP(B4408,Returns!B:B,1,0)),0,1)</f>
        <v>0</v>
      </c>
    </row>
    <row r="4409" spans="1:23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t="str">
        <f>IFERROR(VLOOKUP(M4409,People!B:C,2,0),"")</f>
        <v>Kelly Williams</v>
      </c>
      <c r="W4409">
        <f>IF(ISERROR(VLOOKUP(B4409,Returns!B:B,1,0)),0,1)</f>
        <v>0</v>
      </c>
    </row>
    <row r="4410" spans="1:23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t="str">
        <f>IFERROR(VLOOKUP(M4410,People!B:C,2,0),"")</f>
        <v>Kelly Williams</v>
      </c>
      <c r="W4410">
        <f>IF(ISERROR(VLOOKUP(B4410,Returns!B:B,1,0)),0,1)</f>
        <v>0</v>
      </c>
    </row>
    <row r="4411" spans="1:23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t="str">
        <f>IFERROR(VLOOKUP(M4411,People!B:C,2,0),"")</f>
        <v>Anna Andreadi</v>
      </c>
      <c r="W4411">
        <f>IF(ISERROR(VLOOKUP(B4411,Returns!B:B,1,0)),0,1)</f>
        <v>0</v>
      </c>
    </row>
    <row r="4412" spans="1:23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t="str">
        <f>IFERROR(VLOOKUP(M4412,People!B:C,2,0),"")</f>
        <v>Anna Andreadi</v>
      </c>
      <c r="W4412">
        <f>IF(ISERROR(VLOOKUP(B4412,Returns!B:B,1,0)),0,1)</f>
        <v>0</v>
      </c>
    </row>
    <row r="4413" spans="1:23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t="str">
        <f>IFERROR(VLOOKUP(M4413,People!B:C,2,0),"")</f>
        <v>Chuck Magee</v>
      </c>
      <c r="W4413">
        <f>IF(ISERROR(VLOOKUP(B4413,Returns!B:B,1,0)),0,1)</f>
        <v>0</v>
      </c>
    </row>
    <row r="4414" spans="1:23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t="str">
        <f>IFERROR(VLOOKUP(M4414,People!B:C,2,0),"")</f>
        <v>Chuck Magee</v>
      </c>
      <c r="W4414">
        <f>IF(ISERROR(VLOOKUP(B4414,Returns!B:B,1,0)),0,1)</f>
        <v>0</v>
      </c>
    </row>
    <row r="4415" spans="1:23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t="str">
        <f>IFERROR(VLOOKUP(M4415,People!B:C,2,0),"")</f>
        <v>Chuck Magee</v>
      </c>
      <c r="W4415">
        <f>IF(ISERROR(VLOOKUP(B4415,Returns!B:B,1,0)),0,1)</f>
        <v>0</v>
      </c>
    </row>
    <row r="4416" spans="1:23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t="str">
        <f>IFERROR(VLOOKUP(M4416,People!B:C,2,0),"")</f>
        <v>Chuck Magee</v>
      </c>
      <c r="W4416">
        <f>IF(ISERROR(VLOOKUP(B4416,Returns!B:B,1,0)),0,1)</f>
        <v>0</v>
      </c>
    </row>
    <row r="4417" spans="1:23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t="str">
        <f>IFERROR(VLOOKUP(M4417,People!B:C,2,0),"")</f>
        <v>Anna Andreadi</v>
      </c>
      <c r="W4417">
        <f>IF(ISERROR(VLOOKUP(B4417,Returns!B:B,1,0)),0,1)</f>
        <v>0</v>
      </c>
    </row>
    <row r="4418" spans="1:23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t="str">
        <f>IFERROR(VLOOKUP(M4418,People!B:C,2,0),"")</f>
        <v>Anna Andreadi</v>
      </c>
      <c r="W4418">
        <f>IF(ISERROR(VLOOKUP(B4418,Returns!B:B,1,0)),0,1)</f>
        <v>0</v>
      </c>
    </row>
    <row r="4419" spans="1:23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t="str">
        <f>IFERROR(VLOOKUP(M4419,People!B:C,2,0),"")</f>
        <v>Kelly Williams</v>
      </c>
      <c r="W4419">
        <f>IF(ISERROR(VLOOKUP(B4419,Returns!B:B,1,0)),0,1)</f>
        <v>0</v>
      </c>
    </row>
    <row r="4420" spans="1:23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t="str">
        <f>IFERROR(VLOOKUP(M4420,People!B:C,2,0),"")</f>
        <v>Chuck Magee</v>
      </c>
      <c r="W4420">
        <f>IF(ISERROR(VLOOKUP(B4420,Returns!B:B,1,0)),0,1)</f>
        <v>0</v>
      </c>
    </row>
    <row r="4421" spans="1:23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t="str">
        <f>IFERROR(VLOOKUP(M4421,People!B:C,2,0),"")</f>
        <v>Chuck Magee</v>
      </c>
      <c r="W4421">
        <f>IF(ISERROR(VLOOKUP(B4421,Returns!B:B,1,0)),0,1)</f>
        <v>0</v>
      </c>
    </row>
    <row r="4422" spans="1:23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t="str">
        <f>IFERROR(VLOOKUP(M4422,People!B:C,2,0),"")</f>
        <v>Kelly Williams</v>
      </c>
      <c r="W4422">
        <f>IF(ISERROR(VLOOKUP(B4422,Returns!B:B,1,0)),0,1)</f>
        <v>0</v>
      </c>
    </row>
    <row r="4423" spans="1:23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t="str">
        <f>IFERROR(VLOOKUP(M4423,People!B:C,2,0),"")</f>
        <v>Cassandra Brandow</v>
      </c>
      <c r="W4423">
        <f>IF(ISERROR(VLOOKUP(B4423,Returns!B:B,1,0)),0,1)</f>
        <v>0</v>
      </c>
    </row>
    <row r="4424" spans="1:23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t="str">
        <f>IFERROR(VLOOKUP(M4424,People!B:C,2,0),"")</f>
        <v>Cassandra Brandow</v>
      </c>
      <c r="W4424">
        <f>IF(ISERROR(VLOOKUP(B4424,Returns!B:B,1,0)),0,1)</f>
        <v>0</v>
      </c>
    </row>
    <row r="4425" spans="1:23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t="str">
        <f>IFERROR(VLOOKUP(M4425,People!B:C,2,0),"")</f>
        <v>Cassandra Brandow</v>
      </c>
      <c r="W4425">
        <f>IF(ISERROR(VLOOKUP(B4425,Returns!B:B,1,0)),0,1)</f>
        <v>0</v>
      </c>
    </row>
    <row r="4426" spans="1:23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t="str">
        <f>IFERROR(VLOOKUP(M4426,People!B:C,2,0),"")</f>
        <v>Cassandra Brandow</v>
      </c>
      <c r="W4426">
        <f>IF(ISERROR(VLOOKUP(B4426,Returns!B:B,1,0)),0,1)</f>
        <v>0</v>
      </c>
    </row>
    <row r="4427" spans="1:23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t="str">
        <f>IFERROR(VLOOKUP(M4427,People!B:C,2,0),"")</f>
        <v>Cassandra Brandow</v>
      </c>
      <c r="W4427">
        <f>IF(ISERROR(VLOOKUP(B4427,Returns!B:B,1,0)),0,1)</f>
        <v>0</v>
      </c>
    </row>
    <row r="4428" spans="1:23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t="str">
        <f>IFERROR(VLOOKUP(M4428,People!B:C,2,0),"")</f>
        <v>Cassandra Brandow</v>
      </c>
      <c r="W4428">
        <f>IF(ISERROR(VLOOKUP(B4428,Returns!B:B,1,0)),0,1)</f>
        <v>0</v>
      </c>
    </row>
    <row r="4429" spans="1:23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t="str">
        <f>IFERROR(VLOOKUP(M4429,People!B:C,2,0),"")</f>
        <v>Anna Andreadi</v>
      </c>
      <c r="W4429">
        <f>IF(ISERROR(VLOOKUP(B4429,Returns!B:B,1,0)),0,1)</f>
        <v>0</v>
      </c>
    </row>
    <row r="4430" spans="1:23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t="str">
        <f>IFERROR(VLOOKUP(M4430,People!B:C,2,0),"")</f>
        <v>Kelly Williams</v>
      </c>
      <c r="W4430">
        <f>IF(ISERROR(VLOOKUP(B4430,Returns!B:B,1,0)),0,1)</f>
        <v>0</v>
      </c>
    </row>
    <row r="4431" spans="1:23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t="str">
        <f>IFERROR(VLOOKUP(M4431,People!B:C,2,0),"")</f>
        <v>Chuck Magee</v>
      </c>
      <c r="W4431">
        <f>IF(ISERROR(VLOOKUP(B4431,Returns!B:B,1,0)),0,1)</f>
        <v>0</v>
      </c>
    </row>
    <row r="4432" spans="1:23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t="str">
        <f>IFERROR(VLOOKUP(M4432,People!B:C,2,0),"")</f>
        <v>Cassandra Brandow</v>
      </c>
      <c r="W4432">
        <f>IF(ISERROR(VLOOKUP(B4432,Returns!B:B,1,0)),0,1)</f>
        <v>0</v>
      </c>
    </row>
    <row r="4433" spans="1:23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t="str">
        <f>IFERROR(VLOOKUP(M4433,People!B:C,2,0),"")</f>
        <v>Cassandra Brandow</v>
      </c>
      <c r="W4433">
        <f>IF(ISERROR(VLOOKUP(B4433,Returns!B:B,1,0)),0,1)</f>
        <v>0</v>
      </c>
    </row>
    <row r="4434" spans="1:23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t="str">
        <f>IFERROR(VLOOKUP(M4434,People!B:C,2,0),"")</f>
        <v>Cassandra Brandow</v>
      </c>
      <c r="W4434">
        <f>IF(ISERROR(VLOOKUP(B4434,Returns!B:B,1,0)),0,1)</f>
        <v>0</v>
      </c>
    </row>
    <row r="4435" spans="1:23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t="str">
        <f>IFERROR(VLOOKUP(M4435,People!B:C,2,0),"")</f>
        <v>Cassandra Brandow</v>
      </c>
      <c r="W4435">
        <f>IF(ISERROR(VLOOKUP(B4435,Returns!B:B,1,0)),0,1)</f>
        <v>0</v>
      </c>
    </row>
    <row r="4436" spans="1:23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t="str">
        <f>IFERROR(VLOOKUP(M4436,People!B:C,2,0),"")</f>
        <v>Cassandra Brandow</v>
      </c>
      <c r="W4436">
        <f>IF(ISERROR(VLOOKUP(B4436,Returns!B:B,1,0)),0,1)</f>
        <v>0</v>
      </c>
    </row>
    <row r="4437" spans="1:23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t="str">
        <f>IFERROR(VLOOKUP(M4437,People!B:C,2,0),"")</f>
        <v>Kelly Williams</v>
      </c>
      <c r="W4437">
        <f>IF(ISERROR(VLOOKUP(B4437,Returns!B:B,1,0)),0,1)</f>
        <v>0</v>
      </c>
    </row>
    <row r="4438" spans="1:23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t="str">
        <f>IFERROR(VLOOKUP(M4438,People!B:C,2,0),"")</f>
        <v>Kelly Williams</v>
      </c>
      <c r="W4438">
        <f>IF(ISERROR(VLOOKUP(B4438,Returns!B:B,1,0)),0,1)</f>
        <v>0</v>
      </c>
    </row>
    <row r="4439" spans="1:23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t="str">
        <f>IFERROR(VLOOKUP(M4439,People!B:C,2,0),"")</f>
        <v>Kelly Williams</v>
      </c>
      <c r="W4439">
        <f>IF(ISERROR(VLOOKUP(B4439,Returns!B:B,1,0)),0,1)</f>
        <v>0</v>
      </c>
    </row>
    <row r="4440" spans="1:23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t="str">
        <f>IFERROR(VLOOKUP(M4440,People!B:C,2,0),"")</f>
        <v>Kelly Williams</v>
      </c>
      <c r="W4440">
        <f>IF(ISERROR(VLOOKUP(B4440,Returns!B:B,1,0)),0,1)</f>
        <v>0</v>
      </c>
    </row>
    <row r="4441" spans="1:23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t="str">
        <f>IFERROR(VLOOKUP(M4441,People!B:C,2,0),"")</f>
        <v>Kelly Williams</v>
      </c>
      <c r="W4441">
        <f>IF(ISERROR(VLOOKUP(B4441,Returns!B:B,1,0)),0,1)</f>
        <v>0</v>
      </c>
    </row>
    <row r="4442" spans="1:23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t="str">
        <f>IFERROR(VLOOKUP(M4442,People!B:C,2,0),"")</f>
        <v>Kelly Williams</v>
      </c>
      <c r="W4442">
        <f>IF(ISERROR(VLOOKUP(B4442,Returns!B:B,1,0)),0,1)</f>
        <v>0</v>
      </c>
    </row>
    <row r="4443" spans="1:23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t="str">
        <f>IFERROR(VLOOKUP(M4443,People!B:C,2,0),"")</f>
        <v>Kelly Williams</v>
      </c>
      <c r="W4443">
        <f>IF(ISERROR(VLOOKUP(B4443,Returns!B:B,1,0)),0,1)</f>
        <v>0</v>
      </c>
    </row>
    <row r="4444" spans="1:23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t="str">
        <f>IFERROR(VLOOKUP(M4444,People!B:C,2,0),"")</f>
        <v>Kelly Williams</v>
      </c>
      <c r="W4444">
        <f>IF(ISERROR(VLOOKUP(B4444,Returns!B:B,1,0)),0,1)</f>
        <v>0</v>
      </c>
    </row>
    <row r="4445" spans="1:23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t="str">
        <f>IFERROR(VLOOKUP(M4445,People!B:C,2,0),"")</f>
        <v>Kelly Williams</v>
      </c>
      <c r="W4445">
        <f>IF(ISERROR(VLOOKUP(B4445,Returns!B:B,1,0)),0,1)</f>
        <v>0</v>
      </c>
    </row>
    <row r="4446" spans="1:23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t="str">
        <f>IFERROR(VLOOKUP(M4446,People!B:C,2,0),"")</f>
        <v>Kelly Williams</v>
      </c>
      <c r="W4446">
        <f>IF(ISERROR(VLOOKUP(B4446,Returns!B:B,1,0)),0,1)</f>
        <v>0</v>
      </c>
    </row>
    <row r="4447" spans="1:23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t="str">
        <f>IFERROR(VLOOKUP(M4447,People!B:C,2,0),"")</f>
        <v>Kelly Williams</v>
      </c>
      <c r="W4447">
        <f>IF(ISERROR(VLOOKUP(B4447,Returns!B:B,1,0)),0,1)</f>
        <v>0</v>
      </c>
    </row>
    <row r="4448" spans="1:23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t="str">
        <f>IFERROR(VLOOKUP(M4448,People!B:C,2,0),"")</f>
        <v>Kelly Williams</v>
      </c>
      <c r="W4448">
        <f>IF(ISERROR(VLOOKUP(B4448,Returns!B:B,1,0)),0,1)</f>
        <v>0</v>
      </c>
    </row>
    <row r="4449" spans="1:23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t="str">
        <f>IFERROR(VLOOKUP(M4449,People!B:C,2,0),"")</f>
        <v>Kelly Williams</v>
      </c>
      <c r="W4449">
        <f>IF(ISERROR(VLOOKUP(B4449,Returns!B:B,1,0)),0,1)</f>
        <v>0</v>
      </c>
    </row>
    <row r="4450" spans="1:23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t="str">
        <f>IFERROR(VLOOKUP(M4450,People!B:C,2,0),"")</f>
        <v>Anna Andreadi</v>
      </c>
      <c r="W4450">
        <f>IF(ISERROR(VLOOKUP(B4450,Returns!B:B,1,0)),0,1)</f>
        <v>0</v>
      </c>
    </row>
    <row r="4451" spans="1:23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t="str">
        <f>IFERROR(VLOOKUP(M4451,People!B:C,2,0),"")</f>
        <v>Anna Andreadi</v>
      </c>
      <c r="W4451">
        <f>IF(ISERROR(VLOOKUP(B4451,Returns!B:B,1,0)),0,1)</f>
        <v>0</v>
      </c>
    </row>
    <row r="4452" spans="1:23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t="str">
        <f>IFERROR(VLOOKUP(M4452,People!B:C,2,0),"")</f>
        <v>Anna Andreadi</v>
      </c>
      <c r="W4452">
        <f>IF(ISERROR(VLOOKUP(B4452,Returns!B:B,1,0)),0,1)</f>
        <v>0</v>
      </c>
    </row>
    <row r="4453" spans="1:23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t="str">
        <f>IFERROR(VLOOKUP(M4453,People!B:C,2,0),"")</f>
        <v>Anna Andreadi</v>
      </c>
      <c r="W4453">
        <f>IF(ISERROR(VLOOKUP(B4453,Returns!B:B,1,0)),0,1)</f>
        <v>0</v>
      </c>
    </row>
    <row r="4454" spans="1:23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t="str">
        <f>IFERROR(VLOOKUP(M4454,People!B:C,2,0),"")</f>
        <v>Anna Andreadi</v>
      </c>
      <c r="W4454">
        <f>IF(ISERROR(VLOOKUP(B4454,Returns!B:B,1,0)),0,1)</f>
        <v>0</v>
      </c>
    </row>
    <row r="4455" spans="1:23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t="str">
        <f>IFERROR(VLOOKUP(M4455,People!B:C,2,0),"")</f>
        <v>Anna Andreadi</v>
      </c>
      <c r="W4455">
        <f>IF(ISERROR(VLOOKUP(B4455,Returns!B:B,1,0)),0,1)</f>
        <v>0</v>
      </c>
    </row>
    <row r="4456" spans="1:23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t="str">
        <f>IFERROR(VLOOKUP(M4456,People!B:C,2,0),"")</f>
        <v>Anna Andreadi</v>
      </c>
      <c r="W4456">
        <f>IF(ISERROR(VLOOKUP(B4456,Returns!B:B,1,0)),0,1)</f>
        <v>0</v>
      </c>
    </row>
    <row r="4457" spans="1:23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t="str">
        <f>IFERROR(VLOOKUP(M4457,People!B:C,2,0),"")</f>
        <v>Anna Andreadi</v>
      </c>
      <c r="W4457">
        <f>IF(ISERROR(VLOOKUP(B4457,Returns!B:B,1,0)),0,1)</f>
        <v>0</v>
      </c>
    </row>
    <row r="4458" spans="1:23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t="str">
        <f>IFERROR(VLOOKUP(M4458,People!B:C,2,0),"")</f>
        <v>Anna Andreadi</v>
      </c>
      <c r="W4458">
        <f>IF(ISERROR(VLOOKUP(B4458,Returns!B:B,1,0)),0,1)</f>
        <v>0</v>
      </c>
    </row>
    <row r="4459" spans="1:23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t="str">
        <f>IFERROR(VLOOKUP(M4459,People!B:C,2,0),"")</f>
        <v>Anna Andreadi</v>
      </c>
      <c r="W4459">
        <f>IF(ISERROR(VLOOKUP(B4459,Returns!B:B,1,0)),0,1)</f>
        <v>0</v>
      </c>
    </row>
    <row r="4460" spans="1:23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t="str">
        <f>IFERROR(VLOOKUP(M4460,People!B:C,2,0),"")</f>
        <v>Anna Andreadi</v>
      </c>
      <c r="W4460">
        <f>IF(ISERROR(VLOOKUP(B4460,Returns!B:B,1,0)),0,1)</f>
        <v>0</v>
      </c>
    </row>
    <row r="4461" spans="1:23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t="str">
        <f>IFERROR(VLOOKUP(M4461,People!B:C,2,0),"")</f>
        <v>Anna Andreadi</v>
      </c>
      <c r="W4461">
        <f>IF(ISERROR(VLOOKUP(B4461,Returns!B:B,1,0)),0,1)</f>
        <v>0</v>
      </c>
    </row>
    <row r="4462" spans="1:23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t="str">
        <f>IFERROR(VLOOKUP(M4462,People!B:C,2,0),"")</f>
        <v>Anna Andreadi</v>
      </c>
      <c r="W4462">
        <f>IF(ISERROR(VLOOKUP(B4462,Returns!B:B,1,0)),0,1)</f>
        <v>0</v>
      </c>
    </row>
    <row r="4463" spans="1:23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t="str">
        <f>IFERROR(VLOOKUP(M4463,People!B:C,2,0),"")</f>
        <v>Anna Andreadi</v>
      </c>
      <c r="W4463">
        <f>IF(ISERROR(VLOOKUP(B4463,Returns!B:B,1,0)),0,1)</f>
        <v>0</v>
      </c>
    </row>
    <row r="4464" spans="1:23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t="str">
        <f>IFERROR(VLOOKUP(M4464,People!B:C,2,0),"")</f>
        <v>Anna Andreadi</v>
      </c>
      <c r="W4464">
        <f>IF(ISERROR(VLOOKUP(B4464,Returns!B:B,1,0)),0,1)</f>
        <v>0</v>
      </c>
    </row>
    <row r="4465" spans="1:23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t="str">
        <f>IFERROR(VLOOKUP(M4465,People!B:C,2,0),"")</f>
        <v>Anna Andreadi</v>
      </c>
      <c r="W4465">
        <f>IF(ISERROR(VLOOKUP(B4465,Returns!B:B,1,0)),0,1)</f>
        <v>0</v>
      </c>
    </row>
    <row r="4466" spans="1:23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t="str">
        <f>IFERROR(VLOOKUP(M4466,People!B:C,2,0),"")</f>
        <v>Anna Andreadi</v>
      </c>
      <c r="W4466">
        <f>IF(ISERROR(VLOOKUP(B4466,Returns!B:B,1,0)),0,1)</f>
        <v>0</v>
      </c>
    </row>
    <row r="4467" spans="1:23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t="str">
        <f>IFERROR(VLOOKUP(M4467,People!B:C,2,0),"")</f>
        <v>Anna Andreadi</v>
      </c>
      <c r="W4467">
        <f>IF(ISERROR(VLOOKUP(B4467,Returns!B:B,1,0)),0,1)</f>
        <v>0</v>
      </c>
    </row>
    <row r="4468" spans="1:23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t="str">
        <f>IFERROR(VLOOKUP(M4468,People!B:C,2,0),"")</f>
        <v>Chuck Magee</v>
      </c>
      <c r="W4468">
        <f>IF(ISERROR(VLOOKUP(B4468,Returns!B:B,1,0)),0,1)</f>
        <v>0</v>
      </c>
    </row>
    <row r="4469" spans="1:23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t="str">
        <f>IFERROR(VLOOKUP(M4469,People!B:C,2,0),"")</f>
        <v>Chuck Magee</v>
      </c>
      <c r="W4469">
        <f>IF(ISERROR(VLOOKUP(B4469,Returns!B:B,1,0)),0,1)</f>
        <v>0</v>
      </c>
    </row>
    <row r="4470" spans="1:23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t="str">
        <f>IFERROR(VLOOKUP(M4470,People!B:C,2,0),"")</f>
        <v>Chuck Magee</v>
      </c>
      <c r="W4470">
        <f>IF(ISERROR(VLOOKUP(B4470,Returns!B:B,1,0)),0,1)</f>
        <v>0</v>
      </c>
    </row>
    <row r="4471" spans="1:23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t="str">
        <f>IFERROR(VLOOKUP(M4471,People!B:C,2,0),"")</f>
        <v>Chuck Magee</v>
      </c>
      <c r="W4471">
        <f>IF(ISERROR(VLOOKUP(B4471,Returns!B:B,1,0)),0,1)</f>
        <v>0</v>
      </c>
    </row>
    <row r="4472" spans="1:23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t="str">
        <f>IFERROR(VLOOKUP(M4472,People!B:C,2,0),"")</f>
        <v>Chuck Magee</v>
      </c>
      <c r="W4472">
        <f>IF(ISERROR(VLOOKUP(B4472,Returns!B:B,1,0)),0,1)</f>
        <v>0</v>
      </c>
    </row>
    <row r="4473" spans="1:23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t="str">
        <f>IFERROR(VLOOKUP(M4473,People!B:C,2,0),"")</f>
        <v>Chuck Magee</v>
      </c>
      <c r="W4473">
        <f>IF(ISERROR(VLOOKUP(B4473,Returns!B:B,1,0)),0,1)</f>
        <v>0</v>
      </c>
    </row>
    <row r="4474" spans="1:23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t="str">
        <f>IFERROR(VLOOKUP(M4474,People!B:C,2,0),"")</f>
        <v>Chuck Magee</v>
      </c>
      <c r="W4474">
        <f>IF(ISERROR(VLOOKUP(B4474,Returns!B:B,1,0)),0,1)</f>
        <v>0</v>
      </c>
    </row>
    <row r="4475" spans="1:23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t="str">
        <f>IFERROR(VLOOKUP(M4475,People!B:C,2,0),"")</f>
        <v>Chuck Magee</v>
      </c>
      <c r="W4475">
        <f>IF(ISERROR(VLOOKUP(B4475,Returns!B:B,1,0)),0,1)</f>
        <v>0</v>
      </c>
    </row>
    <row r="4476" spans="1:23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t="str">
        <f>IFERROR(VLOOKUP(M4476,People!B:C,2,0),"")</f>
        <v>Chuck Magee</v>
      </c>
      <c r="W4476">
        <f>IF(ISERROR(VLOOKUP(B4476,Returns!B:B,1,0)),0,1)</f>
        <v>0</v>
      </c>
    </row>
    <row r="4477" spans="1:23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t="str">
        <f>IFERROR(VLOOKUP(M4477,People!B:C,2,0),"")</f>
        <v>Chuck Magee</v>
      </c>
      <c r="W4477">
        <f>IF(ISERROR(VLOOKUP(B4477,Returns!B:B,1,0)),0,1)</f>
        <v>0</v>
      </c>
    </row>
    <row r="4478" spans="1:23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t="str">
        <f>IFERROR(VLOOKUP(M4478,People!B:C,2,0),"")</f>
        <v>Chuck Magee</v>
      </c>
      <c r="W4478">
        <f>IF(ISERROR(VLOOKUP(B4478,Returns!B:B,1,0)),0,1)</f>
        <v>0</v>
      </c>
    </row>
    <row r="4479" spans="1:23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t="str">
        <f>IFERROR(VLOOKUP(M4479,People!B:C,2,0),"")</f>
        <v>Kelly Williams</v>
      </c>
      <c r="W4479">
        <f>IF(ISERROR(VLOOKUP(B4479,Returns!B:B,1,0)),0,1)</f>
        <v>0</v>
      </c>
    </row>
    <row r="4480" spans="1:23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t="str">
        <f>IFERROR(VLOOKUP(M4480,People!B:C,2,0),"")</f>
        <v>Kelly Williams</v>
      </c>
      <c r="W4480">
        <f>IF(ISERROR(VLOOKUP(B4480,Returns!B:B,1,0)),0,1)</f>
        <v>0</v>
      </c>
    </row>
    <row r="4481" spans="1:23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t="str">
        <f>IFERROR(VLOOKUP(M4481,People!B:C,2,0),"")</f>
        <v>Chuck Magee</v>
      </c>
      <c r="W4481">
        <f>IF(ISERROR(VLOOKUP(B4481,Returns!B:B,1,0)),0,1)</f>
        <v>0</v>
      </c>
    </row>
    <row r="4482" spans="1:23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t="str">
        <f>IFERROR(VLOOKUP(M4482,People!B:C,2,0),"")</f>
        <v>Anna Andreadi</v>
      </c>
      <c r="W4482">
        <f>IF(ISERROR(VLOOKUP(B4482,Returns!B:B,1,0)),0,1)</f>
        <v>0</v>
      </c>
    </row>
    <row r="4483" spans="1:23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t="str">
        <f>IFERROR(VLOOKUP(M4483,People!B:C,2,0),"")</f>
        <v>Anna Andreadi</v>
      </c>
      <c r="W4483">
        <f>IF(ISERROR(VLOOKUP(B4483,Returns!B:B,1,0)),0,1)</f>
        <v>0</v>
      </c>
    </row>
    <row r="4484" spans="1:23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t="str">
        <f>IFERROR(VLOOKUP(M4484,People!B:C,2,0),"")</f>
        <v>Anna Andreadi</v>
      </c>
      <c r="W4484">
        <f>IF(ISERROR(VLOOKUP(B4484,Returns!B:B,1,0)),0,1)</f>
        <v>0</v>
      </c>
    </row>
    <row r="4485" spans="1:23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t="str">
        <f>IFERROR(VLOOKUP(M4485,People!B:C,2,0),"")</f>
        <v>Anna Andreadi</v>
      </c>
      <c r="W4485">
        <f>IF(ISERROR(VLOOKUP(B4485,Returns!B:B,1,0)),0,1)</f>
        <v>0</v>
      </c>
    </row>
    <row r="4486" spans="1:23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t="str">
        <f>IFERROR(VLOOKUP(M4486,People!B:C,2,0),"")</f>
        <v>Anna Andreadi</v>
      </c>
      <c r="W4486">
        <f>IF(ISERROR(VLOOKUP(B4486,Returns!B:B,1,0)),0,1)</f>
        <v>0</v>
      </c>
    </row>
    <row r="4487" spans="1:23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t="str">
        <f>IFERROR(VLOOKUP(M4487,People!B:C,2,0),"")</f>
        <v>Anna Andreadi</v>
      </c>
      <c r="W4487">
        <f>IF(ISERROR(VLOOKUP(B4487,Returns!B:B,1,0)),0,1)</f>
        <v>0</v>
      </c>
    </row>
    <row r="4488" spans="1:23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t="str">
        <f>IFERROR(VLOOKUP(M4488,People!B:C,2,0),"")</f>
        <v>Anna Andreadi</v>
      </c>
      <c r="W4488">
        <f>IF(ISERROR(VLOOKUP(B4488,Returns!B:B,1,0)),0,1)</f>
        <v>0</v>
      </c>
    </row>
    <row r="4489" spans="1:23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t="str">
        <f>IFERROR(VLOOKUP(M4489,People!B:C,2,0),"")</f>
        <v>Kelly Williams</v>
      </c>
      <c r="W4489">
        <f>IF(ISERROR(VLOOKUP(B4489,Returns!B:B,1,0)),0,1)</f>
        <v>0</v>
      </c>
    </row>
    <row r="4490" spans="1:23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t="str">
        <f>IFERROR(VLOOKUP(M4490,People!B:C,2,0),"")</f>
        <v>Kelly Williams</v>
      </c>
      <c r="W4490">
        <f>IF(ISERROR(VLOOKUP(B4490,Returns!B:B,1,0)),0,1)</f>
        <v>0</v>
      </c>
    </row>
    <row r="4491" spans="1:23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t="str">
        <f>IFERROR(VLOOKUP(M4491,People!B:C,2,0),"")</f>
        <v>Kelly Williams</v>
      </c>
      <c r="W4491">
        <f>IF(ISERROR(VLOOKUP(B4491,Returns!B:B,1,0)),0,1)</f>
        <v>0</v>
      </c>
    </row>
    <row r="4492" spans="1:23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t="str">
        <f>IFERROR(VLOOKUP(M4492,People!B:C,2,0),"")</f>
        <v>Anna Andreadi</v>
      </c>
      <c r="W4492">
        <f>IF(ISERROR(VLOOKUP(B4492,Returns!B:B,1,0)),0,1)</f>
        <v>0</v>
      </c>
    </row>
    <row r="4493" spans="1:23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t="str">
        <f>IFERROR(VLOOKUP(M4493,People!B:C,2,0),"")</f>
        <v>Chuck Magee</v>
      </c>
      <c r="W4493">
        <f>IF(ISERROR(VLOOKUP(B4493,Returns!B:B,1,0)),0,1)</f>
        <v>0</v>
      </c>
    </row>
    <row r="4494" spans="1:23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t="str">
        <f>IFERROR(VLOOKUP(M4494,People!B:C,2,0),"")</f>
        <v>Chuck Magee</v>
      </c>
      <c r="W4494">
        <f>IF(ISERROR(VLOOKUP(B4494,Returns!B:B,1,0)),0,1)</f>
        <v>0</v>
      </c>
    </row>
    <row r="4495" spans="1:23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t="str">
        <f>IFERROR(VLOOKUP(M4495,People!B:C,2,0),"")</f>
        <v>Chuck Magee</v>
      </c>
      <c r="W4495">
        <f>IF(ISERROR(VLOOKUP(B4495,Returns!B:B,1,0)),0,1)</f>
        <v>0</v>
      </c>
    </row>
    <row r="4496" spans="1:23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t="str">
        <f>IFERROR(VLOOKUP(M4496,People!B:C,2,0),"")</f>
        <v>Chuck Magee</v>
      </c>
      <c r="W4496">
        <f>IF(ISERROR(VLOOKUP(B4496,Returns!B:B,1,0)),0,1)</f>
        <v>0</v>
      </c>
    </row>
    <row r="4497" spans="1:23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t="str">
        <f>IFERROR(VLOOKUP(M4497,People!B:C,2,0),"")</f>
        <v>Anna Andreadi</v>
      </c>
      <c r="W4497">
        <f>IF(ISERROR(VLOOKUP(B4497,Returns!B:B,1,0)),0,1)</f>
        <v>1</v>
      </c>
    </row>
    <row r="4498" spans="1:23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t="str">
        <f>IFERROR(VLOOKUP(M4498,People!B:C,2,0),"")</f>
        <v>Anna Andreadi</v>
      </c>
      <c r="W4498">
        <f>IF(ISERROR(VLOOKUP(B4498,Returns!B:B,1,0)),0,1)</f>
        <v>1</v>
      </c>
    </row>
    <row r="4499" spans="1:23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t="str">
        <f>IFERROR(VLOOKUP(M4499,People!B:C,2,0),"")</f>
        <v>Chuck Magee</v>
      </c>
      <c r="W4499">
        <f>IF(ISERROR(VLOOKUP(B4499,Returns!B:B,1,0)),0,1)</f>
        <v>0</v>
      </c>
    </row>
    <row r="4500" spans="1:23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t="str">
        <f>IFERROR(VLOOKUP(M4500,People!B:C,2,0),"")</f>
        <v>Anna Andreadi</v>
      </c>
      <c r="W4500">
        <f>IF(ISERROR(VLOOKUP(B4500,Returns!B:B,1,0)),0,1)</f>
        <v>0</v>
      </c>
    </row>
    <row r="4501" spans="1:23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t="str">
        <f>IFERROR(VLOOKUP(M4501,People!B:C,2,0),"")</f>
        <v>Anna Andreadi</v>
      </c>
      <c r="W4501">
        <f>IF(ISERROR(VLOOKUP(B4501,Returns!B:B,1,0)),0,1)</f>
        <v>0</v>
      </c>
    </row>
    <row r="4502" spans="1:23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t="str">
        <f>IFERROR(VLOOKUP(M4502,People!B:C,2,0),"")</f>
        <v>Anna Andreadi</v>
      </c>
      <c r="W4502">
        <f>IF(ISERROR(VLOOKUP(B4502,Returns!B:B,1,0)),0,1)</f>
        <v>0</v>
      </c>
    </row>
    <row r="4503" spans="1:23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t="str">
        <f>IFERROR(VLOOKUP(M4503,People!B:C,2,0),"")</f>
        <v>Kelly Williams</v>
      </c>
      <c r="W4503">
        <f>IF(ISERROR(VLOOKUP(B4503,Returns!B:B,1,0)),0,1)</f>
        <v>0</v>
      </c>
    </row>
    <row r="4504" spans="1:23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t="str">
        <f>IFERROR(VLOOKUP(M4504,People!B:C,2,0),"")</f>
        <v>Kelly Williams</v>
      </c>
      <c r="W4504">
        <f>IF(ISERROR(VLOOKUP(B4504,Returns!B:B,1,0)),0,1)</f>
        <v>0</v>
      </c>
    </row>
    <row r="4505" spans="1:23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t="str">
        <f>IFERROR(VLOOKUP(M4505,People!B:C,2,0),"")</f>
        <v>Anna Andreadi</v>
      </c>
      <c r="W4505">
        <f>IF(ISERROR(VLOOKUP(B4505,Returns!B:B,1,0)),0,1)</f>
        <v>0</v>
      </c>
    </row>
    <row r="4506" spans="1:23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t="str">
        <f>IFERROR(VLOOKUP(M4506,People!B:C,2,0),"")</f>
        <v>Anna Andreadi</v>
      </c>
      <c r="W4506">
        <f>IF(ISERROR(VLOOKUP(B4506,Returns!B:B,1,0)),0,1)</f>
        <v>0</v>
      </c>
    </row>
    <row r="4507" spans="1:23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t="str">
        <f>IFERROR(VLOOKUP(M4507,People!B:C,2,0),"")</f>
        <v>Anna Andreadi</v>
      </c>
      <c r="W4507">
        <f>IF(ISERROR(VLOOKUP(B4507,Returns!B:B,1,0)),0,1)</f>
        <v>0</v>
      </c>
    </row>
    <row r="4508" spans="1:23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t="str">
        <f>IFERROR(VLOOKUP(M4508,People!B:C,2,0),"")</f>
        <v>Anna Andreadi</v>
      </c>
      <c r="W4508">
        <f>IF(ISERROR(VLOOKUP(B4508,Returns!B:B,1,0)),0,1)</f>
        <v>0</v>
      </c>
    </row>
    <row r="4509" spans="1:23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t="str">
        <f>IFERROR(VLOOKUP(M4509,People!B:C,2,0),"")</f>
        <v>Anna Andreadi</v>
      </c>
      <c r="W4509">
        <f>IF(ISERROR(VLOOKUP(B4509,Returns!B:B,1,0)),0,1)</f>
        <v>0</v>
      </c>
    </row>
    <row r="4510" spans="1:23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t="str">
        <f>IFERROR(VLOOKUP(M4510,People!B:C,2,0),"")</f>
        <v>Anna Andreadi</v>
      </c>
      <c r="W4510">
        <f>IF(ISERROR(VLOOKUP(B4510,Returns!B:B,1,0)),0,1)</f>
        <v>0</v>
      </c>
    </row>
    <row r="4511" spans="1:23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t="str">
        <f>IFERROR(VLOOKUP(M4511,People!B:C,2,0),"")</f>
        <v>Anna Andreadi</v>
      </c>
      <c r="W4511">
        <f>IF(ISERROR(VLOOKUP(B4511,Returns!B:B,1,0)),0,1)</f>
        <v>1</v>
      </c>
    </row>
    <row r="4512" spans="1:23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t="str">
        <f>IFERROR(VLOOKUP(M4512,People!B:C,2,0),"")</f>
        <v>Kelly Williams</v>
      </c>
      <c r="W4512">
        <f>IF(ISERROR(VLOOKUP(B4512,Returns!B:B,1,0)),0,1)</f>
        <v>0</v>
      </c>
    </row>
    <row r="4513" spans="1:23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t="str">
        <f>IFERROR(VLOOKUP(M4513,People!B:C,2,0),"")</f>
        <v>Kelly Williams</v>
      </c>
      <c r="W4513">
        <f>IF(ISERROR(VLOOKUP(B4513,Returns!B:B,1,0)),0,1)</f>
        <v>0</v>
      </c>
    </row>
    <row r="4514" spans="1:23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t="str">
        <f>IFERROR(VLOOKUP(M4514,People!B:C,2,0),"")</f>
        <v>Anna Andreadi</v>
      </c>
      <c r="W4514">
        <f>IF(ISERROR(VLOOKUP(B4514,Returns!B:B,1,0)),0,1)</f>
        <v>0</v>
      </c>
    </row>
    <row r="4515" spans="1:23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t="str">
        <f>IFERROR(VLOOKUP(M4515,People!B:C,2,0),"")</f>
        <v>Kelly Williams</v>
      </c>
      <c r="W4515">
        <f>IF(ISERROR(VLOOKUP(B4515,Returns!B:B,1,0)),0,1)</f>
        <v>0</v>
      </c>
    </row>
    <row r="4516" spans="1:23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t="str">
        <f>IFERROR(VLOOKUP(M4516,People!B:C,2,0),"")</f>
        <v>Cassandra Brandow</v>
      </c>
      <c r="W4516">
        <f>IF(ISERROR(VLOOKUP(B4516,Returns!B:B,1,0)),0,1)</f>
        <v>1</v>
      </c>
    </row>
    <row r="4517" spans="1:23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t="str">
        <f>IFERROR(VLOOKUP(M4517,People!B:C,2,0),"")</f>
        <v>Kelly Williams</v>
      </c>
      <c r="W4517">
        <f>IF(ISERROR(VLOOKUP(B4517,Returns!B:B,1,0)),0,1)</f>
        <v>0</v>
      </c>
    </row>
    <row r="4518" spans="1:23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t="str">
        <f>IFERROR(VLOOKUP(M4518,People!B:C,2,0),"")</f>
        <v>Anna Andreadi</v>
      </c>
      <c r="W4518">
        <f>IF(ISERROR(VLOOKUP(B4518,Returns!B:B,1,0)),0,1)</f>
        <v>0</v>
      </c>
    </row>
    <row r="4519" spans="1:23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t="str">
        <f>IFERROR(VLOOKUP(M4519,People!B:C,2,0),"")</f>
        <v>Anna Andreadi</v>
      </c>
      <c r="W4519">
        <f>IF(ISERROR(VLOOKUP(B4519,Returns!B:B,1,0)),0,1)</f>
        <v>0</v>
      </c>
    </row>
    <row r="4520" spans="1:23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t="str">
        <f>IFERROR(VLOOKUP(M4520,People!B:C,2,0),"")</f>
        <v>Anna Andreadi</v>
      </c>
      <c r="W4520">
        <f>IF(ISERROR(VLOOKUP(B4520,Returns!B:B,1,0)),0,1)</f>
        <v>0</v>
      </c>
    </row>
    <row r="4521" spans="1:23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t="str">
        <f>IFERROR(VLOOKUP(M4521,People!B:C,2,0),"")</f>
        <v>Cassandra Brandow</v>
      </c>
      <c r="W4521">
        <f>IF(ISERROR(VLOOKUP(B4521,Returns!B:B,1,0)),0,1)</f>
        <v>0</v>
      </c>
    </row>
    <row r="4522" spans="1:23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t="str">
        <f>IFERROR(VLOOKUP(M4522,People!B:C,2,0),"")</f>
        <v>Kelly Williams</v>
      </c>
      <c r="W4522">
        <f>IF(ISERROR(VLOOKUP(B4522,Returns!B:B,1,0)),0,1)</f>
        <v>0</v>
      </c>
    </row>
    <row r="4523" spans="1:23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t="str">
        <f>IFERROR(VLOOKUP(M4523,People!B:C,2,0),"")</f>
        <v>Kelly Williams</v>
      </c>
      <c r="W4523">
        <f>IF(ISERROR(VLOOKUP(B4523,Returns!B:B,1,0)),0,1)</f>
        <v>0</v>
      </c>
    </row>
    <row r="4524" spans="1:23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t="str">
        <f>IFERROR(VLOOKUP(M4524,People!B:C,2,0),"")</f>
        <v>Anna Andreadi</v>
      </c>
      <c r="W4524">
        <f>IF(ISERROR(VLOOKUP(B4524,Returns!B:B,1,0)),0,1)</f>
        <v>0</v>
      </c>
    </row>
    <row r="4525" spans="1:23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t="str">
        <f>IFERROR(VLOOKUP(M4525,People!B:C,2,0),"")</f>
        <v>Chuck Magee</v>
      </c>
      <c r="W4525">
        <f>IF(ISERROR(VLOOKUP(B4525,Returns!B:B,1,0)),0,1)</f>
        <v>0</v>
      </c>
    </row>
    <row r="4526" spans="1:23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t="str">
        <f>IFERROR(VLOOKUP(M4526,People!B:C,2,0),"")</f>
        <v>Chuck Magee</v>
      </c>
      <c r="W4526">
        <f>IF(ISERROR(VLOOKUP(B4526,Returns!B:B,1,0)),0,1)</f>
        <v>0</v>
      </c>
    </row>
    <row r="4527" spans="1:23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t="str">
        <f>IFERROR(VLOOKUP(M4527,People!B:C,2,0),"")</f>
        <v>Chuck Magee</v>
      </c>
      <c r="W4527">
        <f>IF(ISERROR(VLOOKUP(B4527,Returns!B:B,1,0)),0,1)</f>
        <v>1</v>
      </c>
    </row>
    <row r="4528" spans="1:23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t="str">
        <f>IFERROR(VLOOKUP(M4528,People!B:C,2,0),"")</f>
        <v>Chuck Magee</v>
      </c>
      <c r="W4528">
        <f>IF(ISERROR(VLOOKUP(B4528,Returns!B:B,1,0)),0,1)</f>
        <v>1</v>
      </c>
    </row>
    <row r="4529" spans="1:23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t="str">
        <f>IFERROR(VLOOKUP(M4529,People!B:C,2,0),"")</f>
        <v>Chuck Magee</v>
      </c>
      <c r="W4529">
        <f>IF(ISERROR(VLOOKUP(B4529,Returns!B:B,1,0)),0,1)</f>
        <v>1</v>
      </c>
    </row>
    <row r="4530" spans="1:23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t="str">
        <f>IFERROR(VLOOKUP(M4530,People!B:C,2,0),"")</f>
        <v>Chuck Magee</v>
      </c>
      <c r="W4530">
        <f>IF(ISERROR(VLOOKUP(B4530,Returns!B:B,1,0)),0,1)</f>
        <v>0</v>
      </c>
    </row>
    <row r="4531" spans="1:23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t="str">
        <f>IFERROR(VLOOKUP(M4531,People!B:C,2,0),"")</f>
        <v>Kelly Williams</v>
      </c>
      <c r="W4531">
        <f>IF(ISERROR(VLOOKUP(B4531,Returns!B:B,1,0)),0,1)</f>
        <v>0</v>
      </c>
    </row>
    <row r="4532" spans="1:23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t="str">
        <f>IFERROR(VLOOKUP(M4532,People!B:C,2,0),"")</f>
        <v>Chuck Magee</v>
      </c>
      <c r="W4532">
        <f>IF(ISERROR(VLOOKUP(B4532,Returns!B:B,1,0)),0,1)</f>
        <v>0</v>
      </c>
    </row>
    <row r="4533" spans="1:23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t="str">
        <f>IFERROR(VLOOKUP(M4533,People!B:C,2,0),"")</f>
        <v>Chuck Magee</v>
      </c>
      <c r="W4533">
        <f>IF(ISERROR(VLOOKUP(B4533,Returns!B:B,1,0)),0,1)</f>
        <v>0</v>
      </c>
    </row>
    <row r="4534" spans="1:23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t="str">
        <f>IFERROR(VLOOKUP(M4534,People!B:C,2,0),"")</f>
        <v>Anna Andreadi</v>
      </c>
      <c r="W4534">
        <f>IF(ISERROR(VLOOKUP(B4534,Returns!B:B,1,0)),0,1)</f>
        <v>0</v>
      </c>
    </row>
    <row r="4535" spans="1:23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t="str">
        <f>IFERROR(VLOOKUP(M4535,People!B:C,2,0),"")</f>
        <v>Anna Andreadi</v>
      </c>
      <c r="W4535">
        <f>IF(ISERROR(VLOOKUP(B4535,Returns!B:B,1,0)),0,1)</f>
        <v>0</v>
      </c>
    </row>
    <row r="4536" spans="1:23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t="str">
        <f>IFERROR(VLOOKUP(M4536,People!B:C,2,0),"")</f>
        <v>Anna Andreadi</v>
      </c>
      <c r="W4536">
        <f>IF(ISERROR(VLOOKUP(B4536,Returns!B:B,1,0)),0,1)</f>
        <v>0</v>
      </c>
    </row>
    <row r="4537" spans="1:23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t="str">
        <f>IFERROR(VLOOKUP(M4537,People!B:C,2,0),"")</f>
        <v>Anna Andreadi</v>
      </c>
      <c r="W4537">
        <f>IF(ISERROR(VLOOKUP(B4537,Returns!B:B,1,0)),0,1)</f>
        <v>0</v>
      </c>
    </row>
    <row r="4538" spans="1:23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t="str">
        <f>IFERROR(VLOOKUP(M4538,People!B:C,2,0),"")</f>
        <v>Anna Andreadi</v>
      </c>
      <c r="W4538">
        <f>IF(ISERROR(VLOOKUP(B4538,Returns!B:B,1,0)),0,1)</f>
        <v>0</v>
      </c>
    </row>
    <row r="4539" spans="1:23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t="str">
        <f>IFERROR(VLOOKUP(M4539,People!B:C,2,0),"")</f>
        <v>Anna Andreadi</v>
      </c>
      <c r="W4539">
        <f>IF(ISERROR(VLOOKUP(B4539,Returns!B:B,1,0)),0,1)</f>
        <v>0</v>
      </c>
    </row>
    <row r="4540" spans="1:23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t="str">
        <f>IFERROR(VLOOKUP(M4540,People!B:C,2,0),"")</f>
        <v>Anna Andreadi</v>
      </c>
      <c r="W4540">
        <f>IF(ISERROR(VLOOKUP(B4540,Returns!B:B,1,0)),0,1)</f>
        <v>0</v>
      </c>
    </row>
    <row r="4541" spans="1:23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t="str">
        <f>IFERROR(VLOOKUP(M4541,People!B:C,2,0),"")</f>
        <v>Chuck Magee</v>
      </c>
      <c r="W4541">
        <f>IF(ISERROR(VLOOKUP(B4541,Returns!B:B,1,0)),0,1)</f>
        <v>1</v>
      </c>
    </row>
    <row r="4542" spans="1:23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t="str">
        <f>IFERROR(VLOOKUP(M4542,People!B:C,2,0),"")</f>
        <v>Chuck Magee</v>
      </c>
      <c r="W4542">
        <f>IF(ISERROR(VLOOKUP(B4542,Returns!B:B,1,0)),0,1)</f>
        <v>1</v>
      </c>
    </row>
    <row r="4543" spans="1:23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t="str">
        <f>IFERROR(VLOOKUP(M4543,People!B:C,2,0),"")</f>
        <v>Kelly Williams</v>
      </c>
      <c r="W4543">
        <f>IF(ISERROR(VLOOKUP(B4543,Returns!B:B,1,0)),0,1)</f>
        <v>0</v>
      </c>
    </row>
    <row r="4544" spans="1:23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t="str">
        <f>IFERROR(VLOOKUP(M4544,People!B:C,2,0),"")</f>
        <v>Kelly Williams</v>
      </c>
      <c r="W4544">
        <f>IF(ISERROR(VLOOKUP(B4544,Returns!B:B,1,0)),0,1)</f>
        <v>0</v>
      </c>
    </row>
    <row r="4545" spans="1:23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t="str">
        <f>IFERROR(VLOOKUP(M4545,People!B:C,2,0),"")</f>
        <v>Kelly Williams</v>
      </c>
      <c r="W4545">
        <f>IF(ISERROR(VLOOKUP(B4545,Returns!B:B,1,0)),0,1)</f>
        <v>0</v>
      </c>
    </row>
    <row r="4546" spans="1:23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t="str">
        <f>IFERROR(VLOOKUP(M4546,People!B:C,2,0),"")</f>
        <v>Kelly Williams</v>
      </c>
      <c r="W4546">
        <f>IF(ISERROR(VLOOKUP(B4546,Returns!B:B,1,0)),0,1)</f>
        <v>0</v>
      </c>
    </row>
    <row r="4547" spans="1:23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t="str">
        <f>IFERROR(VLOOKUP(M4547,People!B:C,2,0),"")</f>
        <v>Kelly Williams</v>
      </c>
      <c r="W4547">
        <f>IF(ISERROR(VLOOKUP(B4547,Returns!B:B,1,0)),0,1)</f>
        <v>0</v>
      </c>
    </row>
    <row r="4548" spans="1:23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t="str">
        <f>IFERROR(VLOOKUP(M4548,People!B:C,2,0),"")</f>
        <v>Kelly Williams</v>
      </c>
      <c r="W4548">
        <f>IF(ISERROR(VLOOKUP(B4548,Returns!B:B,1,0)),0,1)</f>
        <v>0</v>
      </c>
    </row>
    <row r="4549" spans="1:23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t="str">
        <f>IFERROR(VLOOKUP(M4549,People!B:C,2,0),"")</f>
        <v>Kelly Williams</v>
      </c>
      <c r="W4549">
        <f>IF(ISERROR(VLOOKUP(B4549,Returns!B:B,1,0)),0,1)</f>
        <v>0</v>
      </c>
    </row>
    <row r="4550" spans="1:23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t="str">
        <f>IFERROR(VLOOKUP(M4550,People!B:C,2,0),"")</f>
        <v>Kelly Williams</v>
      </c>
      <c r="W4550">
        <f>IF(ISERROR(VLOOKUP(B4550,Returns!B:B,1,0)),0,1)</f>
        <v>0</v>
      </c>
    </row>
    <row r="4551" spans="1:23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t="str">
        <f>IFERROR(VLOOKUP(M4551,People!B:C,2,0),"")</f>
        <v>Kelly Williams</v>
      </c>
      <c r="W4551">
        <f>IF(ISERROR(VLOOKUP(B4551,Returns!B:B,1,0)),0,1)</f>
        <v>0</v>
      </c>
    </row>
    <row r="4552" spans="1:23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t="str">
        <f>IFERROR(VLOOKUP(M4552,People!B:C,2,0),"")</f>
        <v>Chuck Magee</v>
      </c>
      <c r="W4552">
        <f>IF(ISERROR(VLOOKUP(B4552,Returns!B:B,1,0)),0,1)</f>
        <v>0</v>
      </c>
    </row>
    <row r="4553" spans="1:23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t="str">
        <f>IFERROR(VLOOKUP(M4553,People!B:C,2,0),"")</f>
        <v>Anna Andreadi</v>
      </c>
      <c r="W4553">
        <f>IF(ISERROR(VLOOKUP(B4553,Returns!B:B,1,0)),0,1)</f>
        <v>0</v>
      </c>
    </row>
    <row r="4554" spans="1:23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t="str">
        <f>IFERROR(VLOOKUP(M4554,People!B:C,2,0),"")</f>
        <v>Anna Andreadi</v>
      </c>
      <c r="W4554">
        <f>IF(ISERROR(VLOOKUP(B4554,Returns!B:B,1,0)),0,1)</f>
        <v>0</v>
      </c>
    </row>
    <row r="4555" spans="1:23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t="str">
        <f>IFERROR(VLOOKUP(M4555,People!B:C,2,0),"")</f>
        <v>Anna Andreadi</v>
      </c>
      <c r="W4555">
        <f>IF(ISERROR(VLOOKUP(B4555,Returns!B:B,1,0)),0,1)</f>
        <v>0</v>
      </c>
    </row>
    <row r="4556" spans="1:23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t="str">
        <f>IFERROR(VLOOKUP(M4556,People!B:C,2,0),"")</f>
        <v>Kelly Williams</v>
      </c>
      <c r="W4556">
        <f>IF(ISERROR(VLOOKUP(B4556,Returns!B:B,1,0)),0,1)</f>
        <v>0</v>
      </c>
    </row>
    <row r="4557" spans="1:23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t="str">
        <f>IFERROR(VLOOKUP(M4557,People!B:C,2,0),"")</f>
        <v>Cassandra Brandow</v>
      </c>
      <c r="W4557">
        <f>IF(ISERROR(VLOOKUP(B4557,Returns!B:B,1,0)),0,1)</f>
        <v>0</v>
      </c>
    </row>
    <row r="4558" spans="1:23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t="str">
        <f>IFERROR(VLOOKUP(M4558,People!B:C,2,0),"")</f>
        <v>Cassandra Brandow</v>
      </c>
      <c r="W4558">
        <f>IF(ISERROR(VLOOKUP(B4558,Returns!B:B,1,0)),0,1)</f>
        <v>0</v>
      </c>
    </row>
    <row r="4559" spans="1:23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t="str">
        <f>IFERROR(VLOOKUP(M4559,People!B:C,2,0),"")</f>
        <v>Anna Andreadi</v>
      </c>
      <c r="W4559">
        <f>IF(ISERROR(VLOOKUP(B4559,Returns!B:B,1,0)),0,1)</f>
        <v>0</v>
      </c>
    </row>
    <row r="4560" spans="1:23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t="str">
        <f>IFERROR(VLOOKUP(M4560,People!B:C,2,0),"")</f>
        <v>Kelly Williams</v>
      </c>
      <c r="W4560">
        <f>IF(ISERROR(VLOOKUP(B4560,Returns!B:B,1,0)),0,1)</f>
        <v>0</v>
      </c>
    </row>
    <row r="4561" spans="1:23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t="str">
        <f>IFERROR(VLOOKUP(M4561,People!B:C,2,0),"")</f>
        <v>Kelly Williams</v>
      </c>
      <c r="W4561">
        <f>IF(ISERROR(VLOOKUP(B4561,Returns!B:B,1,0)),0,1)</f>
        <v>0</v>
      </c>
    </row>
    <row r="4562" spans="1:23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t="str">
        <f>IFERROR(VLOOKUP(M4562,People!B:C,2,0),"")</f>
        <v>Anna Andreadi</v>
      </c>
      <c r="W4562">
        <f>IF(ISERROR(VLOOKUP(B4562,Returns!B:B,1,0)),0,1)</f>
        <v>0</v>
      </c>
    </row>
    <row r="4563" spans="1:23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t="str">
        <f>IFERROR(VLOOKUP(M4563,People!B:C,2,0),"")</f>
        <v>Anna Andreadi</v>
      </c>
      <c r="W4563">
        <f>IF(ISERROR(VLOOKUP(B4563,Returns!B:B,1,0)),0,1)</f>
        <v>0</v>
      </c>
    </row>
    <row r="4564" spans="1:23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t="str">
        <f>IFERROR(VLOOKUP(M4564,People!B:C,2,0),"")</f>
        <v>Anna Andreadi</v>
      </c>
      <c r="W4564">
        <f>IF(ISERROR(VLOOKUP(B4564,Returns!B:B,1,0)),0,1)</f>
        <v>0</v>
      </c>
    </row>
    <row r="4565" spans="1:23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t="str">
        <f>IFERROR(VLOOKUP(M4565,People!B:C,2,0),"")</f>
        <v>Cassandra Brandow</v>
      </c>
      <c r="W4565">
        <f>IF(ISERROR(VLOOKUP(B4565,Returns!B:B,1,0)),0,1)</f>
        <v>0</v>
      </c>
    </row>
    <row r="4566" spans="1:23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t="str">
        <f>IFERROR(VLOOKUP(M4566,People!B:C,2,0),"")</f>
        <v>Anna Andreadi</v>
      </c>
      <c r="W4566">
        <f>IF(ISERROR(VLOOKUP(B4566,Returns!B:B,1,0)),0,1)</f>
        <v>0</v>
      </c>
    </row>
    <row r="4567" spans="1:23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t="str">
        <f>IFERROR(VLOOKUP(M4567,People!B:C,2,0),"")</f>
        <v>Cassandra Brandow</v>
      </c>
      <c r="W4567">
        <f>IF(ISERROR(VLOOKUP(B4567,Returns!B:B,1,0)),0,1)</f>
        <v>0</v>
      </c>
    </row>
    <row r="4568" spans="1:23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t="str">
        <f>IFERROR(VLOOKUP(M4568,People!B:C,2,0),"")</f>
        <v>Cassandra Brandow</v>
      </c>
      <c r="W4568">
        <f>IF(ISERROR(VLOOKUP(B4568,Returns!B:B,1,0)),0,1)</f>
        <v>0</v>
      </c>
    </row>
    <row r="4569" spans="1:23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t="str">
        <f>IFERROR(VLOOKUP(M4569,People!B:C,2,0),"")</f>
        <v>Cassandra Brandow</v>
      </c>
      <c r="W4569">
        <f>IF(ISERROR(VLOOKUP(B4569,Returns!B:B,1,0)),0,1)</f>
        <v>0</v>
      </c>
    </row>
    <row r="4570" spans="1:23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t="str">
        <f>IFERROR(VLOOKUP(M4570,People!B:C,2,0),"")</f>
        <v>Kelly Williams</v>
      </c>
      <c r="W4570">
        <f>IF(ISERROR(VLOOKUP(B4570,Returns!B:B,1,0)),0,1)</f>
        <v>0</v>
      </c>
    </row>
    <row r="4571" spans="1:23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t="str">
        <f>IFERROR(VLOOKUP(M4571,People!B:C,2,0),"")</f>
        <v>Anna Andreadi</v>
      </c>
      <c r="W4571">
        <f>IF(ISERROR(VLOOKUP(B4571,Returns!B:B,1,0)),0,1)</f>
        <v>0</v>
      </c>
    </row>
    <row r="4572" spans="1:23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t="str">
        <f>IFERROR(VLOOKUP(M4572,People!B:C,2,0),"")</f>
        <v>Kelly Williams</v>
      </c>
      <c r="W4572">
        <f>IF(ISERROR(VLOOKUP(B4572,Returns!B:B,1,0)),0,1)</f>
        <v>0</v>
      </c>
    </row>
    <row r="4573" spans="1:23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t="str">
        <f>IFERROR(VLOOKUP(M4573,People!B:C,2,0),"")</f>
        <v>Kelly Williams</v>
      </c>
      <c r="W4573">
        <f>IF(ISERROR(VLOOKUP(B4573,Returns!B:B,1,0)),0,1)</f>
        <v>0</v>
      </c>
    </row>
    <row r="4574" spans="1:23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t="str">
        <f>IFERROR(VLOOKUP(M4574,People!B:C,2,0),"")</f>
        <v>Anna Andreadi</v>
      </c>
      <c r="W4574">
        <f>IF(ISERROR(VLOOKUP(B4574,Returns!B:B,1,0)),0,1)</f>
        <v>0</v>
      </c>
    </row>
    <row r="4575" spans="1:23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t="str">
        <f>IFERROR(VLOOKUP(M4575,People!B:C,2,0),"")</f>
        <v>Kelly Williams</v>
      </c>
      <c r="W4575">
        <f>IF(ISERROR(VLOOKUP(B4575,Returns!B:B,1,0)),0,1)</f>
        <v>0</v>
      </c>
    </row>
    <row r="4576" spans="1:23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t="str">
        <f>IFERROR(VLOOKUP(M4576,People!B:C,2,0),"")</f>
        <v>Kelly Williams</v>
      </c>
      <c r="W4576">
        <f>IF(ISERROR(VLOOKUP(B4576,Returns!B:B,1,0)),0,1)</f>
        <v>0</v>
      </c>
    </row>
    <row r="4577" spans="1:23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t="str">
        <f>IFERROR(VLOOKUP(M4577,People!B:C,2,0),"")</f>
        <v>Kelly Williams</v>
      </c>
      <c r="W4577">
        <f>IF(ISERROR(VLOOKUP(B4577,Returns!B:B,1,0)),0,1)</f>
        <v>0</v>
      </c>
    </row>
    <row r="4578" spans="1:23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t="str">
        <f>IFERROR(VLOOKUP(M4578,People!B:C,2,0),"")</f>
        <v>Kelly Williams</v>
      </c>
      <c r="W4578">
        <f>IF(ISERROR(VLOOKUP(B4578,Returns!B:B,1,0)),0,1)</f>
        <v>0</v>
      </c>
    </row>
    <row r="4579" spans="1:23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t="str">
        <f>IFERROR(VLOOKUP(M4579,People!B:C,2,0),"")</f>
        <v>Anna Andreadi</v>
      </c>
      <c r="W4579">
        <f>IF(ISERROR(VLOOKUP(B4579,Returns!B:B,1,0)),0,1)</f>
        <v>0</v>
      </c>
    </row>
    <row r="4580" spans="1:23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t="str">
        <f>IFERROR(VLOOKUP(M4580,People!B:C,2,0),"")</f>
        <v>Cassandra Brandow</v>
      </c>
      <c r="W4580">
        <f>IF(ISERROR(VLOOKUP(B4580,Returns!B:B,1,0)),0,1)</f>
        <v>0</v>
      </c>
    </row>
    <row r="4581" spans="1:23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t="str">
        <f>IFERROR(VLOOKUP(M4581,People!B:C,2,0),"")</f>
        <v>Chuck Magee</v>
      </c>
      <c r="W4581">
        <f>IF(ISERROR(VLOOKUP(B4581,Returns!B:B,1,0)),0,1)</f>
        <v>0</v>
      </c>
    </row>
    <row r="4582" spans="1:23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t="str">
        <f>IFERROR(VLOOKUP(M4582,People!B:C,2,0),"")</f>
        <v>Cassandra Brandow</v>
      </c>
      <c r="W4582">
        <f>IF(ISERROR(VLOOKUP(B4582,Returns!B:B,1,0)),0,1)</f>
        <v>0</v>
      </c>
    </row>
    <row r="4583" spans="1:23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t="str">
        <f>IFERROR(VLOOKUP(M4583,People!B:C,2,0),"")</f>
        <v>Chuck Magee</v>
      </c>
      <c r="W4583">
        <f>IF(ISERROR(VLOOKUP(B4583,Returns!B:B,1,0)),0,1)</f>
        <v>0</v>
      </c>
    </row>
    <row r="4584" spans="1:23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t="str">
        <f>IFERROR(VLOOKUP(M4584,People!B:C,2,0),"")</f>
        <v>Chuck Magee</v>
      </c>
      <c r="W4584">
        <f>IF(ISERROR(VLOOKUP(B4584,Returns!B:B,1,0)),0,1)</f>
        <v>0</v>
      </c>
    </row>
    <row r="4585" spans="1:23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t="str">
        <f>IFERROR(VLOOKUP(M4585,People!B:C,2,0),"")</f>
        <v>Anna Andreadi</v>
      </c>
      <c r="W4585">
        <f>IF(ISERROR(VLOOKUP(B4585,Returns!B:B,1,0)),0,1)</f>
        <v>0</v>
      </c>
    </row>
    <row r="4586" spans="1:23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t="str">
        <f>IFERROR(VLOOKUP(M4586,People!B:C,2,0),"")</f>
        <v>Anna Andreadi</v>
      </c>
      <c r="W4586">
        <f>IF(ISERROR(VLOOKUP(B4586,Returns!B:B,1,0)),0,1)</f>
        <v>0</v>
      </c>
    </row>
    <row r="4587" spans="1:23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t="str">
        <f>IFERROR(VLOOKUP(M4587,People!B:C,2,0),"")</f>
        <v>Anna Andreadi</v>
      </c>
      <c r="W4587">
        <f>IF(ISERROR(VLOOKUP(B4587,Returns!B:B,1,0)),0,1)</f>
        <v>0</v>
      </c>
    </row>
    <row r="4588" spans="1:23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t="str">
        <f>IFERROR(VLOOKUP(M4588,People!B:C,2,0),"")</f>
        <v>Anna Andreadi</v>
      </c>
      <c r="W4588">
        <f>IF(ISERROR(VLOOKUP(B4588,Returns!B:B,1,0)),0,1)</f>
        <v>0</v>
      </c>
    </row>
    <row r="4589" spans="1:23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t="str">
        <f>IFERROR(VLOOKUP(M4589,People!B:C,2,0),"")</f>
        <v>Anna Andreadi</v>
      </c>
      <c r="W4589">
        <f>IF(ISERROR(VLOOKUP(B4589,Returns!B:B,1,0)),0,1)</f>
        <v>0</v>
      </c>
    </row>
    <row r="4590" spans="1:23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t="str">
        <f>IFERROR(VLOOKUP(M4590,People!B:C,2,0),"")</f>
        <v>Anna Andreadi</v>
      </c>
      <c r="W4590">
        <f>IF(ISERROR(VLOOKUP(B4590,Returns!B:B,1,0)),0,1)</f>
        <v>0</v>
      </c>
    </row>
    <row r="4591" spans="1:23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t="str">
        <f>IFERROR(VLOOKUP(M4591,People!B:C,2,0),"")</f>
        <v>Anna Andreadi</v>
      </c>
      <c r="W4591">
        <f>IF(ISERROR(VLOOKUP(B4591,Returns!B:B,1,0)),0,1)</f>
        <v>0</v>
      </c>
    </row>
    <row r="4592" spans="1:23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t="str">
        <f>IFERROR(VLOOKUP(M4592,People!B:C,2,0),"")</f>
        <v>Anna Andreadi</v>
      </c>
      <c r="W4592">
        <f>IF(ISERROR(VLOOKUP(B4592,Returns!B:B,1,0)),0,1)</f>
        <v>0</v>
      </c>
    </row>
    <row r="4593" spans="1:23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t="str">
        <f>IFERROR(VLOOKUP(M4593,People!B:C,2,0),"")</f>
        <v>Anna Andreadi</v>
      </c>
      <c r="W4593">
        <f>IF(ISERROR(VLOOKUP(B4593,Returns!B:B,1,0)),0,1)</f>
        <v>0</v>
      </c>
    </row>
    <row r="4594" spans="1:23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t="str">
        <f>IFERROR(VLOOKUP(M4594,People!B:C,2,0),"")</f>
        <v>Anna Andreadi</v>
      </c>
      <c r="W4594">
        <f>IF(ISERROR(VLOOKUP(B4594,Returns!B:B,1,0)),0,1)</f>
        <v>0</v>
      </c>
    </row>
    <row r="4595" spans="1:23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t="str">
        <f>IFERROR(VLOOKUP(M4595,People!B:C,2,0),"")</f>
        <v>Anna Andreadi</v>
      </c>
      <c r="W4595">
        <f>IF(ISERROR(VLOOKUP(B4595,Returns!B:B,1,0)),0,1)</f>
        <v>0</v>
      </c>
    </row>
    <row r="4596" spans="1:23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t="str">
        <f>IFERROR(VLOOKUP(M4596,People!B:C,2,0),"")</f>
        <v>Anna Andreadi</v>
      </c>
      <c r="W4596">
        <f>IF(ISERROR(VLOOKUP(B4596,Returns!B:B,1,0)),0,1)</f>
        <v>0</v>
      </c>
    </row>
    <row r="4597" spans="1:23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t="str">
        <f>IFERROR(VLOOKUP(M4597,People!B:C,2,0),"")</f>
        <v>Anna Andreadi</v>
      </c>
      <c r="W4597">
        <f>IF(ISERROR(VLOOKUP(B4597,Returns!B:B,1,0)),0,1)</f>
        <v>0</v>
      </c>
    </row>
    <row r="4598" spans="1:23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t="str">
        <f>IFERROR(VLOOKUP(M4598,People!B:C,2,0),"")</f>
        <v>Chuck Magee</v>
      </c>
      <c r="W4598">
        <f>IF(ISERROR(VLOOKUP(B4598,Returns!B:B,1,0)),0,1)</f>
        <v>0</v>
      </c>
    </row>
    <row r="4599" spans="1:23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t="str">
        <f>IFERROR(VLOOKUP(M4599,People!B:C,2,0),"")</f>
        <v>Kelly Williams</v>
      </c>
      <c r="W4599">
        <f>IF(ISERROR(VLOOKUP(B4599,Returns!B:B,1,0)),0,1)</f>
        <v>0</v>
      </c>
    </row>
    <row r="4600" spans="1:23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t="str">
        <f>IFERROR(VLOOKUP(M4600,People!B:C,2,0),"")</f>
        <v>Kelly Williams</v>
      </c>
      <c r="W4600">
        <f>IF(ISERROR(VLOOKUP(B4600,Returns!B:B,1,0)),0,1)</f>
        <v>0</v>
      </c>
    </row>
    <row r="4601" spans="1:23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t="str">
        <f>IFERROR(VLOOKUP(M4601,People!B:C,2,0),"")</f>
        <v>Chuck Magee</v>
      </c>
      <c r="W4601">
        <f>IF(ISERROR(VLOOKUP(B4601,Returns!B:B,1,0)),0,1)</f>
        <v>0</v>
      </c>
    </row>
    <row r="4602" spans="1:23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t="str">
        <f>IFERROR(VLOOKUP(M4602,People!B:C,2,0),"")</f>
        <v>Chuck Magee</v>
      </c>
      <c r="W4602">
        <f>IF(ISERROR(VLOOKUP(B4602,Returns!B:B,1,0)),0,1)</f>
        <v>0</v>
      </c>
    </row>
    <row r="4603" spans="1:23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t="str">
        <f>IFERROR(VLOOKUP(M4603,People!B:C,2,0),"")</f>
        <v>Chuck Magee</v>
      </c>
      <c r="W4603">
        <f>IF(ISERROR(VLOOKUP(B4603,Returns!B:B,1,0)),0,1)</f>
        <v>0</v>
      </c>
    </row>
    <row r="4604" spans="1:23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t="str">
        <f>IFERROR(VLOOKUP(M4604,People!B:C,2,0),"")</f>
        <v>Cassandra Brandow</v>
      </c>
      <c r="W4604">
        <f>IF(ISERROR(VLOOKUP(B4604,Returns!B:B,1,0)),0,1)</f>
        <v>0</v>
      </c>
    </row>
    <row r="4605" spans="1:23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t="str">
        <f>IFERROR(VLOOKUP(M4605,People!B:C,2,0),"")</f>
        <v>Cassandra Brandow</v>
      </c>
      <c r="W4605">
        <f>IF(ISERROR(VLOOKUP(B4605,Returns!B:B,1,0)),0,1)</f>
        <v>0</v>
      </c>
    </row>
    <row r="4606" spans="1:23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t="str">
        <f>IFERROR(VLOOKUP(M4606,People!B:C,2,0),"")</f>
        <v>Cassandra Brandow</v>
      </c>
      <c r="W4606">
        <f>IF(ISERROR(VLOOKUP(B4606,Returns!B:B,1,0)),0,1)</f>
        <v>0</v>
      </c>
    </row>
    <row r="4607" spans="1:23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t="str">
        <f>IFERROR(VLOOKUP(M4607,People!B:C,2,0),"")</f>
        <v>Cassandra Brandow</v>
      </c>
      <c r="W4607">
        <f>IF(ISERROR(VLOOKUP(B4607,Returns!B:B,1,0)),0,1)</f>
        <v>0</v>
      </c>
    </row>
    <row r="4608" spans="1:23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t="str">
        <f>IFERROR(VLOOKUP(M4608,People!B:C,2,0),"")</f>
        <v>Chuck Magee</v>
      </c>
      <c r="W4608">
        <f>IF(ISERROR(VLOOKUP(B4608,Returns!B:B,1,0)),0,1)</f>
        <v>0</v>
      </c>
    </row>
    <row r="4609" spans="1:23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t="str">
        <f>IFERROR(VLOOKUP(M4609,People!B:C,2,0),"")</f>
        <v>Chuck Magee</v>
      </c>
      <c r="W4609">
        <f>IF(ISERROR(VLOOKUP(B4609,Returns!B:B,1,0)),0,1)</f>
        <v>0</v>
      </c>
    </row>
    <row r="4610" spans="1:23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t="str">
        <f>IFERROR(VLOOKUP(M4610,People!B:C,2,0),"")</f>
        <v>Chuck Magee</v>
      </c>
      <c r="W4610">
        <f>IF(ISERROR(VLOOKUP(B4610,Returns!B:B,1,0)),0,1)</f>
        <v>0</v>
      </c>
    </row>
    <row r="4611" spans="1:23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t="str">
        <f>IFERROR(VLOOKUP(M4611,People!B:C,2,0),"")</f>
        <v>Chuck Magee</v>
      </c>
      <c r="W4611">
        <f>IF(ISERROR(VLOOKUP(B4611,Returns!B:B,1,0)),0,1)</f>
        <v>0</v>
      </c>
    </row>
    <row r="4612" spans="1:23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t="str">
        <f>IFERROR(VLOOKUP(M4612,People!B:C,2,0),"")</f>
        <v>Anna Andreadi</v>
      </c>
      <c r="W4612">
        <f>IF(ISERROR(VLOOKUP(B4612,Returns!B:B,1,0)),0,1)</f>
        <v>0</v>
      </c>
    </row>
    <row r="4613" spans="1:23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t="str">
        <f>IFERROR(VLOOKUP(M4613,People!B:C,2,0),"")</f>
        <v>Cassandra Brandow</v>
      </c>
      <c r="W4613">
        <f>IF(ISERROR(VLOOKUP(B4613,Returns!B:B,1,0)),0,1)</f>
        <v>0</v>
      </c>
    </row>
    <row r="4614" spans="1:23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t="str">
        <f>IFERROR(VLOOKUP(M4614,People!B:C,2,0),"")</f>
        <v>Cassandra Brandow</v>
      </c>
      <c r="W4614">
        <f>IF(ISERROR(VLOOKUP(B4614,Returns!B:B,1,0)),0,1)</f>
        <v>0</v>
      </c>
    </row>
    <row r="4615" spans="1:23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t="str">
        <f>IFERROR(VLOOKUP(M4615,People!B:C,2,0),"")</f>
        <v>Cassandra Brandow</v>
      </c>
      <c r="W4615">
        <f>IF(ISERROR(VLOOKUP(B4615,Returns!B:B,1,0)),0,1)</f>
        <v>0</v>
      </c>
    </row>
    <row r="4616" spans="1:23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t="str">
        <f>IFERROR(VLOOKUP(M4616,People!B:C,2,0),"")</f>
        <v>Kelly Williams</v>
      </c>
      <c r="W4616">
        <f>IF(ISERROR(VLOOKUP(B4616,Returns!B:B,1,0)),0,1)</f>
        <v>0</v>
      </c>
    </row>
    <row r="4617" spans="1:23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t="str">
        <f>IFERROR(VLOOKUP(M4617,People!B:C,2,0),"")</f>
        <v>Kelly Williams</v>
      </c>
      <c r="W4617">
        <f>IF(ISERROR(VLOOKUP(B4617,Returns!B:B,1,0)),0,1)</f>
        <v>0</v>
      </c>
    </row>
    <row r="4618" spans="1:23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t="str">
        <f>IFERROR(VLOOKUP(M4618,People!B:C,2,0),"")</f>
        <v>Kelly Williams</v>
      </c>
      <c r="W4618">
        <f>IF(ISERROR(VLOOKUP(B4618,Returns!B:B,1,0)),0,1)</f>
        <v>0</v>
      </c>
    </row>
    <row r="4619" spans="1:23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t="str">
        <f>IFERROR(VLOOKUP(M4619,People!B:C,2,0),"")</f>
        <v>Chuck Magee</v>
      </c>
      <c r="W4619">
        <f>IF(ISERROR(VLOOKUP(B4619,Returns!B:B,1,0)),0,1)</f>
        <v>0</v>
      </c>
    </row>
    <row r="4620" spans="1:23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t="str">
        <f>IFERROR(VLOOKUP(M4620,People!B:C,2,0),"")</f>
        <v>Chuck Magee</v>
      </c>
      <c r="W4620">
        <f>IF(ISERROR(VLOOKUP(B4620,Returns!B:B,1,0)),0,1)</f>
        <v>0</v>
      </c>
    </row>
    <row r="4621" spans="1:23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t="str">
        <f>IFERROR(VLOOKUP(M4621,People!B:C,2,0),"")</f>
        <v>Anna Andreadi</v>
      </c>
      <c r="W4621">
        <f>IF(ISERROR(VLOOKUP(B4621,Returns!B:B,1,0)),0,1)</f>
        <v>0</v>
      </c>
    </row>
    <row r="4622" spans="1:23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t="str">
        <f>IFERROR(VLOOKUP(M4622,People!B:C,2,0),"")</f>
        <v>Anna Andreadi</v>
      </c>
      <c r="W4622">
        <f>IF(ISERROR(VLOOKUP(B4622,Returns!B:B,1,0)),0,1)</f>
        <v>0</v>
      </c>
    </row>
    <row r="4623" spans="1:23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t="str">
        <f>IFERROR(VLOOKUP(M4623,People!B:C,2,0),"")</f>
        <v>Chuck Magee</v>
      </c>
      <c r="W4623">
        <f>IF(ISERROR(VLOOKUP(B4623,Returns!B:B,1,0)),0,1)</f>
        <v>0</v>
      </c>
    </row>
    <row r="4624" spans="1:23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t="str">
        <f>IFERROR(VLOOKUP(M4624,People!B:C,2,0),"")</f>
        <v>Cassandra Brandow</v>
      </c>
      <c r="W4624">
        <f>IF(ISERROR(VLOOKUP(B4624,Returns!B:B,1,0)),0,1)</f>
        <v>0</v>
      </c>
    </row>
    <row r="4625" spans="1:23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t="str">
        <f>IFERROR(VLOOKUP(M4625,People!B:C,2,0),"")</f>
        <v>Cassandra Brandow</v>
      </c>
      <c r="W4625">
        <f>IF(ISERROR(VLOOKUP(B4625,Returns!B:B,1,0)),0,1)</f>
        <v>0</v>
      </c>
    </row>
    <row r="4626" spans="1:23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t="str">
        <f>IFERROR(VLOOKUP(M4626,People!B:C,2,0),"")</f>
        <v>Cassandra Brandow</v>
      </c>
      <c r="W4626">
        <f>IF(ISERROR(VLOOKUP(B4626,Returns!B:B,1,0)),0,1)</f>
        <v>0</v>
      </c>
    </row>
    <row r="4627" spans="1:23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t="str">
        <f>IFERROR(VLOOKUP(M4627,People!B:C,2,0),"")</f>
        <v>Cassandra Brandow</v>
      </c>
      <c r="W4627">
        <f>IF(ISERROR(VLOOKUP(B4627,Returns!B:B,1,0)),0,1)</f>
        <v>0</v>
      </c>
    </row>
    <row r="4628" spans="1:23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t="str">
        <f>IFERROR(VLOOKUP(M4628,People!B:C,2,0),"")</f>
        <v>Chuck Magee</v>
      </c>
      <c r="W4628">
        <f>IF(ISERROR(VLOOKUP(B4628,Returns!B:B,1,0)),0,1)</f>
        <v>0</v>
      </c>
    </row>
    <row r="4629" spans="1:23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t="str">
        <f>IFERROR(VLOOKUP(M4629,People!B:C,2,0),"")</f>
        <v>Chuck Magee</v>
      </c>
      <c r="W4629">
        <f>IF(ISERROR(VLOOKUP(B4629,Returns!B:B,1,0)),0,1)</f>
        <v>0</v>
      </c>
    </row>
    <row r="4630" spans="1:23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t="str">
        <f>IFERROR(VLOOKUP(M4630,People!B:C,2,0),"")</f>
        <v>Chuck Magee</v>
      </c>
      <c r="W4630">
        <f>IF(ISERROR(VLOOKUP(B4630,Returns!B:B,1,0)),0,1)</f>
        <v>0</v>
      </c>
    </row>
    <row r="4631" spans="1:23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t="str">
        <f>IFERROR(VLOOKUP(M4631,People!B:C,2,0),"")</f>
        <v>Chuck Magee</v>
      </c>
      <c r="W4631">
        <f>IF(ISERROR(VLOOKUP(B4631,Returns!B:B,1,0)),0,1)</f>
        <v>0</v>
      </c>
    </row>
    <row r="4632" spans="1:23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t="str">
        <f>IFERROR(VLOOKUP(M4632,People!B:C,2,0),"")</f>
        <v>Kelly Williams</v>
      </c>
      <c r="W4632">
        <f>IF(ISERROR(VLOOKUP(B4632,Returns!B:B,1,0)),0,1)</f>
        <v>0</v>
      </c>
    </row>
    <row r="4633" spans="1:23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t="str">
        <f>IFERROR(VLOOKUP(M4633,People!B:C,2,0),"")</f>
        <v>Anna Andreadi</v>
      </c>
      <c r="W4633">
        <f>IF(ISERROR(VLOOKUP(B4633,Returns!B:B,1,0)),0,1)</f>
        <v>0</v>
      </c>
    </row>
    <row r="4634" spans="1:23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t="str">
        <f>IFERROR(VLOOKUP(M4634,People!B:C,2,0),"")</f>
        <v>Anna Andreadi</v>
      </c>
      <c r="W4634">
        <f>IF(ISERROR(VLOOKUP(B4634,Returns!B:B,1,0)),0,1)</f>
        <v>0</v>
      </c>
    </row>
    <row r="4635" spans="1:23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t="str">
        <f>IFERROR(VLOOKUP(M4635,People!B:C,2,0),"")</f>
        <v>Anna Andreadi</v>
      </c>
      <c r="W4635">
        <f>IF(ISERROR(VLOOKUP(B4635,Returns!B:B,1,0)),0,1)</f>
        <v>1</v>
      </c>
    </row>
    <row r="4636" spans="1:23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t="str">
        <f>IFERROR(VLOOKUP(M4636,People!B:C,2,0),"")</f>
        <v>Anna Andreadi</v>
      </c>
      <c r="W4636">
        <f>IF(ISERROR(VLOOKUP(B4636,Returns!B:B,1,0)),0,1)</f>
        <v>1</v>
      </c>
    </row>
    <row r="4637" spans="1:23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t="str">
        <f>IFERROR(VLOOKUP(M4637,People!B:C,2,0),"")</f>
        <v>Anna Andreadi</v>
      </c>
      <c r="W4637">
        <f>IF(ISERROR(VLOOKUP(B4637,Returns!B:B,1,0)),0,1)</f>
        <v>0</v>
      </c>
    </row>
    <row r="4638" spans="1:23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t="str">
        <f>IFERROR(VLOOKUP(M4638,People!B:C,2,0),"")</f>
        <v>Anna Andreadi</v>
      </c>
      <c r="W4638">
        <f>IF(ISERROR(VLOOKUP(B4638,Returns!B:B,1,0)),0,1)</f>
        <v>0</v>
      </c>
    </row>
    <row r="4639" spans="1:23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t="str">
        <f>IFERROR(VLOOKUP(M4639,People!B:C,2,0),"")</f>
        <v>Anna Andreadi</v>
      </c>
      <c r="W4639">
        <f>IF(ISERROR(VLOOKUP(B4639,Returns!B:B,1,0)),0,1)</f>
        <v>0</v>
      </c>
    </row>
    <row r="4640" spans="1:23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t="str">
        <f>IFERROR(VLOOKUP(M4640,People!B:C,2,0),"")</f>
        <v>Anna Andreadi</v>
      </c>
      <c r="W4640">
        <f>IF(ISERROR(VLOOKUP(B4640,Returns!B:B,1,0)),0,1)</f>
        <v>0</v>
      </c>
    </row>
    <row r="4641" spans="1:23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t="str">
        <f>IFERROR(VLOOKUP(M4641,People!B:C,2,0),"")</f>
        <v>Cassandra Brandow</v>
      </c>
      <c r="W4641">
        <f>IF(ISERROR(VLOOKUP(B4641,Returns!B:B,1,0)),0,1)</f>
        <v>0</v>
      </c>
    </row>
    <row r="4642" spans="1:23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t="str">
        <f>IFERROR(VLOOKUP(M4642,People!B:C,2,0),"")</f>
        <v>Cassandra Brandow</v>
      </c>
      <c r="W4642">
        <f>IF(ISERROR(VLOOKUP(B4642,Returns!B:B,1,0)),0,1)</f>
        <v>0</v>
      </c>
    </row>
    <row r="4643" spans="1:23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t="str">
        <f>IFERROR(VLOOKUP(M4643,People!B:C,2,0),"")</f>
        <v>Anna Andreadi</v>
      </c>
      <c r="W4643">
        <f>IF(ISERROR(VLOOKUP(B4643,Returns!B:B,1,0)),0,1)</f>
        <v>0</v>
      </c>
    </row>
    <row r="4644" spans="1:23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t="str">
        <f>IFERROR(VLOOKUP(M4644,People!B:C,2,0),"")</f>
        <v>Anna Andreadi</v>
      </c>
      <c r="W4644">
        <f>IF(ISERROR(VLOOKUP(B4644,Returns!B:B,1,0)),0,1)</f>
        <v>0</v>
      </c>
    </row>
    <row r="4645" spans="1:23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t="str">
        <f>IFERROR(VLOOKUP(M4645,People!B:C,2,0),"")</f>
        <v>Anna Andreadi</v>
      </c>
      <c r="W4645">
        <f>IF(ISERROR(VLOOKUP(B4645,Returns!B:B,1,0)),0,1)</f>
        <v>0</v>
      </c>
    </row>
    <row r="4646" spans="1:23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t="str">
        <f>IFERROR(VLOOKUP(M4646,People!B:C,2,0),"")</f>
        <v>Anna Andreadi</v>
      </c>
      <c r="W4646">
        <f>IF(ISERROR(VLOOKUP(B4646,Returns!B:B,1,0)),0,1)</f>
        <v>0</v>
      </c>
    </row>
    <row r="4647" spans="1:23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t="str">
        <f>IFERROR(VLOOKUP(M4647,People!B:C,2,0),"")</f>
        <v>Chuck Magee</v>
      </c>
      <c r="W4647">
        <f>IF(ISERROR(VLOOKUP(B4647,Returns!B:B,1,0)),0,1)</f>
        <v>0</v>
      </c>
    </row>
    <row r="4648" spans="1:23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t="str">
        <f>IFERROR(VLOOKUP(M4648,People!B:C,2,0),"")</f>
        <v>Cassandra Brandow</v>
      </c>
      <c r="W4648">
        <f>IF(ISERROR(VLOOKUP(B4648,Returns!B:B,1,0)),0,1)</f>
        <v>0</v>
      </c>
    </row>
    <row r="4649" spans="1:23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t="str">
        <f>IFERROR(VLOOKUP(M4649,People!B:C,2,0),"")</f>
        <v>Chuck Magee</v>
      </c>
      <c r="W4649">
        <f>IF(ISERROR(VLOOKUP(B4649,Returns!B:B,1,0)),0,1)</f>
        <v>0</v>
      </c>
    </row>
    <row r="4650" spans="1:23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t="str">
        <f>IFERROR(VLOOKUP(M4650,People!B:C,2,0),"")</f>
        <v>Anna Andreadi</v>
      </c>
      <c r="W4650">
        <f>IF(ISERROR(VLOOKUP(B4650,Returns!B:B,1,0)),0,1)</f>
        <v>0</v>
      </c>
    </row>
    <row r="4651" spans="1:23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t="str">
        <f>IFERROR(VLOOKUP(M4651,People!B:C,2,0),"")</f>
        <v>Anna Andreadi</v>
      </c>
      <c r="W4651">
        <f>IF(ISERROR(VLOOKUP(B4651,Returns!B:B,1,0)),0,1)</f>
        <v>0</v>
      </c>
    </row>
    <row r="4652" spans="1:23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t="str">
        <f>IFERROR(VLOOKUP(M4652,People!B:C,2,0),"")</f>
        <v>Anna Andreadi</v>
      </c>
      <c r="W4652">
        <f>IF(ISERROR(VLOOKUP(B4652,Returns!B:B,1,0)),0,1)</f>
        <v>0</v>
      </c>
    </row>
    <row r="4653" spans="1:23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t="str">
        <f>IFERROR(VLOOKUP(M4653,People!B:C,2,0),"")</f>
        <v>Anna Andreadi</v>
      </c>
      <c r="W4653">
        <f>IF(ISERROR(VLOOKUP(B4653,Returns!B:B,1,0)),0,1)</f>
        <v>0</v>
      </c>
    </row>
    <row r="4654" spans="1:23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t="str">
        <f>IFERROR(VLOOKUP(M4654,People!B:C,2,0),"")</f>
        <v>Chuck Magee</v>
      </c>
      <c r="W4654">
        <f>IF(ISERROR(VLOOKUP(B4654,Returns!B:B,1,0)),0,1)</f>
        <v>0</v>
      </c>
    </row>
    <row r="4655" spans="1:23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t="str">
        <f>IFERROR(VLOOKUP(M4655,People!B:C,2,0),"")</f>
        <v>Chuck Magee</v>
      </c>
      <c r="W4655">
        <f>IF(ISERROR(VLOOKUP(B4655,Returns!B:B,1,0)),0,1)</f>
        <v>0</v>
      </c>
    </row>
    <row r="4656" spans="1:23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t="str">
        <f>IFERROR(VLOOKUP(M4656,People!B:C,2,0),"")</f>
        <v>Anna Andreadi</v>
      </c>
      <c r="W4656">
        <f>IF(ISERROR(VLOOKUP(B4656,Returns!B:B,1,0)),0,1)</f>
        <v>0</v>
      </c>
    </row>
    <row r="4657" spans="1:23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t="str">
        <f>IFERROR(VLOOKUP(M4657,People!B:C,2,0),"")</f>
        <v>Kelly Williams</v>
      </c>
      <c r="W4657">
        <f>IF(ISERROR(VLOOKUP(B4657,Returns!B:B,1,0)),0,1)</f>
        <v>0</v>
      </c>
    </row>
    <row r="4658" spans="1:23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t="str">
        <f>IFERROR(VLOOKUP(M4658,People!B:C,2,0),"")</f>
        <v>Chuck Magee</v>
      </c>
      <c r="W4658">
        <f>IF(ISERROR(VLOOKUP(B4658,Returns!B:B,1,0)),0,1)</f>
        <v>0</v>
      </c>
    </row>
    <row r="4659" spans="1:23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t="str">
        <f>IFERROR(VLOOKUP(M4659,People!B:C,2,0),"")</f>
        <v>Chuck Magee</v>
      </c>
      <c r="W4659">
        <f>IF(ISERROR(VLOOKUP(B4659,Returns!B:B,1,0)),0,1)</f>
        <v>0</v>
      </c>
    </row>
    <row r="4660" spans="1:23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t="str">
        <f>IFERROR(VLOOKUP(M4660,People!B:C,2,0),"")</f>
        <v>Chuck Magee</v>
      </c>
      <c r="W4660">
        <f>IF(ISERROR(VLOOKUP(B4660,Returns!B:B,1,0)),0,1)</f>
        <v>0</v>
      </c>
    </row>
    <row r="4661" spans="1:23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t="str">
        <f>IFERROR(VLOOKUP(M4661,People!B:C,2,0),"")</f>
        <v>Chuck Magee</v>
      </c>
      <c r="W4661">
        <f>IF(ISERROR(VLOOKUP(B4661,Returns!B:B,1,0)),0,1)</f>
        <v>0</v>
      </c>
    </row>
    <row r="4662" spans="1:23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t="str">
        <f>IFERROR(VLOOKUP(M4662,People!B:C,2,0),"")</f>
        <v>Chuck Magee</v>
      </c>
      <c r="W4662">
        <f>IF(ISERROR(VLOOKUP(B4662,Returns!B:B,1,0)),0,1)</f>
        <v>0</v>
      </c>
    </row>
    <row r="4663" spans="1:23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t="str">
        <f>IFERROR(VLOOKUP(M4663,People!B:C,2,0),"")</f>
        <v>Chuck Magee</v>
      </c>
      <c r="W4663">
        <f>IF(ISERROR(VLOOKUP(B4663,Returns!B:B,1,0)),0,1)</f>
        <v>0</v>
      </c>
    </row>
    <row r="4664" spans="1:23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t="str">
        <f>IFERROR(VLOOKUP(M4664,People!B:C,2,0),"")</f>
        <v>Chuck Magee</v>
      </c>
      <c r="W4664">
        <f>IF(ISERROR(VLOOKUP(B4664,Returns!B:B,1,0)),0,1)</f>
        <v>0</v>
      </c>
    </row>
    <row r="4665" spans="1:23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t="str">
        <f>IFERROR(VLOOKUP(M4665,People!B:C,2,0),"")</f>
        <v>Cassandra Brandow</v>
      </c>
      <c r="W4665">
        <f>IF(ISERROR(VLOOKUP(B4665,Returns!B:B,1,0)),0,1)</f>
        <v>0</v>
      </c>
    </row>
    <row r="4666" spans="1:23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t="str">
        <f>IFERROR(VLOOKUP(M4666,People!B:C,2,0),"")</f>
        <v>Cassandra Brandow</v>
      </c>
      <c r="W4666">
        <f>IF(ISERROR(VLOOKUP(B4666,Returns!B:B,1,0)),0,1)</f>
        <v>0</v>
      </c>
    </row>
    <row r="4667" spans="1:23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t="str">
        <f>IFERROR(VLOOKUP(M4667,People!B:C,2,0),"")</f>
        <v>Cassandra Brandow</v>
      </c>
      <c r="W4667">
        <f>IF(ISERROR(VLOOKUP(B4667,Returns!B:B,1,0)),0,1)</f>
        <v>0</v>
      </c>
    </row>
    <row r="4668" spans="1:23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t="str">
        <f>IFERROR(VLOOKUP(M4668,People!B:C,2,0),"")</f>
        <v>Anna Andreadi</v>
      </c>
      <c r="W4668">
        <f>IF(ISERROR(VLOOKUP(B4668,Returns!B:B,1,0)),0,1)</f>
        <v>1</v>
      </c>
    </row>
    <row r="4669" spans="1:23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t="str">
        <f>IFERROR(VLOOKUP(M4669,People!B:C,2,0),"")</f>
        <v>Anna Andreadi</v>
      </c>
      <c r="W4669">
        <f>IF(ISERROR(VLOOKUP(B4669,Returns!B:B,1,0)),0,1)</f>
        <v>1</v>
      </c>
    </row>
    <row r="4670" spans="1:23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t="str">
        <f>IFERROR(VLOOKUP(M4670,People!B:C,2,0),"")</f>
        <v>Kelly Williams</v>
      </c>
      <c r="W4670">
        <f>IF(ISERROR(VLOOKUP(B4670,Returns!B:B,1,0)),0,1)</f>
        <v>0</v>
      </c>
    </row>
    <row r="4671" spans="1:23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t="str">
        <f>IFERROR(VLOOKUP(M4671,People!B:C,2,0),"")</f>
        <v>Kelly Williams</v>
      </c>
      <c r="W4671">
        <f>IF(ISERROR(VLOOKUP(B4671,Returns!B:B,1,0)),0,1)</f>
        <v>0</v>
      </c>
    </row>
    <row r="4672" spans="1:23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t="str">
        <f>IFERROR(VLOOKUP(M4672,People!B:C,2,0),"")</f>
        <v>Kelly Williams</v>
      </c>
      <c r="W4672">
        <f>IF(ISERROR(VLOOKUP(B4672,Returns!B:B,1,0)),0,1)</f>
        <v>0</v>
      </c>
    </row>
    <row r="4673" spans="1:23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t="str">
        <f>IFERROR(VLOOKUP(M4673,People!B:C,2,0),"")</f>
        <v>Kelly Williams</v>
      </c>
      <c r="W4673">
        <f>IF(ISERROR(VLOOKUP(B4673,Returns!B:B,1,0)),0,1)</f>
        <v>0</v>
      </c>
    </row>
    <row r="4674" spans="1:23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t="str">
        <f>IFERROR(VLOOKUP(M4674,People!B:C,2,0),"")</f>
        <v>Kelly Williams</v>
      </c>
      <c r="W4674">
        <f>IF(ISERROR(VLOOKUP(B4674,Returns!B:B,1,0)),0,1)</f>
        <v>0</v>
      </c>
    </row>
    <row r="4675" spans="1:23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t="str">
        <f>IFERROR(VLOOKUP(M4675,People!B:C,2,0),"")</f>
        <v>Kelly Williams</v>
      </c>
      <c r="W4675">
        <f>IF(ISERROR(VLOOKUP(B4675,Returns!B:B,1,0)),0,1)</f>
        <v>0</v>
      </c>
    </row>
    <row r="4676" spans="1:23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t="str">
        <f>IFERROR(VLOOKUP(M4676,People!B:C,2,0),"")</f>
        <v>Kelly Williams</v>
      </c>
      <c r="W4676">
        <f>IF(ISERROR(VLOOKUP(B4676,Returns!B:B,1,0)),0,1)</f>
        <v>0</v>
      </c>
    </row>
    <row r="4677" spans="1:23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t="str">
        <f>IFERROR(VLOOKUP(M4677,People!B:C,2,0),"")</f>
        <v>Chuck Magee</v>
      </c>
      <c r="W4677">
        <f>IF(ISERROR(VLOOKUP(B4677,Returns!B:B,1,0)),0,1)</f>
        <v>0</v>
      </c>
    </row>
    <row r="4678" spans="1:23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t="str">
        <f>IFERROR(VLOOKUP(M4678,People!B:C,2,0),"")</f>
        <v>Anna Andreadi</v>
      </c>
      <c r="W4678">
        <f>IF(ISERROR(VLOOKUP(B4678,Returns!B:B,1,0)),0,1)</f>
        <v>0</v>
      </c>
    </row>
    <row r="4679" spans="1:23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t="str">
        <f>IFERROR(VLOOKUP(M4679,People!B:C,2,0),"")</f>
        <v>Anna Andreadi</v>
      </c>
      <c r="W4679">
        <f>IF(ISERROR(VLOOKUP(B4679,Returns!B:B,1,0)),0,1)</f>
        <v>0</v>
      </c>
    </row>
    <row r="4680" spans="1:23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t="str">
        <f>IFERROR(VLOOKUP(M4680,People!B:C,2,0),"")</f>
        <v>Anna Andreadi</v>
      </c>
      <c r="W4680">
        <f>IF(ISERROR(VLOOKUP(B4680,Returns!B:B,1,0)),0,1)</f>
        <v>0</v>
      </c>
    </row>
    <row r="4681" spans="1:23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t="str">
        <f>IFERROR(VLOOKUP(M4681,People!B:C,2,0),"")</f>
        <v>Anna Andreadi</v>
      </c>
      <c r="W4681">
        <f>IF(ISERROR(VLOOKUP(B4681,Returns!B:B,1,0)),0,1)</f>
        <v>0</v>
      </c>
    </row>
    <row r="4682" spans="1:23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t="str">
        <f>IFERROR(VLOOKUP(M4682,People!B:C,2,0),"")</f>
        <v>Anna Andreadi</v>
      </c>
      <c r="W4682">
        <f>IF(ISERROR(VLOOKUP(B4682,Returns!B:B,1,0)),0,1)</f>
        <v>0</v>
      </c>
    </row>
    <row r="4683" spans="1:23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t="str">
        <f>IFERROR(VLOOKUP(M4683,People!B:C,2,0),"")</f>
        <v>Chuck Magee</v>
      </c>
      <c r="W4683">
        <f>IF(ISERROR(VLOOKUP(B4683,Returns!B:B,1,0)),0,1)</f>
        <v>0</v>
      </c>
    </row>
    <row r="4684" spans="1:23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t="str">
        <f>IFERROR(VLOOKUP(M4684,People!B:C,2,0),"")</f>
        <v>Cassandra Brandow</v>
      </c>
      <c r="W4684">
        <f>IF(ISERROR(VLOOKUP(B4684,Returns!B:B,1,0)),0,1)</f>
        <v>0</v>
      </c>
    </row>
    <row r="4685" spans="1:23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t="str">
        <f>IFERROR(VLOOKUP(M4685,People!B:C,2,0),"")</f>
        <v>Chuck Magee</v>
      </c>
      <c r="W4685">
        <f>IF(ISERROR(VLOOKUP(B4685,Returns!B:B,1,0)),0,1)</f>
        <v>0</v>
      </c>
    </row>
    <row r="4686" spans="1:23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t="str">
        <f>IFERROR(VLOOKUP(M4686,People!B:C,2,0),"")</f>
        <v>Chuck Magee</v>
      </c>
      <c r="W4686">
        <f>IF(ISERROR(VLOOKUP(B4686,Returns!B:B,1,0)),0,1)</f>
        <v>0</v>
      </c>
    </row>
    <row r="4687" spans="1:23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t="str">
        <f>IFERROR(VLOOKUP(M4687,People!B:C,2,0),"")</f>
        <v>Chuck Magee</v>
      </c>
      <c r="W4687">
        <f>IF(ISERROR(VLOOKUP(B4687,Returns!B:B,1,0)),0,1)</f>
        <v>0</v>
      </c>
    </row>
    <row r="4688" spans="1:23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t="str">
        <f>IFERROR(VLOOKUP(M4688,People!B:C,2,0),"")</f>
        <v>Chuck Magee</v>
      </c>
      <c r="W4688">
        <f>IF(ISERROR(VLOOKUP(B4688,Returns!B:B,1,0)),0,1)</f>
        <v>0</v>
      </c>
    </row>
    <row r="4689" spans="1:23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t="str">
        <f>IFERROR(VLOOKUP(M4689,People!B:C,2,0),"")</f>
        <v>Kelly Williams</v>
      </c>
      <c r="W4689">
        <f>IF(ISERROR(VLOOKUP(B4689,Returns!B:B,1,0)),0,1)</f>
        <v>0</v>
      </c>
    </row>
    <row r="4690" spans="1:23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t="str">
        <f>IFERROR(VLOOKUP(M4690,People!B:C,2,0),"")</f>
        <v>Chuck Magee</v>
      </c>
      <c r="W4690">
        <f>IF(ISERROR(VLOOKUP(B4690,Returns!B:B,1,0)),0,1)</f>
        <v>0</v>
      </c>
    </row>
    <row r="4691" spans="1:23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t="str">
        <f>IFERROR(VLOOKUP(M4691,People!B:C,2,0),"")</f>
        <v>Anna Andreadi</v>
      </c>
      <c r="W4691">
        <f>IF(ISERROR(VLOOKUP(B4691,Returns!B:B,1,0)),0,1)</f>
        <v>0</v>
      </c>
    </row>
    <row r="4692" spans="1:23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t="str">
        <f>IFERROR(VLOOKUP(M4692,People!B:C,2,0),"")</f>
        <v>Anna Andreadi</v>
      </c>
      <c r="W4692">
        <f>IF(ISERROR(VLOOKUP(B4692,Returns!B:B,1,0)),0,1)</f>
        <v>0</v>
      </c>
    </row>
    <row r="4693" spans="1:23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t="str">
        <f>IFERROR(VLOOKUP(M4693,People!B:C,2,0),"")</f>
        <v>Anna Andreadi</v>
      </c>
      <c r="W4693">
        <f>IF(ISERROR(VLOOKUP(B4693,Returns!B:B,1,0)),0,1)</f>
        <v>0</v>
      </c>
    </row>
    <row r="4694" spans="1:23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t="str">
        <f>IFERROR(VLOOKUP(M4694,People!B:C,2,0),"")</f>
        <v>Anna Andreadi</v>
      </c>
      <c r="W4694">
        <f>IF(ISERROR(VLOOKUP(B4694,Returns!B:B,1,0)),0,1)</f>
        <v>0</v>
      </c>
    </row>
    <row r="4695" spans="1:23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t="str">
        <f>IFERROR(VLOOKUP(M4695,People!B:C,2,0),"")</f>
        <v>Anna Andreadi</v>
      </c>
      <c r="W4695">
        <f>IF(ISERROR(VLOOKUP(B4695,Returns!B:B,1,0)),0,1)</f>
        <v>0</v>
      </c>
    </row>
    <row r="4696" spans="1:23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t="str">
        <f>IFERROR(VLOOKUP(M4696,People!B:C,2,0),"")</f>
        <v>Kelly Williams</v>
      </c>
      <c r="W4696">
        <f>IF(ISERROR(VLOOKUP(B4696,Returns!B:B,1,0)),0,1)</f>
        <v>0</v>
      </c>
    </row>
    <row r="4697" spans="1:23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t="str">
        <f>IFERROR(VLOOKUP(M4697,People!B:C,2,0),"")</f>
        <v>Kelly Williams</v>
      </c>
      <c r="W4697">
        <f>IF(ISERROR(VLOOKUP(B4697,Returns!B:B,1,0)),0,1)</f>
        <v>0</v>
      </c>
    </row>
    <row r="4698" spans="1:23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t="str">
        <f>IFERROR(VLOOKUP(M4698,People!B:C,2,0),"")</f>
        <v>Kelly Williams</v>
      </c>
      <c r="W4698">
        <f>IF(ISERROR(VLOOKUP(B4698,Returns!B:B,1,0)),0,1)</f>
        <v>0</v>
      </c>
    </row>
    <row r="4699" spans="1:23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t="str">
        <f>IFERROR(VLOOKUP(M4699,People!B:C,2,0),"")</f>
        <v>Kelly Williams</v>
      </c>
      <c r="W4699">
        <f>IF(ISERROR(VLOOKUP(B4699,Returns!B:B,1,0)),0,1)</f>
        <v>0</v>
      </c>
    </row>
    <row r="4700" spans="1:23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t="str">
        <f>IFERROR(VLOOKUP(M4700,People!B:C,2,0),"")</f>
        <v>Kelly Williams</v>
      </c>
      <c r="W4700">
        <f>IF(ISERROR(VLOOKUP(B4700,Returns!B:B,1,0)),0,1)</f>
        <v>0</v>
      </c>
    </row>
    <row r="4701" spans="1:23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t="str">
        <f>IFERROR(VLOOKUP(M4701,People!B:C,2,0),"")</f>
        <v>Kelly Williams</v>
      </c>
      <c r="W4701">
        <f>IF(ISERROR(VLOOKUP(B4701,Returns!B:B,1,0)),0,1)</f>
        <v>0</v>
      </c>
    </row>
    <row r="4702" spans="1:23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t="str">
        <f>IFERROR(VLOOKUP(M4702,People!B:C,2,0),"")</f>
        <v>Kelly Williams</v>
      </c>
      <c r="W4702">
        <f>IF(ISERROR(VLOOKUP(B4702,Returns!B:B,1,0)),0,1)</f>
        <v>0</v>
      </c>
    </row>
    <row r="4703" spans="1:23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t="str">
        <f>IFERROR(VLOOKUP(M4703,People!B:C,2,0),"")</f>
        <v>Kelly Williams</v>
      </c>
      <c r="W4703">
        <f>IF(ISERROR(VLOOKUP(B4703,Returns!B:B,1,0)),0,1)</f>
        <v>0</v>
      </c>
    </row>
    <row r="4704" spans="1:23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t="str">
        <f>IFERROR(VLOOKUP(M4704,People!B:C,2,0),"")</f>
        <v>Kelly Williams</v>
      </c>
      <c r="W4704">
        <f>IF(ISERROR(VLOOKUP(B4704,Returns!B:B,1,0)),0,1)</f>
        <v>0</v>
      </c>
    </row>
    <row r="4705" spans="1:23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t="str">
        <f>IFERROR(VLOOKUP(M4705,People!B:C,2,0),"")</f>
        <v>Kelly Williams</v>
      </c>
      <c r="W4705">
        <f>IF(ISERROR(VLOOKUP(B4705,Returns!B:B,1,0)),0,1)</f>
        <v>0</v>
      </c>
    </row>
    <row r="4706" spans="1:23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t="str">
        <f>IFERROR(VLOOKUP(M4706,People!B:C,2,0),"")</f>
        <v>Chuck Magee</v>
      </c>
      <c r="W4706">
        <f>IF(ISERROR(VLOOKUP(B4706,Returns!B:B,1,0)),0,1)</f>
        <v>0</v>
      </c>
    </row>
    <row r="4707" spans="1:23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t="str">
        <f>IFERROR(VLOOKUP(M4707,People!B:C,2,0),"")</f>
        <v>Chuck Magee</v>
      </c>
      <c r="W4707">
        <f>IF(ISERROR(VLOOKUP(B4707,Returns!B:B,1,0)),0,1)</f>
        <v>0</v>
      </c>
    </row>
    <row r="4708" spans="1:23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t="str">
        <f>IFERROR(VLOOKUP(M4708,People!B:C,2,0),"")</f>
        <v>Chuck Magee</v>
      </c>
      <c r="W4708">
        <f>IF(ISERROR(VLOOKUP(B4708,Returns!B:B,1,0)),0,1)</f>
        <v>0</v>
      </c>
    </row>
    <row r="4709" spans="1:23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t="str">
        <f>IFERROR(VLOOKUP(M4709,People!B:C,2,0),"")</f>
        <v>Anna Andreadi</v>
      </c>
      <c r="W4709">
        <f>IF(ISERROR(VLOOKUP(B4709,Returns!B:B,1,0)),0,1)</f>
        <v>0</v>
      </c>
    </row>
    <row r="4710" spans="1:23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t="str">
        <f>IFERROR(VLOOKUP(M4710,People!B:C,2,0),"")</f>
        <v>Anna Andreadi</v>
      </c>
      <c r="W4710">
        <f>IF(ISERROR(VLOOKUP(B4710,Returns!B:B,1,0)),0,1)</f>
        <v>0</v>
      </c>
    </row>
    <row r="4711" spans="1:23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t="str">
        <f>IFERROR(VLOOKUP(M4711,People!B:C,2,0),"")</f>
        <v>Anna Andreadi</v>
      </c>
      <c r="W4711">
        <f>IF(ISERROR(VLOOKUP(B4711,Returns!B:B,1,0)),0,1)</f>
        <v>0</v>
      </c>
    </row>
    <row r="4712" spans="1:23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t="str">
        <f>IFERROR(VLOOKUP(M4712,People!B:C,2,0),"")</f>
        <v>Anna Andreadi</v>
      </c>
      <c r="W4712">
        <f>IF(ISERROR(VLOOKUP(B4712,Returns!B:B,1,0)),0,1)</f>
        <v>0</v>
      </c>
    </row>
    <row r="4713" spans="1:23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t="str">
        <f>IFERROR(VLOOKUP(M4713,People!B:C,2,0),"")</f>
        <v>Chuck Magee</v>
      </c>
      <c r="W4713">
        <f>IF(ISERROR(VLOOKUP(B4713,Returns!B:B,1,0)),0,1)</f>
        <v>0</v>
      </c>
    </row>
    <row r="4714" spans="1:23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t="str">
        <f>IFERROR(VLOOKUP(M4714,People!B:C,2,0),"")</f>
        <v>Kelly Williams</v>
      </c>
      <c r="W4714">
        <f>IF(ISERROR(VLOOKUP(B4714,Returns!B:B,1,0)),0,1)</f>
        <v>0</v>
      </c>
    </row>
    <row r="4715" spans="1:23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t="str">
        <f>IFERROR(VLOOKUP(M4715,People!B:C,2,0),"")</f>
        <v>Kelly Williams</v>
      </c>
      <c r="W4715">
        <f>IF(ISERROR(VLOOKUP(B4715,Returns!B:B,1,0)),0,1)</f>
        <v>0</v>
      </c>
    </row>
    <row r="4716" spans="1:23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t="str">
        <f>IFERROR(VLOOKUP(M4716,People!B:C,2,0),"")</f>
        <v>Anna Andreadi</v>
      </c>
      <c r="W4716">
        <f>IF(ISERROR(VLOOKUP(B4716,Returns!B:B,1,0)),0,1)</f>
        <v>0</v>
      </c>
    </row>
    <row r="4717" spans="1:23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t="str">
        <f>IFERROR(VLOOKUP(M4717,People!B:C,2,0),"")</f>
        <v>Anna Andreadi</v>
      </c>
      <c r="W4717">
        <f>IF(ISERROR(VLOOKUP(B4717,Returns!B:B,1,0)),0,1)</f>
        <v>0</v>
      </c>
    </row>
    <row r="4718" spans="1:23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t="str">
        <f>IFERROR(VLOOKUP(M4718,People!B:C,2,0),"")</f>
        <v>Anna Andreadi</v>
      </c>
      <c r="W4718">
        <f>IF(ISERROR(VLOOKUP(B4718,Returns!B:B,1,0)),0,1)</f>
        <v>0</v>
      </c>
    </row>
    <row r="4719" spans="1:23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t="str">
        <f>IFERROR(VLOOKUP(M4719,People!B:C,2,0),"")</f>
        <v>Chuck Magee</v>
      </c>
      <c r="W4719">
        <f>IF(ISERROR(VLOOKUP(B4719,Returns!B:B,1,0)),0,1)</f>
        <v>0</v>
      </c>
    </row>
    <row r="4720" spans="1:23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t="str">
        <f>IFERROR(VLOOKUP(M4720,People!B:C,2,0),"")</f>
        <v>Anna Andreadi</v>
      </c>
      <c r="W4720">
        <f>IF(ISERROR(VLOOKUP(B4720,Returns!B:B,1,0)),0,1)</f>
        <v>1</v>
      </c>
    </row>
    <row r="4721" spans="1:23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t="str">
        <f>IFERROR(VLOOKUP(M4721,People!B:C,2,0),"")</f>
        <v>Anna Andreadi</v>
      </c>
      <c r="W4721">
        <f>IF(ISERROR(VLOOKUP(B4721,Returns!B:B,1,0)),0,1)</f>
        <v>1</v>
      </c>
    </row>
    <row r="4722" spans="1:23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t="str">
        <f>IFERROR(VLOOKUP(M4722,People!B:C,2,0),"")</f>
        <v>Anna Andreadi</v>
      </c>
      <c r="W4722">
        <f>IF(ISERROR(VLOOKUP(B4722,Returns!B:B,1,0)),0,1)</f>
        <v>1</v>
      </c>
    </row>
    <row r="4723" spans="1:23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t="str">
        <f>IFERROR(VLOOKUP(M4723,People!B:C,2,0),"")</f>
        <v>Kelly Williams</v>
      </c>
      <c r="W4723">
        <f>IF(ISERROR(VLOOKUP(B4723,Returns!B:B,1,0)),0,1)</f>
        <v>0</v>
      </c>
    </row>
    <row r="4724" spans="1:23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t="str">
        <f>IFERROR(VLOOKUP(M4724,People!B:C,2,0),"")</f>
        <v>Anna Andreadi</v>
      </c>
      <c r="W4724">
        <f>IF(ISERROR(VLOOKUP(B4724,Returns!B:B,1,0)),0,1)</f>
        <v>0</v>
      </c>
    </row>
    <row r="4725" spans="1:23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t="str">
        <f>IFERROR(VLOOKUP(M4725,People!B:C,2,0),"")</f>
        <v>Cassandra Brandow</v>
      </c>
      <c r="W4725">
        <f>IF(ISERROR(VLOOKUP(B4725,Returns!B:B,1,0)),0,1)</f>
        <v>0</v>
      </c>
    </row>
    <row r="4726" spans="1:23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t="str">
        <f>IFERROR(VLOOKUP(M4726,People!B:C,2,0),"")</f>
        <v>Cassandra Brandow</v>
      </c>
      <c r="W4726">
        <f>IF(ISERROR(VLOOKUP(B4726,Returns!B:B,1,0)),0,1)</f>
        <v>0</v>
      </c>
    </row>
    <row r="4727" spans="1:23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t="str">
        <f>IFERROR(VLOOKUP(M4727,People!B:C,2,0),"")</f>
        <v>Cassandra Brandow</v>
      </c>
      <c r="W4727">
        <f>IF(ISERROR(VLOOKUP(B4727,Returns!B:B,1,0)),0,1)</f>
        <v>0</v>
      </c>
    </row>
    <row r="4728" spans="1:23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t="str">
        <f>IFERROR(VLOOKUP(M4728,People!B:C,2,0),"")</f>
        <v>Chuck Magee</v>
      </c>
      <c r="W4728">
        <f>IF(ISERROR(VLOOKUP(B4728,Returns!B:B,1,0)),0,1)</f>
        <v>0</v>
      </c>
    </row>
    <row r="4729" spans="1:23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t="str">
        <f>IFERROR(VLOOKUP(M4729,People!B:C,2,0),"")</f>
        <v>Chuck Magee</v>
      </c>
      <c r="W4729">
        <f>IF(ISERROR(VLOOKUP(B4729,Returns!B:B,1,0)),0,1)</f>
        <v>0</v>
      </c>
    </row>
    <row r="4730" spans="1:23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t="str">
        <f>IFERROR(VLOOKUP(M4730,People!B:C,2,0),"")</f>
        <v>Anna Andreadi</v>
      </c>
      <c r="W4730">
        <f>IF(ISERROR(VLOOKUP(B4730,Returns!B:B,1,0)),0,1)</f>
        <v>0</v>
      </c>
    </row>
    <row r="4731" spans="1:23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t="str">
        <f>IFERROR(VLOOKUP(M4731,People!B:C,2,0),"")</f>
        <v>Kelly Williams</v>
      </c>
      <c r="W4731">
        <f>IF(ISERROR(VLOOKUP(B4731,Returns!B:B,1,0)),0,1)</f>
        <v>0</v>
      </c>
    </row>
    <row r="4732" spans="1:23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t="str">
        <f>IFERROR(VLOOKUP(M4732,People!B:C,2,0),"")</f>
        <v>Anna Andreadi</v>
      </c>
      <c r="W4732">
        <f>IF(ISERROR(VLOOKUP(B4732,Returns!B:B,1,0)),0,1)</f>
        <v>0</v>
      </c>
    </row>
    <row r="4733" spans="1:23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t="str">
        <f>IFERROR(VLOOKUP(M4733,People!B:C,2,0),"")</f>
        <v>Anna Andreadi</v>
      </c>
      <c r="W4733">
        <f>IF(ISERROR(VLOOKUP(B4733,Returns!B:B,1,0)),0,1)</f>
        <v>0</v>
      </c>
    </row>
    <row r="4734" spans="1:23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t="str">
        <f>IFERROR(VLOOKUP(M4734,People!B:C,2,0),"")</f>
        <v>Anna Andreadi</v>
      </c>
      <c r="W4734">
        <f>IF(ISERROR(VLOOKUP(B4734,Returns!B:B,1,0)),0,1)</f>
        <v>0</v>
      </c>
    </row>
    <row r="4735" spans="1:23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t="str">
        <f>IFERROR(VLOOKUP(M4735,People!B:C,2,0),"")</f>
        <v>Anna Andreadi</v>
      </c>
      <c r="W4735">
        <f>IF(ISERROR(VLOOKUP(B4735,Returns!B:B,1,0)),0,1)</f>
        <v>0</v>
      </c>
    </row>
    <row r="4736" spans="1:23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t="str">
        <f>IFERROR(VLOOKUP(M4736,People!B:C,2,0),"")</f>
        <v>Chuck Magee</v>
      </c>
      <c r="W4736">
        <f>IF(ISERROR(VLOOKUP(B4736,Returns!B:B,1,0)),0,1)</f>
        <v>0</v>
      </c>
    </row>
    <row r="4737" spans="1:23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t="str">
        <f>IFERROR(VLOOKUP(M4737,People!B:C,2,0),"")</f>
        <v>Chuck Magee</v>
      </c>
      <c r="W4737">
        <f>IF(ISERROR(VLOOKUP(B4737,Returns!B:B,1,0)),0,1)</f>
        <v>0</v>
      </c>
    </row>
    <row r="4738" spans="1:23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t="str">
        <f>IFERROR(VLOOKUP(M4738,People!B:C,2,0),"")</f>
        <v>Chuck Magee</v>
      </c>
      <c r="W4738">
        <f>IF(ISERROR(VLOOKUP(B4738,Returns!B:B,1,0)),0,1)</f>
        <v>0</v>
      </c>
    </row>
    <row r="4739" spans="1:23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t="str">
        <f>IFERROR(VLOOKUP(M4739,People!B:C,2,0),"")</f>
        <v>Chuck Magee</v>
      </c>
      <c r="W4739">
        <f>IF(ISERROR(VLOOKUP(B4739,Returns!B:B,1,0)),0,1)</f>
        <v>0</v>
      </c>
    </row>
    <row r="4740" spans="1:23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t="str">
        <f>IFERROR(VLOOKUP(M4740,People!B:C,2,0),"")</f>
        <v>Anna Andreadi</v>
      </c>
      <c r="W4740">
        <f>IF(ISERROR(VLOOKUP(B4740,Returns!B:B,1,0)),0,1)</f>
        <v>0</v>
      </c>
    </row>
    <row r="4741" spans="1:23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t="str">
        <f>IFERROR(VLOOKUP(M4741,People!B:C,2,0),"")</f>
        <v>Anna Andreadi</v>
      </c>
      <c r="W4741">
        <f>IF(ISERROR(VLOOKUP(B4741,Returns!B:B,1,0)),0,1)</f>
        <v>0</v>
      </c>
    </row>
    <row r="4742" spans="1:23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t="str">
        <f>IFERROR(VLOOKUP(M4742,People!B:C,2,0),"")</f>
        <v>Anna Andreadi</v>
      </c>
      <c r="W4742">
        <f>IF(ISERROR(VLOOKUP(B4742,Returns!B:B,1,0)),0,1)</f>
        <v>0</v>
      </c>
    </row>
    <row r="4743" spans="1:23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t="str">
        <f>IFERROR(VLOOKUP(M4743,People!B:C,2,0),"")</f>
        <v>Anna Andreadi</v>
      </c>
      <c r="W4743">
        <f>IF(ISERROR(VLOOKUP(B4743,Returns!B:B,1,0)),0,1)</f>
        <v>0</v>
      </c>
    </row>
    <row r="4744" spans="1:23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t="str">
        <f>IFERROR(VLOOKUP(M4744,People!B:C,2,0),"")</f>
        <v>Anna Andreadi</v>
      </c>
      <c r="W4744">
        <f>IF(ISERROR(VLOOKUP(B4744,Returns!B:B,1,0)),0,1)</f>
        <v>0</v>
      </c>
    </row>
    <row r="4745" spans="1:23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t="str">
        <f>IFERROR(VLOOKUP(M4745,People!B:C,2,0),"")</f>
        <v>Kelly Williams</v>
      </c>
      <c r="W4745">
        <f>IF(ISERROR(VLOOKUP(B4745,Returns!B:B,1,0)),0,1)</f>
        <v>0</v>
      </c>
    </row>
    <row r="4746" spans="1:23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t="str">
        <f>IFERROR(VLOOKUP(M4746,People!B:C,2,0),"")</f>
        <v>Kelly Williams</v>
      </c>
      <c r="W4746">
        <f>IF(ISERROR(VLOOKUP(B4746,Returns!B:B,1,0)),0,1)</f>
        <v>0</v>
      </c>
    </row>
    <row r="4747" spans="1:23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t="str">
        <f>IFERROR(VLOOKUP(M4747,People!B:C,2,0),"")</f>
        <v>Kelly Williams</v>
      </c>
      <c r="W4747">
        <f>IF(ISERROR(VLOOKUP(B4747,Returns!B:B,1,0)),0,1)</f>
        <v>0</v>
      </c>
    </row>
    <row r="4748" spans="1:23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t="str">
        <f>IFERROR(VLOOKUP(M4748,People!B:C,2,0),"")</f>
        <v>Kelly Williams</v>
      </c>
      <c r="W4748">
        <f>IF(ISERROR(VLOOKUP(B4748,Returns!B:B,1,0)),0,1)</f>
        <v>0</v>
      </c>
    </row>
    <row r="4749" spans="1:23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t="str">
        <f>IFERROR(VLOOKUP(M4749,People!B:C,2,0),"")</f>
        <v>Anna Andreadi</v>
      </c>
      <c r="W4749">
        <f>IF(ISERROR(VLOOKUP(B4749,Returns!B:B,1,0)),0,1)</f>
        <v>0</v>
      </c>
    </row>
    <row r="4750" spans="1:23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t="str">
        <f>IFERROR(VLOOKUP(M4750,People!B:C,2,0),"")</f>
        <v>Anna Andreadi</v>
      </c>
      <c r="W4750">
        <f>IF(ISERROR(VLOOKUP(B4750,Returns!B:B,1,0)),0,1)</f>
        <v>0</v>
      </c>
    </row>
    <row r="4751" spans="1:23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t="str">
        <f>IFERROR(VLOOKUP(M4751,People!B:C,2,0),"")</f>
        <v>Anna Andreadi</v>
      </c>
      <c r="W4751">
        <f>IF(ISERROR(VLOOKUP(B4751,Returns!B:B,1,0)),0,1)</f>
        <v>1</v>
      </c>
    </row>
    <row r="4752" spans="1:23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t="str">
        <f>IFERROR(VLOOKUP(M4752,People!B:C,2,0),"")</f>
        <v>Anna Andreadi</v>
      </c>
      <c r="W4752">
        <f>IF(ISERROR(VLOOKUP(B4752,Returns!B:B,1,0)),0,1)</f>
        <v>0</v>
      </c>
    </row>
    <row r="4753" spans="1:23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t="str">
        <f>IFERROR(VLOOKUP(M4753,People!B:C,2,0),"")</f>
        <v>Cassandra Brandow</v>
      </c>
      <c r="W4753">
        <f>IF(ISERROR(VLOOKUP(B4753,Returns!B:B,1,0)),0,1)</f>
        <v>0</v>
      </c>
    </row>
    <row r="4754" spans="1:23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t="str">
        <f>IFERROR(VLOOKUP(M4754,People!B:C,2,0),"")</f>
        <v>Cassandra Brandow</v>
      </c>
      <c r="W4754">
        <f>IF(ISERROR(VLOOKUP(B4754,Returns!B:B,1,0)),0,1)</f>
        <v>0</v>
      </c>
    </row>
    <row r="4755" spans="1:23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t="str">
        <f>IFERROR(VLOOKUP(M4755,People!B:C,2,0),"")</f>
        <v>Kelly Williams</v>
      </c>
      <c r="W4755">
        <f>IF(ISERROR(VLOOKUP(B4755,Returns!B:B,1,0)),0,1)</f>
        <v>0</v>
      </c>
    </row>
    <row r="4756" spans="1:23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t="str">
        <f>IFERROR(VLOOKUP(M4756,People!B:C,2,0),"")</f>
        <v>Cassandra Brandow</v>
      </c>
      <c r="W4756">
        <f>IF(ISERROR(VLOOKUP(B4756,Returns!B:B,1,0)),0,1)</f>
        <v>0</v>
      </c>
    </row>
    <row r="4757" spans="1:23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t="str">
        <f>IFERROR(VLOOKUP(M4757,People!B:C,2,0),"")</f>
        <v>Cassandra Brandow</v>
      </c>
      <c r="W4757">
        <f>IF(ISERROR(VLOOKUP(B4757,Returns!B:B,1,0)),0,1)</f>
        <v>0</v>
      </c>
    </row>
    <row r="4758" spans="1:23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t="str">
        <f>IFERROR(VLOOKUP(M4758,People!B:C,2,0),"")</f>
        <v>Chuck Magee</v>
      </c>
      <c r="W4758">
        <f>IF(ISERROR(VLOOKUP(B4758,Returns!B:B,1,0)),0,1)</f>
        <v>0</v>
      </c>
    </row>
    <row r="4759" spans="1:23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t="str">
        <f>IFERROR(VLOOKUP(M4759,People!B:C,2,0),"")</f>
        <v>Kelly Williams</v>
      </c>
      <c r="W4759">
        <f>IF(ISERROR(VLOOKUP(B4759,Returns!B:B,1,0)),0,1)</f>
        <v>0</v>
      </c>
    </row>
    <row r="4760" spans="1:23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t="str">
        <f>IFERROR(VLOOKUP(M4760,People!B:C,2,0),"")</f>
        <v>Chuck Magee</v>
      </c>
      <c r="W4760">
        <f>IF(ISERROR(VLOOKUP(B4760,Returns!B:B,1,0)),0,1)</f>
        <v>0</v>
      </c>
    </row>
    <row r="4761" spans="1:23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t="str">
        <f>IFERROR(VLOOKUP(M4761,People!B:C,2,0),"")</f>
        <v>Chuck Magee</v>
      </c>
      <c r="W4761">
        <f>IF(ISERROR(VLOOKUP(B4761,Returns!B:B,1,0)),0,1)</f>
        <v>0</v>
      </c>
    </row>
    <row r="4762" spans="1:23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t="str">
        <f>IFERROR(VLOOKUP(M4762,People!B:C,2,0),"")</f>
        <v>Chuck Magee</v>
      </c>
      <c r="W4762">
        <f>IF(ISERROR(VLOOKUP(B4762,Returns!B:B,1,0)),0,1)</f>
        <v>0</v>
      </c>
    </row>
    <row r="4763" spans="1:23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t="str">
        <f>IFERROR(VLOOKUP(M4763,People!B:C,2,0),"")</f>
        <v>Chuck Magee</v>
      </c>
      <c r="W4763">
        <f>IF(ISERROR(VLOOKUP(B4763,Returns!B:B,1,0)),0,1)</f>
        <v>0</v>
      </c>
    </row>
    <row r="4764" spans="1:23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t="str">
        <f>IFERROR(VLOOKUP(M4764,People!B:C,2,0),"")</f>
        <v>Chuck Magee</v>
      </c>
      <c r="W4764">
        <f>IF(ISERROR(VLOOKUP(B4764,Returns!B:B,1,0)),0,1)</f>
        <v>0</v>
      </c>
    </row>
    <row r="4765" spans="1:23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t="str">
        <f>IFERROR(VLOOKUP(M4765,People!B:C,2,0),"")</f>
        <v>Anna Andreadi</v>
      </c>
      <c r="W4765">
        <f>IF(ISERROR(VLOOKUP(B4765,Returns!B:B,1,0)),0,1)</f>
        <v>0</v>
      </c>
    </row>
    <row r="4766" spans="1:23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t="str">
        <f>IFERROR(VLOOKUP(M4766,People!B:C,2,0),"")</f>
        <v>Anna Andreadi</v>
      </c>
      <c r="W4766">
        <f>IF(ISERROR(VLOOKUP(B4766,Returns!B:B,1,0)),0,1)</f>
        <v>0</v>
      </c>
    </row>
    <row r="4767" spans="1:23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t="str">
        <f>IFERROR(VLOOKUP(M4767,People!B:C,2,0),"")</f>
        <v>Chuck Magee</v>
      </c>
      <c r="W4767">
        <f>IF(ISERROR(VLOOKUP(B4767,Returns!B:B,1,0)),0,1)</f>
        <v>0</v>
      </c>
    </row>
    <row r="4768" spans="1:23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t="str">
        <f>IFERROR(VLOOKUP(M4768,People!B:C,2,0),"")</f>
        <v>Kelly Williams</v>
      </c>
      <c r="W4768">
        <f>IF(ISERROR(VLOOKUP(B4768,Returns!B:B,1,0)),0,1)</f>
        <v>0</v>
      </c>
    </row>
    <row r="4769" spans="1:23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t="str">
        <f>IFERROR(VLOOKUP(M4769,People!B:C,2,0),"")</f>
        <v>Kelly Williams</v>
      </c>
      <c r="W4769">
        <f>IF(ISERROR(VLOOKUP(B4769,Returns!B:B,1,0)),0,1)</f>
        <v>0</v>
      </c>
    </row>
    <row r="4770" spans="1:23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t="str">
        <f>IFERROR(VLOOKUP(M4770,People!B:C,2,0),"")</f>
        <v>Cassandra Brandow</v>
      </c>
      <c r="W4770">
        <f>IF(ISERROR(VLOOKUP(B4770,Returns!B:B,1,0)),0,1)</f>
        <v>0</v>
      </c>
    </row>
    <row r="4771" spans="1:23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t="str">
        <f>IFERROR(VLOOKUP(M4771,People!B:C,2,0),"")</f>
        <v>Anna Andreadi</v>
      </c>
      <c r="W4771">
        <f>IF(ISERROR(VLOOKUP(B4771,Returns!B:B,1,0)),0,1)</f>
        <v>0</v>
      </c>
    </row>
    <row r="4772" spans="1:23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t="str">
        <f>IFERROR(VLOOKUP(M4772,People!B:C,2,0),"")</f>
        <v>Anna Andreadi</v>
      </c>
      <c r="W4772">
        <f>IF(ISERROR(VLOOKUP(B4772,Returns!B:B,1,0)),0,1)</f>
        <v>0</v>
      </c>
    </row>
    <row r="4773" spans="1:23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t="str">
        <f>IFERROR(VLOOKUP(M4773,People!B:C,2,0),"")</f>
        <v>Anna Andreadi</v>
      </c>
      <c r="W4773">
        <f>IF(ISERROR(VLOOKUP(B4773,Returns!B:B,1,0)),0,1)</f>
        <v>0</v>
      </c>
    </row>
    <row r="4774" spans="1:23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t="str">
        <f>IFERROR(VLOOKUP(M4774,People!B:C,2,0),"")</f>
        <v>Kelly Williams</v>
      </c>
      <c r="W4774">
        <f>IF(ISERROR(VLOOKUP(B4774,Returns!B:B,1,0)),0,1)</f>
        <v>0</v>
      </c>
    </row>
    <row r="4775" spans="1:23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t="str">
        <f>IFERROR(VLOOKUP(M4775,People!B:C,2,0),"")</f>
        <v>Kelly Williams</v>
      </c>
      <c r="W4775">
        <f>IF(ISERROR(VLOOKUP(B4775,Returns!B:B,1,0)),0,1)</f>
        <v>0</v>
      </c>
    </row>
    <row r="4776" spans="1:23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t="str">
        <f>IFERROR(VLOOKUP(M4776,People!B:C,2,0),"")</f>
        <v>Kelly Williams</v>
      </c>
      <c r="W4776">
        <f>IF(ISERROR(VLOOKUP(B4776,Returns!B:B,1,0)),0,1)</f>
        <v>0</v>
      </c>
    </row>
    <row r="4777" spans="1:23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t="str">
        <f>IFERROR(VLOOKUP(M4777,People!B:C,2,0),"")</f>
        <v>Anna Andreadi</v>
      </c>
      <c r="W4777">
        <f>IF(ISERROR(VLOOKUP(B4777,Returns!B:B,1,0)),0,1)</f>
        <v>0</v>
      </c>
    </row>
    <row r="4778" spans="1:23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t="str">
        <f>IFERROR(VLOOKUP(M4778,People!B:C,2,0),"")</f>
        <v>Chuck Magee</v>
      </c>
      <c r="W4778">
        <f>IF(ISERROR(VLOOKUP(B4778,Returns!B:B,1,0)),0,1)</f>
        <v>0</v>
      </c>
    </row>
    <row r="4779" spans="1:23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t="str">
        <f>IFERROR(VLOOKUP(M4779,People!B:C,2,0),"")</f>
        <v>Chuck Magee</v>
      </c>
      <c r="W4779">
        <f>IF(ISERROR(VLOOKUP(B4779,Returns!B:B,1,0)),0,1)</f>
        <v>0</v>
      </c>
    </row>
    <row r="4780" spans="1:23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t="str">
        <f>IFERROR(VLOOKUP(M4780,People!B:C,2,0),"")</f>
        <v>Chuck Magee</v>
      </c>
      <c r="W4780">
        <f>IF(ISERROR(VLOOKUP(B4780,Returns!B:B,1,0)),0,1)</f>
        <v>1</v>
      </c>
    </row>
    <row r="4781" spans="1:23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t="str">
        <f>IFERROR(VLOOKUP(M4781,People!B:C,2,0),"")</f>
        <v>Chuck Magee</v>
      </c>
      <c r="W4781">
        <f>IF(ISERROR(VLOOKUP(B4781,Returns!B:B,1,0)),0,1)</f>
        <v>0</v>
      </c>
    </row>
    <row r="4782" spans="1:23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t="str">
        <f>IFERROR(VLOOKUP(M4782,People!B:C,2,0),"")</f>
        <v>Kelly Williams</v>
      </c>
      <c r="W4782">
        <f>IF(ISERROR(VLOOKUP(B4782,Returns!B:B,1,0)),0,1)</f>
        <v>0</v>
      </c>
    </row>
    <row r="4783" spans="1:23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t="str">
        <f>IFERROR(VLOOKUP(M4783,People!B:C,2,0),"")</f>
        <v>Kelly Williams</v>
      </c>
      <c r="W4783">
        <f>IF(ISERROR(VLOOKUP(B4783,Returns!B:B,1,0)),0,1)</f>
        <v>0</v>
      </c>
    </row>
    <row r="4784" spans="1:23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t="str">
        <f>IFERROR(VLOOKUP(M4784,People!B:C,2,0),"")</f>
        <v>Kelly Williams</v>
      </c>
      <c r="W4784">
        <f>IF(ISERROR(VLOOKUP(B4784,Returns!B:B,1,0)),0,1)</f>
        <v>0</v>
      </c>
    </row>
    <row r="4785" spans="1:23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t="str">
        <f>IFERROR(VLOOKUP(M4785,People!B:C,2,0),"")</f>
        <v>Kelly Williams</v>
      </c>
      <c r="W4785">
        <f>IF(ISERROR(VLOOKUP(B4785,Returns!B:B,1,0)),0,1)</f>
        <v>0</v>
      </c>
    </row>
    <row r="4786" spans="1:23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t="str">
        <f>IFERROR(VLOOKUP(M4786,People!B:C,2,0),"")</f>
        <v>Anna Andreadi</v>
      </c>
      <c r="W4786">
        <f>IF(ISERROR(VLOOKUP(B4786,Returns!B:B,1,0)),0,1)</f>
        <v>0</v>
      </c>
    </row>
    <row r="4787" spans="1:23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t="str">
        <f>IFERROR(VLOOKUP(M4787,People!B:C,2,0),"")</f>
        <v>Anna Andreadi</v>
      </c>
      <c r="W4787">
        <f>IF(ISERROR(VLOOKUP(B4787,Returns!B:B,1,0)),0,1)</f>
        <v>0</v>
      </c>
    </row>
    <row r="4788" spans="1:23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t="str">
        <f>IFERROR(VLOOKUP(M4788,People!B:C,2,0),"")</f>
        <v>Anna Andreadi</v>
      </c>
      <c r="W4788">
        <f>IF(ISERROR(VLOOKUP(B4788,Returns!B:B,1,0)),0,1)</f>
        <v>0</v>
      </c>
    </row>
    <row r="4789" spans="1:23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t="str">
        <f>IFERROR(VLOOKUP(M4789,People!B:C,2,0),"")</f>
        <v>Anna Andreadi</v>
      </c>
      <c r="W4789">
        <f>IF(ISERROR(VLOOKUP(B4789,Returns!B:B,1,0)),0,1)</f>
        <v>0</v>
      </c>
    </row>
    <row r="4790" spans="1:23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t="str">
        <f>IFERROR(VLOOKUP(M4790,People!B:C,2,0),"")</f>
        <v>Anna Andreadi</v>
      </c>
      <c r="W4790">
        <f>IF(ISERROR(VLOOKUP(B4790,Returns!B:B,1,0)),0,1)</f>
        <v>0</v>
      </c>
    </row>
    <row r="4791" spans="1:23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t="str">
        <f>IFERROR(VLOOKUP(M4791,People!B:C,2,0),"")</f>
        <v>Anna Andreadi</v>
      </c>
      <c r="W4791">
        <f>IF(ISERROR(VLOOKUP(B4791,Returns!B:B,1,0)),0,1)</f>
        <v>0</v>
      </c>
    </row>
    <row r="4792" spans="1:23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t="str">
        <f>IFERROR(VLOOKUP(M4792,People!B:C,2,0),"")</f>
        <v>Anna Andreadi</v>
      </c>
      <c r="W4792">
        <f>IF(ISERROR(VLOOKUP(B4792,Returns!B:B,1,0)),0,1)</f>
        <v>0</v>
      </c>
    </row>
    <row r="4793" spans="1:23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t="str">
        <f>IFERROR(VLOOKUP(M4793,People!B:C,2,0),"")</f>
        <v>Anna Andreadi</v>
      </c>
      <c r="W4793">
        <f>IF(ISERROR(VLOOKUP(B4793,Returns!B:B,1,0)),0,1)</f>
        <v>0</v>
      </c>
    </row>
    <row r="4794" spans="1:23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t="str">
        <f>IFERROR(VLOOKUP(M4794,People!B:C,2,0),"")</f>
        <v>Anna Andreadi</v>
      </c>
      <c r="W4794">
        <f>IF(ISERROR(VLOOKUP(B4794,Returns!B:B,1,0)),0,1)</f>
        <v>0</v>
      </c>
    </row>
    <row r="4795" spans="1:23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t="str">
        <f>IFERROR(VLOOKUP(M4795,People!B:C,2,0),"")</f>
        <v>Chuck Magee</v>
      </c>
      <c r="W4795">
        <f>IF(ISERROR(VLOOKUP(B4795,Returns!B:B,1,0)),0,1)</f>
        <v>0</v>
      </c>
    </row>
    <row r="4796" spans="1:23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t="str">
        <f>IFERROR(VLOOKUP(M4796,People!B:C,2,0),"")</f>
        <v>Anna Andreadi</v>
      </c>
      <c r="W4796">
        <f>IF(ISERROR(VLOOKUP(B4796,Returns!B:B,1,0)),0,1)</f>
        <v>0</v>
      </c>
    </row>
    <row r="4797" spans="1:23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t="str">
        <f>IFERROR(VLOOKUP(M4797,People!B:C,2,0),"")</f>
        <v>Cassandra Brandow</v>
      </c>
      <c r="W4797">
        <f>IF(ISERROR(VLOOKUP(B4797,Returns!B:B,1,0)),0,1)</f>
        <v>0</v>
      </c>
    </row>
    <row r="4798" spans="1:23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t="str">
        <f>IFERROR(VLOOKUP(M4798,People!B:C,2,0),"")</f>
        <v>Cassandra Brandow</v>
      </c>
      <c r="W4798">
        <f>IF(ISERROR(VLOOKUP(B4798,Returns!B:B,1,0)),0,1)</f>
        <v>0</v>
      </c>
    </row>
    <row r="4799" spans="1:23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t="str">
        <f>IFERROR(VLOOKUP(M4799,People!B:C,2,0),"")</f>
        <v>Cassandra Brandow</v>
      </c>
      <c r="W4799">
        <f>IF(ISERROR(VLOOKUP(B4799,Returns!B:B,1,0)),0,1)</f>
        <v>0</v>
      </c>
    </row>
    <row r="4800" spans="1:23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t="str">
        <f>IFERROR(VLOOKUP(M4800,People!B:C,2,0),"")</f>
        <v>Cassandra Brandow</v>
      </c>
      <c r="W4800">
        <f>IF(ISERROR(VLOOKUP(B4800,Returns!B:B,1,0)),0,1)</f>
        <v>0</v>
      </c>
    </row>
    <row r="4801" spans="1:23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t="str">
        <f>IFERROR(VLOOKUP(M4801,People!B:C,2,0),"")</f>
        <v>Cassandra Brandow</v>
      </c>
      <c r="W4801">
        <f>IF(ISERROR(VLOOKUP(B4801,Returns!B:B,1,0)),0,1)</f>
        <v>0</v>
      </c>
    </row>
    <row r="4802" spans="1:23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t="str">
        <f>IFERROR(VLOOKUP(M4802,People!B:C,2,0),"")</f>
        <v>Cassandra Brandow</v>
      </c>
      <c r="W4802">
        <f>IF(ISERROR(VLOOKUP(B4802,Returns!B:B,1,0)),0,1)</f>
        <v>0</v>
      </c>
    </row>
    <row r="4803" spans="1:23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t="str">
        <f>IFERROR(VLOOKUP(M4803,People!B:C,2,0),"")</f>
        <v>Cassandra Brandow</v>
      </c>
      <c r="W4803">
        <f>IF(ISERROR(VLOOKUP(B4803,Returns!B:B,1,0)),0,1)</f>
        <v>0</v>
      </c>
    </row>
    <row r="4804" spans="1:23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t="str">
        <f>IFERROR(VLOOKUP(M4804,People!B:C,2,0),"")</f>
        <v>Cassandra Brandow</v>
      </c>
      <c r="W4804">
        <f>IF(ISERROR(VLOOKUP(B4804,Returns!B:B,1,0)),0,1)</f>
        <v>0</v>
      </c>
    </row>
    <row r="4805" spans="1:23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t="str">
        <f>IFERROR(VLOOKUP(M4805,People!B:C,2,0),"")</f>
        <v>Chuck Magee</v>
      </c>
      <c r="W4805">
        <f>IF(ISERROR(VLOOKUP(B4805,Returns!B:B,1,0)),0,1)</f>
        <v>0</v>
      </c>
    </row>
    <row r="4806" spans="1:23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t="str">
        <f>IFERROR(VLOOKUP(M4806,People!B:C,2,0),"")</f>
        <v>Chuck Magee</v>
      </c>
      <c r="W4806">
        <f>IF(ISERROR(VLOOKUP(B4806,Returns!B:B,1,0)),0,1)</f>
        <v>0</v>
      </c>
    </row>
    <row r="4807" spans="1:23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t="str">
        <f>IFERROR(VLOOKUP(M4807,People!B:C,2,0),"")</f>
        <v>Anna Andreadi</v>
      </c>
      <c r="W4807">
        <f>IF(ISERROR(VLOOKUP(B4807,Returns!B:B,1,0)),0,1)</f>
        <v>0</v>
      </c>
    </row>
    <row r="4808" spans="1:23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t="str">
        <f>IFERROR(VLOOKUP(M4808,People!B:C,2,0),"")</f>
        <v>Anna Andreadi</v>
      </c>
      <c r="W4808">
        <f>IF(ISERROR(VLOOKUP(B4808,Returns!B:B,1,0)),0,1)</f>
        <v>0</v>
      </c>
    </row>
    <row r="4809" spans="1:23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t="str">
        <f>IFERROR(VLOOKUP(M4809,People!B:C,2,0),"")</f>
        <v>Anna Andreadi</v>
      </c>
      <c r="W4809">
        <f>IF(ISERROR(VLOOKUP(B4809,Returns!B:B,1,0)),0,1)</f>
        <v>0</v>
      </c>
    </row>
    <row r="4810" spans="1:23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t="str">
        <f>IFERROR(VLOOKUP(M4810,People!B:C,2,0),"")</f>
        <v>Chuck Magee</v>
      </c>
      <c r="W4810">
        <f>IF(ISERROR(VLOOKUP(B4810,Returns!B:B,1,0)),0,1)</f>
        <v>0</v>
      </c>
    </row>
    <row r="4811" spans="1:23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t="str">
        <f>IFERROR(VLOOKUP(M4811,People!B:C,2,0),"")</f>
        <v>Kelly Williams</v>
      </c>
      <c r="W4811">
        <f>IF(ISERROR(VLOOKUP(B4811,Returns!B:B,1,0)),0,1)</f>
        <v>0</v>
      </c>
    </row>
    <row r="4812" spans="1:23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t="str">
        <f>IFERROR(VLOOKUP(M4812,People!B:C,2,0),"")</f>
        <v>Kelly Williams</v>
      </c>
      <c r="W4812">
        <f>IF(ISERROR(VLOOKUP(B4812,Returns!B:B,1,0)),0,1)</f>
        <v>0</v>
      </c>
    </row>
    <row r="4813" spans="1:23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t="str">
        <f>IFERROR(VLOOKUP(M4813,People!B:C,2,0),"")</f>
        <v>Chuck Magee</v>
      </c>
      <c r="W4813">
        <f>IF(ISERROR(VLOOKUP(B4813,Returns!B:B,1,0)),0,1)</f>
        <v>0</v>
      </c>
    </row>
    <row r="4814" spans="1:23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t="str">
        <f>IFERROR(VLOOKUP(M4814,People!B:C,2,0),"")</f>
        <v>Chuck Magee</v>
      </c>
      <c r="W4814">
        <f>IF(ISERROR(VLOOKUP(B4814,Returns!B:B,1,0)),0,1)</f>
        <v>0</v>
      </c>
    </row>
    <row r="4815" spans="1:23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t="str">
        <f>IFERROR(VLOOKUP(M4815,People!B:C,2,0),"")</f>
        <v>Chuck Magee</v>
      </c>
      <c r="W4815">
        <f>IF(ISERROR(VLOOKUP(B4815,Returns!B:B,1,0)),0,1)</f>
        <v>0</v>
      </c>
    </row>
    <row r="4816" spans="1:23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t="str">
        <f>IFERROR(VLOOKUP(M4816,People!B:C,2,0),"")</f>
        <v>Anna Andreadi</v>
      </c>
      <c r="W4816">
        <f>IF(ISERROR(VLOOKUP(B4816,Returns!B:B,1,0)),0,1)</f>
        <v>0</v>
      </c>
    </row>
    <row r="4817" spans="1:23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t="str">
        <f>IFERROR(VLOOKUP(M4817,People!B:C,2,0),"")</f>
        <v>Chuck Magee</v>
      </c>
      <c r="W4817">
        <f>IF(ISERROR(VLOOKUP(B4817,Returns!B:B,1,0)),0,1)</f>
        <v>0</v>
      </c>
    </row>
    <row r="4818" spans="1:23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t="str">
        <f>IFERROR(VLOOKUP(M4818,People!B:C,2,0),"")</f>
        <v>Chuck Magee</v>
      </c>
      <c r="W4818">
        <f>IF(ISERROR(VLOOKUP(B4818,Returns!B:B,1,0)),0,1)</f>
        <v>0</v>
      </c>
    </row>
    <row r="4819" spans="1:23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t="str">
        <f>IFERROR(VLOOKUP(M4819,People!B:C,2,0),"")</f>
        <v>Chuck Magee</v>
      </c>
      <c r="W4819">
        <f>IF(ISERROR(VLOOKUP(B4819,Returns!B:B,1,0)),0,1)</f>
        <v>0</v>
      </c>
    </row>
    <row r="4820" spans="1:23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t="str">
        <f>IFERROR(VLOOKUP(M4820,People!B:C,2,0),"")</f>
        <v>Chuck Magee</v>
      </c>
      <c r="W4820">
        <f>IF(ISERROR(VLOOKUP(B4820,Returns!B:B,1,0)),0,1)</f>
        <v>0</v>
      </c>
    </row>
    <row r="4821" spans="1:23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t="str">
        <f>IFERROR(VLOOKUP(M4821,People!B:C,2,0),"")</f>
        <v>Chuck Magee</v>
      </c>
      <c r="W4821">
        <f>IF(ISERROR(VLOOKUP(B4821,Returns!B:B,1,0)),0,1)</f>
        <v>0</v>
      </c>
    </row>
    <row r="4822" spans="1:23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t="str">
        <f>IFERROR(VLOOKUP(M4822,People!B:C,2,0),"")</f>
        <v>Kelly Williams</v>
      </c>
      <c r="W4822">
        <f>IF(ISERROR(VLOOKUP(B4822,Returns!B:B,1,0)),0,1)</f>
        <v>0</v>
      </c>
    </row>
    <row r="4823" spans="1:23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t="str">
        <f>IFERROR(VLOOKUP(M4823,People!B:C,2,0),"")</f>
        <v>Kelly Williams</v>
      </c>
      <c r="W4823">
        <f>IF(ISERROR(VLOOKUP(B4823,Returns!B:B,1,0)),0,1)</f>
        <v>0</v>
      </c>
    </row>
    <row r="4824" spans="1:23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t="str">
        <f>IFERROR(VLOOKUP(M4824,People!B:C,2,0),"")</f>
        <v>Anna Andreadi</v>
      </c>
      <c r="W4824">
        <f>IF(ISERROR(VLOOKUP(B4824,Returns!B:B,1,0)),0,1)</f>
        <v>0</v>
      </c>
    </row>
    <row r="4825" spans="1:23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t="str">
        <f>IFERROR(VLOOKUP(M4825,People!B:C,2,0),"")</f>
        <v>Chuck Magee</v>
      </c>
      <c r="W4825">
        <f>IF(ISERROR(VLOOKUP(B4825,Returns!B:B,1,0)),0,1)</f>
        <v>0</v>
      </c>
    </row>
    <row r="4826" spans="1:23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t="str">
        <f>IFERROR(VLOOKUP(M4826,People!B:C,2,0),"")</f>
        <v>Chuck Magee</v>
      </c>
      <c r="W4826">
        <f>IF(ISERROR(VLOOKUP(B4826,Returns!B:B,1,0)),0,1)</f>
        <v>0</v>
      </c>
    </row>
    <row r="4827" spans="1:23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t="str">
        <f>IFERROR(VLOOKUP(M4827,People!B:C,2,0),"")</f>
        <v>Chuck Magee</v>
      </c>
      <c r="W4827">
        <f>IF(ISERROR(VLOOKUP(B4827,Returns!B:B,1,0)),0,1)</f>
        <v>0</v>
      </c>
    </row>
    <row r="4828" spans="1:23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t="str">
        <f>IFERROR(VLOOKUP(M4828,People!B:C,2,0),"")</f>
        <v>Anna Andreadi</v>
      </c>
      <c r="W4828">
        <f>IF(ISERROR(VLOOKUP(B4828,Returns!B:B,1,0)),0,1)</f>
        <v>0</v>
      </c>
    </row>
    <row r="4829" spans="1:23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t="str">
        <f>IFERROR(VLOOKUP(M4829,People!B:C,2,0),"")</f>
        <v>Cassandra Brandow</v>
      </c>
      <c r="W4829">
        <f>IF(ISERROR(VLOOKUP(B4829,Returns!B:B,1,0)),0,1)</f>
        <v>0</v>
      </c>
    </row>
    <row r="4830" spans="1:23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t="str">
        <f>IFERROR(VLOOKUP(M4830,People!B:C,2,0),"")</f>
        <v>Cassandra Brandow</v>
      </c>
      <c r="W4830">
        <f>IF(ISERROR(VLOOKUP(B4830,Returns!B:B,1,0)),0,1)</f>
        <v>0</v>
      </c>
    </row>
    <row r="4831" spans="1:23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t="str">
        <f>IFERROR(VLOOKUP(M4831,People!B:C,2,0),"")</f>
        <v>Chuck Magee</v>
      </c>
      <c r="W4831">
        <f>IF(ISERROR(VLOOKUP(B4831,Returns!B:B,1,0)),0,1)</f>
        <v>0</v>
      </c>
    </row>
    <row r="4832" spans="1:23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t="str">
        <f>IFERROR(VLOOKUP(M4832,People!B:C,2,0),"")</f>
        <v>Kelly Williams</v>
      </c>
      <c r="W4832">
        <f>IF(ISERROR(VLOOKUP(B4832,Returns!B:B,1,0)),0,1)</f>
        <v>0</v>
      </c>
    </row>
    <row r="4833" spans="1:23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t="str">
        <f>IFERROR(VLOOKUP(M4833,People!B:C,2,0),"")</f>
        <v>Kelly Williams</v>
      </c>
      <c r="W4833">
        <f>IF(ISERROR(VLOOKUP(B4833,Returns!B:B,1,0)),0,1)</f>
        <v>0</v>
      </c>
    </row>
    <row r="4834" spans="1:23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t="str">
        <f>IFERROR(VLOOKUP(M4834,People!B:C,2,0),"")</f>
        <v>Kelly Williams</v>
      </c>
      <c r="W4834">
        <f>IF(ISERROR(VLOOKUP(B4834,Returns!B:B,1,0)),0,1)</f>
        <v>0</v>
      </c>
    </row>
    <row r="4835" spans="1:23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t="str">
        <f>IFERROR(VLOOKUP(M4835,People!B:C,2,0),"")</f>
        <v>Kelly Williams</v>
      </c>
      <c r="W4835">
        <f>IF(ISERROR(VLOOKUP(B4835,Returns!B:B,1,0)),0,1)</f>
        <v>0</v>
      </c>
    </row>
    <row r="4836" spans="1:23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t="str">
        <f>IFERROR(VLOOKUP(M4836,People!B:C,2,0),"")</f>
        <v>Anna Andreadi</v>
      </c>
      <c r="W4836">
        <f>IF(ISERROR(VLOOKUP(B4836,Returns!B:B,1,0)),0,1)</f>
        <v>0</v>
      </c>
    </row>
    <row r="4837" spans="1:23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t="str">
        <f>IFERROR(VLOOKUP(M4837,People!B:C,2,0),"")</f>
        <v>Anna Andreadi</v>
      </c>
      <c r="W4837">
        <f>IF(ISERROR(VLOOKUP(B4837,Returns!B:B,1,0)),0,1)</f>
        <v>0</v>
      </c>
    </row>
    <row r="4838" spans="1:23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t="str">
        <f>IFERROR(VLOOKUP(M4838,People!B:C,2,0),"")</f>
        <v>Anna Andreadi</v>
      </c>
      <c r="W4838">
        <f>IF(ISERROR(VLOOKUP(B4838,Returns!B:B,1,0)),0,1)</f>
        <v>0</v>
      </c>
    </row>
    <row r="4839" spans="1:23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t="str">
        <f>IFERROR(VLOOKUP(M4839,People!B:C,2,0),"")</f>
        <v>Chuck Magee</v>
      </c>
      <c r="W4839">
        <f>IF(ISERROR(VLOOKUP(B4839,Returns!B:B,1,0)),0,1)</f>
        <v>0</v>
      </c>
    </row>
    <row r="4840" spans="1:23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t="str">
        <f>IFERROR(VLOOKUP(M4840,People!B:C,2,0),"")</f>
        <v>Chuck Magee</v>
      </c>
      <c r="W4840">
        <f>IF(ISERROR(VLOOKUP(B4840,Returns!B:B,1,0)),0,1)</f>
        <v>0</v>
      </c>
    </row>
    <row r="4841" spans="1:23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t="str">
        <f>IFERROR(VLOOKUP(M4841,People!B:C,2,0),"")</f>
        <v>Chuck Magee</v>
      </c>
      <c r="W4841">
        <f>IF(ISERROR(VLOOKUP(B4841,Returns!B:B,1,0)),0,1)</f>
        <v>0</v>
      </c>
    </row>
    <row r="4842" spans="1:23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t="str">
        <f>IFERROR(VLOOKUP(M4842,People!B:C,2,0),"")</f>
        <v>Cassandra Brandow</v>
      </c>
      <c r="W4842">
        <f>IF(ISERROR(VLOOKUP(B4842,Returns!B:B,1,0)),0,1)</f>
        <v>0</v>
      </c>
    </row>
    <row r="4843" spans="1:23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t="str">
        <f>IFERROR(VLOOKUP(M4843,People!B:C,2,0),"")</f>
        <v>Chuck Magee</v>
      </c>
      <c r="W4843">
        <f>IF(ISERROR(VLOOKUP(B4843,Returns!B:B,1,0)),0,1)</f>
        <v>0</v>
      </c>
    </row>
    <row r="4844" spans="1:23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t="str">
        <f>IFERROR(VLOOKUP(M4844,People!B:C,2,0),"")</f>
        <v>Cassandra Brandow</v>
      </c>
      <c r="W4844">
        <f>IF(ISERROR(VLOOKUP(B4844,Returns!B:B,1,0)),0,1)</f>
        <v>0</v>
      </c>
    </row>
    <row r="4845" spans="1:23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t="str">
        <f>IFERROR(VLOOKUP(M4845,People!B:C,2,0),"")</f>
        <v>Chuck Magee</v>
      </c>
      <c r="W4845">
        <f>IF(ISERROR(VLOOKUP(B4845,Returns!B:B,1,0)),0,1)</f>
        <v>0</v>
      </c>
    </row>
    <row r="4846" spans="1:23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t="str">
        <f>IFERROR(VLOOKUP(M4846,People!B:C,2,0),"")</f>
        <v>Anna Andreadi</v>
      </c>
      <c r="W4846">
        <f>IF(ISERROR(VLOOKUP(B4846,Returns!B:B,1,0)),0,1)</f>
        <v>0</v>
      </c>
    </row>
    <row r="4847" spans="1:23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t="str">
        <f>IFERROR(VLOOKUP(M4847,People!B:C,2,0),"")</f>
        <v>Chuck Magee</v>
      </c>
      <c r="W4847">
        <f>IF(ISERROR(VLOOKUP(B4847,Returns!B:B,1,0)),0,1)</f>
        <v>0</v>
      </c>
    </row>
    <row r="4848" spans="1:23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t="str">
        <f>IFERROR(VLOOKUP(M4848,People!B:C,2,0),"")</f>
        <v>Anna Andreadi</v>
      </c>
      <c r="W4848">
        <f>IF(ISERROR(VLOOKUP(B4848,Returns!B:B,1,0)),0,1)</f>
        <v>0</v>
      </c>
    </row>
    <row r="4849" spans="1:23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t="str">
        <f>IFERROR(VLOOKUP(M4849,People!B:C,2,0),"")</f>
        <v>Anna Andreadi</v>
      </c>
      <c r="W4849">
        <f>IF(ISERROR(VLOOKUP(B4849,Returns!B:B,1,0)),0,1)</f>
        <v>0</v>
      </c>
    </row>
    <row r="4850" spans="1:23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t="str">
        <f>IFERROR(VLOOKUP(M4850,People!B:C,2,0),"")</f>
        <v>Anna Andreadi</v>
      </c>
      <c r="W4850">
        <f>IF(ISERROR(VLOOKUP(B4850,Returns!B:B,1,0)),0,1)</f>
        <v>0</v>
      </c>
    </row>
    <row r="4851" spans="1:23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t="str">
        <f>IFERROR(VLOOKUP(M4851,People!B:C,2,0),"")</f>
        <v>Anna Andreadi</v>
      </c>
      <c r="W4851">
        <f>IF(ISERROR(VLOOKUP(B4851,Returns!B:B,1,0)),0,1)</f>
        <v>0</v>
      </c>
    </row>
    <row r="4852" spans="1:23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t="str">
        <f>IFERROR(VLOOKUP(M4852,People!B:C,2,0),"")</f>
        <v>Anna Andreadi</v>
      </c>
      <c r="W4852">
        <f>IF(ISERROR(VLOOKUP(B4852,Returns!B:B,1,0)),0,1)</f>
        <v>0</v>
      </c>
    </row>
    <row r="4853" spans="1:23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t="str">
        <f>IFERROR(VLOOKUP(M4853,People!B:C,2,0),"")</f>
        <v>Anna Andreadi</v>
      </c>
      <c r="W4853">
        <f>IF(ISERROR(VLOOKUP(B4853,Returns!B:B,1,0)),0,1)</f>
        <v>0</v>
      </c>
    </row>
    <row r="4854" spans="1:23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t="str">
        <f>IFERROR(VLOOKUP(M4854,People!B:C,2,0),"")</f>
        <v>Anna Andreadi</v>
      </c>
      <c r="W4854">
        <f>IF(ISERROR(VLOOKUP(B4854,Returns!B:B,1,0)),0,1)</f>
        <v>0</v>
      </c>
    </row>
    <row r="4855" spans="1:23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t="str">
        <f>IFERROR(VLOOKUP(M4855,People!B:C,2,0),"")</f>
        <v>Anna Andreadi</v>
      </c>
      <c r="W4855">
        <f>IF(ISERROR(VLOOKUP(B4855,Returns!B:B,1,0)),0,1)</f>
        <v>0</v>
      </c>
    </row>
    <row r="4856" spans="1:23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t="str">
        <f>IFERROR(VLOOKUP(M4856,People!B:C,2,0),"")</f>
        <v>Anna Andreadi</v>
      </c>
      <c r="W4856">
        <f>IF(ISERROR(VLOOKUP(B4856,Returns!B:B,1,0)),0,1)</f>
        <v>0</v>
      </c>
    </row>
    <row r="4857" spans="1:23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t="str">
        <f>IFERROR(VLOOKUP(M4857,People!B:C,2,0),"")</f>
        <v>Anna Andreadi</v>
      </c>
      <c r="W4857">
        <f>IF(ISERROR(VLOOKUP(B4857,Returns!B:B,1,0)),0,1)</f>
        <v>0</v>
      </c>
    </row>
    <row r="4858" spans="1:23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t="str">
        <f>IFERROR(VLOOKUP(M4858,People!B:C,2,0),"")</f>
        <v>Anna Andreadi</v>
      </c>
      <c r="W4858">
        <f>IF(ISERROR(VLOOKUP(B4858,Returns!B:B,1,0)),0,1)</f>
        <v>0</v>
      </c>
    </row>
    <row r="4859" spans="1:23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t="str">
        <f>IFERROR(VLOOKUP(M4859,People!B:C,2,0),"")</f>
        <v>Anna Andreadi</v>
      </c>
      <c r="W4859">
        <f>IF(ISERROR(VLOOKUP(B4859,Returns!B:B,1,0)),0,1)</f>
        <v>0</v>
      </c>
    </row>
    <row r="4860" spans="1:23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t="str">
        <f>IFERROR(VLOOKUP(M4860,People!B:C,2,0),"")</f>
        <v>Anna Andreadi</v>
      </c>
      <c r="W4860">
        <f>IF(ISERROR(VLOOKUP(B4860,Returns!B:B,1,0)),0,1)</f>
        <v>0</v>
      </c>
    </row>
    <row r="4861" spans="1:23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t="str">
        <f>IFERROR(VLOOKUP(M4861,People!B:C,2,0),"")</f>
        <v>Kelly Williams</v>
      </c>
      <c r="W4861">
        <f>IF(ISERROR(VLOOKUP(B4861,Returns!B:B,1,0)),0,1)</f>
        <v>0</v>
      </c>
    </row>
    <row r="4862" spans="1:23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t="str">
        <f>IFERROR(VLOOKUP(M4862,People!B:C,2,0),"")</f>
        <v>Chuck Magee</v>
      </c>
      <c r="W4862">
        <f>IF(ISERROR(VLOOKUP(B4862,Returns!B:B,1,0)),0,1)</f>
        <v>0</v>
      </c>
    </row>
    <row r="4863" spans="1:23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t="str">
        <f>IFERROR(VLOOKUP(M4863,People!B:C,2,0),"")</f>
        <v>Kelly Williams</v>
      </c>
      <c r="W4863">
        <f>IF(ISERROR(VLOOKUP(B4863,Returns!B:B,1,0)),0,1)</f>
        <v>0</v>
      </c>
    </row>
    <row r="4864" spans="1:23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t="str">
        <f>IFERROR(VLOOKUP(M4864,People!B:C,2,0),"")</f>
        <v>Chuck Magee</v>
      </c>
      <c r="W4864">
        <f>IF(ISERROR(VLOOKUP(B4864,Returns!B:B,1,0)),0,1)</f>
        <v>0</v>
      </c>
    </row>
    <row r="4865" spans="1:23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t="str">
        <f>IFERROR(VLOOKUP(M4865,People!B:C,2,0),"")</f>
        <v>Chuck Magee</v>
      </c>
      <c r="W4865">
        <f>IF(ISERROR(VLOOKUP(B4865,Returns!B:B,1,0)),0,1)</f>
        <v>0</v>
      </c>
    </row>
    <row r="4866" spans="1:23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t="str">
        <f>IFERROR(VLOOKUP(M4866,People!B:C,2,0),"")</f>
        <v>Chuck Magee</v>
      </c>
      <c r="W4866">
        <f>IF(ISERROR(VLOOKUP(B4866,Returns!B:B,1,0)),0,1)</f>
        <v>0</v>
      </c>
    </row>
    <row r="4867" spans="1:23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t="str">
        <f>IFERROR(VLOOKUP(M4867,People!B:C,2,0),"")</f>
        <v>Anna Andreadi</v>
      </c>
      <c r="W4867">
        <f>IF(ISERROR(VLOOKUP(B4867,Returns!B:B,1,0)),0,1)</f>
        <v>0</v>
      </c>
    </row>
    <row r="4868" spans="1:23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t="str">
        <f>IFERROR(VLOOKUP(M4868,People!B:C,2,0),"")</f>
        <v>Anna Andreadi</v>
      </c>
      <c r="W4868">
        <f>IF(ISERROR(VLOOKUP(B4868,Returns!B:B,1,0)),0,1)</f>
        <v>0</v>
      </c>
    </row>
    <row r="4869" spans="1:23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t="str">
        <f>IFERROR(VLOOKUP(M4869,People!B:C,2,0),"")</f>
        <v>Anna Andreadi</v>
      </c>
      <c r="W4869">
        <f>IF(ISERROR(VLOOKUP(B4869,Returns!B:B,1,0)),0,1)</f>
        <v>0</v>
      </c>
    </row>
    <row r="4870" spans="1:23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t="str">
        <f>IFERROR(VLOOKUP(M4870,People!B:C,2,0),"")</f>
        <v>Anna Andreadi</v>
      </c>
      <c r="W4870">
        <f>IF(ISERROR(VLOOKUP(B4870,Returns!B:B,1,0)),0,1)</f>
        <v>0</v>
      </c>
    </row>
    <row r="4871" spans="1:23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t="str">
        <f>IFERROR(VLOOKUP(M4871,People!B:C,2,0),"")</f>
        <v>Chuck Magee</v>
      </c>
      <c r="W4871">
        <f>IF(ISERROR(VLOOKUP(B4871,Returns!B:B,1,0)),0,1)</f>
        <v>0</v>
      </c>
    </row>
    <row r="4872" spans="1:23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t="str">
        <f>IFERROR(VLOOKUP(M4872,People!B:C,2,0),"")</f>
        <v>Chuck Magee</v>
      </c>
      <c r="W4872">
        <f>IF(ISERROR(VLOOKUP(B4872,Returns!B:B,1,0)),0,1)</f>
        <v>0</v>
      </c>
    </row>
    <row r="4873" spans="1:23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t="str">
        <f>IFERROR(VLOOKUP(M4873,People!B:C,2,0),"")</f>
        <v>Kelly Williams</v>
      </c>
      <c r="W4873">
        <f>IF(ISERROR(VLOOKUP(B4873,Returns!B:B,1,0)),0,1)</f>
        <v>0</v>
      </c>
    </row>
    <row r="4874" spans="1:23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t="str">
        <f>IFERROR(VLOOKUP(M4874,People!B:C,2,0),"")</f>
        <v>Kelly Williams</v>
      </c>
      <c r="W4874">
        <f>IF(ISERROR(VLOOKUP(B4874,Returns!B:B,1,0)),0,1)</f>
        <v>0</v>
      </c>
    </row>
    <row r="4875" spans="1:23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t="str">
        <f>IFERROR(VLOOKUP(M4875,People!B:C,2,0),"")</f>
        <v>Kelly Williams</v>
      </c>
      <c r="W4875">
        <f>IF(ISERROR(VLOOKUP(B4875,Returns!B:B,1,0)),0,1)</f>
        <v>0</v>
      </c>
    </row>
    <row r="4876" spans="1:23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t="str">
        <f>IFERROR(VLOOKUP(M4876,People!B:C,2,0),"")</f>
        <v>Kelly Williams</v>
      </c>
      <c r="W4876">
        <f>IF(ISERROR(VLOOKUP(B4876,Returns!B:B,1,0)),0,1)</f>
        <v>0</v>
      </c>
    </row>
    <row r="4877" spans="1:23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t="str">
        <f>IFERROR(VLOOKUP(M4877,People!B:C,2,0),"")</f>
        <v>Chuck Magee</v>
      </c>
      <c r="W4877">
        <f>IF(ISERROR(VLOOKUP(B4877,Returns!B:B,1,0)),0,1)</f>
        <v>0</v>
      </c>
    </row>
    <row r="4878" spans="1:23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t="str">
        <f>IFERROR(VLOOKUP(M4878,People!B:C,2,0),"")</f>
        <v>Cassandra Brandow</v>
      </c>
      <c r="W4878">
        <f>IF(ISERROR(VLOOKUP(B4878,Returns!B:B,1,0)),0,1)</f>
        <v>0</v>
      </c>
    </row>
    <row r="4879" spans="1:23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t="str">
        <f>IFERROR(VLOOKUP(M4879,People!B:C,2,0),"")</f>
        <v>Cassandra Brandow</v>
      </c>
      <c r="W4879">
        <f>IF(ISERROR(VLOOKUP(B4879,Returns!B:B,1,0)),0,1)</f>
        <v>0</v>
      </c>
    </row>
    <row r="4880" spans="1:23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t="str">
        <f>IFERROR(VLOOKUP(M4880,People!B:C,2,0),"")</f>
        <v>Cassandra Brandow</v>
      </c>
      <c r="W4880">
        <f>IF(ISERROR(VLOOKUP(B4880,Returns!B:B,1,0)),0,1)</f>
        <v>0</v>
      </c>
    </row>
    <row r="4881" spans="1:23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t="str">
        <f>IFERROR(VLOOKUP(M4881,People!B:C,2,0),"")</f>
        <v>Cassandra Brandow</v>
      </c>
      <c r="W4881">
        <f>IF(ISERROR(VLOOKUP(B4881,Returns!B:B,1,0)),0,1)</f>
        <v>0</v>
      </c>
    </row>
    <row r="4882" spans="1:23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t="str">
        <f>IFERROR(VLOOKUP(M4882,People!B:C,2,0),"")</f>
        <v>Cassandra Brandow</v>
      </c>
      <c r="W4882">
        <f>IF(ISERROR(VLOOKUP(B4882,Returns!B:B,1,0)),0,1)</f>
        <v>0</v>
      </c>
    </row>
    <row r="4883" spans="1:23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t="str">
        <f>IFERROR(VLOOKUP(M4883,People!B:C,2,0),"")</f>
        <v>Cassandra Brandow</v>
      </c>
      <c r="W4883">
        <f>IF(ISERROR(VLOOKUP(B4883,Returns!B:B,1,0)),0,1)</f>
        <v>0</v>
      </c>
    </row>
    <row r="4884" spans="1:23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t="str">
        <f>IFERROR(VLOOKUP(M4884,People!B:C,2,0),"")</f>
        <v>Cassandra Brandow</v>
      </c>
      <c r="W4884">
        <f>IF(ISERROR(VLOOKUP(B4884,Returns!B:B,1,0)),0,1)</f>
        <v>0</v>
      </c>
    </row>
    <row r="4885" spans="1:23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t="str">
        <f>IFERROR(VLOOKUP(M4885,People!B:C,2,0),"")</f>
        <v>Anna Andreadi</v>
      </c>
      <c r="W4885">
        <f>IF(ISERROR(VLOOKUP(B4885,Returns!B:B,1,0)),0,1)</f>
        <v>0</v>
      </c>
    </row>
    <row r="4886" spans="1:23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t="str">
        <f>IFERROR(VLOOKUP(M4886,People!B:C,2,0),"")</f>
        <v>Anna Andreadi</v>
      </c>
      <c r="W4886">
        <f>IF(ISERROR(VLOOKUP(B4886,Returns!B:B,1,0)),0,1)</f>
        <v>0</v>
      </c>
    </row>
    <row r="4887" spans="1:23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t="str">
        <f>IFERROR(VLOOKUP(M4887,People!B:C,2,0),"")</f>
        <v>Kelly Williams</v>
      </c>
      <c r="W4887">
        <f>IF(ISERROR(VLOOKUP(B4887,Returns!B:B,1,0)),0,1)</f>
        <v>0</v>
      </c>
    </row>
    <row r="4888" spans="1:23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t="str">
        <f>IFERROR(VLOOKUP(M4888,People!B:C,2,0),"")</f>
        <v>Cassandra Brandow</v>
      </c>
      <c r="W4888">
        <f>IF(ISERROR(VLOOKUP(B4888,Returns!B:B,1,0)),0,1)</f>
        <v>0</v>
      </c>
    </row>
    <row r="4889" spans="1:23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t="str">
        <f>IFERROR(VLOOKUP(M4889,People!B:C,2,0),"")</f>
        <v>Cassandra Brandow</v>
      </c>
      <c r="W4889">
        <f>IF(ISERROR(VLOOKUP(B4889,Returns!B:B,1,0)),0,1)</f>
        <v>0</v>
      </c>
    </row>
    <row r="4890" spans="1:23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t="str">
        <f>IFERROR(VLOOKUP(M4890,People!B:C,2,0),"")</f>
        <v>Cassandra Brandow</v>
      </c>
      <c r="W4890">
        <f>IF(ISERROR(VLOOKUP(B4890,Returns!B:B,1,0)),0,1)</f>
        <v>0</v>
      </c>
    </row>
    <row r="4891" spans="1:23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t="str">
        <f>IFERROR(VLOOKUP(M4891,People!B:C,2,0),"")</f>
        <v>Cassandra Brandow</v>
      </c>
      <c r="W4891">
        <f>IF(ISERROR(VLOOKUP(B4891,Returns!B:B,1,0)),0,1)</f>
        <v>0</v>
      </c>
    </row>
    <row r="4892" spans="1:23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t="str">
        <f>IFERROR(VLOOKUP(M4892,People!B:C,2,0),"")</f>
        <v>Anna Andreadi</v>
      </c>
      <c r="W4892">
        <f>IF(ISERROR(VLOOKUP(B4892,Returns!B:B,1,0)),0,1)</f>
        <v>0</v>
      </c>
    </row>
    <row r="4893" spans="1:23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t="str">
        <f>IFERROR(VLOOKUP(M4893,People!B:C,2,0),"")</f>
        <v>Anna Andreadi</v>
      </c>
      <c r="W4893">
        <f>IF(ISERROR(VLOOKUP(B4893,Returns!B:B,1,0)),0,1)</f>
        <v>0</v>
      </c>
    </row>
    <row r="4894" spans="1:23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t="str">
        <f>IFERROR(VLOOKUP(M4894,People!B:C,2,0),"")</f>
        <v>Anna Andreadi</v>
      </c>
      <c r="W4894">
        <f>IF(ISERROR(VLOOKUP(B4894,Returns!B:B,1,0)),0,1)</f>
        <v>0</v>
      </c>
    </row>
    <row r="4895" spans="1:23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t="str">
        <f>IFERROR(VLOOKUP(M4895,People!B:C,2,0),"")</f>
        <v>Anna Andreadi</v>
      </c>
      <c r="W4895">
        <f>IF(ISERROR(VLOOKUP(B4895,Returns!B:B,1,0)),0,1)</f>
        <v>0</v>
      </c>
    </row>
    <row r="4896" spans="1:23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t="str">
        <f>IFERROR(VLOOKUP(M4896,People!B:C,2,0),"")</f>
        <v>Anna Andreadi</v>
      </c>
      <c r="W4896">
        <f>IF(ISERROR(VLOOKUP(B4896,Returns!B:B,1,0)),0,1)</f>
        <v>0</v>
      </c>
    </row>
    <row r="4897" spans="1:23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t="str">
        <f>IFERROR(VLOOKUP(M4897,People!B:C,2,0),"")</f>
        <v>Anna Andreadi</v>
      </c>
      <c r="W4897">
        <f>IF(ISERROR(VLOOKUP(B4897,Returns!B:B,1,0)),0,1)</f>
        <v>0</v>
      </c>
    </row>
    <row r="4898" spans="1:23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t="str">
        <f>IFERROR(VLOOKUP(M4898,People!B:C,2,0),"")</f>
        <v>Anna Andreadi</v>
      </c>
      <c r="W4898">
        <f>IF(ISERROR(VLOOKUP(B4898,Returns!B:B,1,0)),0,1)</f>
        <v>0</v>
      </c>
    </row>
    <row r="4899" spans="1:23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t="str">
        <f>IFERROR(VLOOKUP(M4899,People!B:C,2,0),"")</f>
        <v>Chuck Magee</v>
      </c>
      <c r="W4899">
        <f>IF(ISERROR(VLOOKUP(B4899,Returns!B:B,1,0)),0,1)</f>
        <v>0</v>
      </c>
    </row>
    <row r="4900" spans="1:23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t="str">
        <f>IFERROR(VLOOKUP(M4900,People!B:C,2,0),"")</f>
        <v>Chuck Magee</v>
      </c>
      <c r="W4900">
        <f>IF(ISERROR(VLOOKUP(B4900,Returns!B:B,1,0)),0,1)</f>
        <v>0</v>
      </c>
    </row>
    <row r="4901" spans="1:23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t="str">
        <f>IFERROR(VLOOKUP(M4901,People!B:C,2,0),"")</f>
        <v>Anna Andreadi</v>
      </c>
      <c r="W4901">
        <f>IF(ISERROR(VLOOKUP(B4901,Returns!B:B,1,0)),0,1)</f>
        <v>0</v>
      </c>
    </row>
    <row r="4902" spans="1:23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t="str">
        <f>IFERROR(VLOOKUP(M4902,People!B:C,2,0),"")</f>
        <v>Anna Andreadi</v>
      </c>
      <c r="W4902">
        <f>IF(ISERROR(VLOOKUP(B4902,Returns!B:B,1,0)),0,1)</f>
        <v>0</v>
      </c>
    </row>
    <row r="4903" spans="1:23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t="str">
        <f>IFERROR(VLOOKUP(M4903,People!B:C,2,0),"")</f>
        <v>Anna Andreadi</v>
      </c>
      <c r="W4903">
        <f>IF(ISERROR(VLOOKUP(B4903,Returns!B:B,1,0)),0,1)</f>
        <v>0</v>
      </c>
    </row>
    <row r="4904" spans="1:23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t="str">
        <f>IFERROR(VLOOKUP(M4904,People!B:C,2,0),"")</f>
        <v>Chuck Magee</v>
      </c>
      <c r="W4904">
        <f>IF(ISERROR(VLOOKUP(B4904,Returns!B:B,1,0)),0,1)</f>
        <v>0</v>
      </c>
    </row>
    <row r="4905" spans="1:23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t="str">
        <f>IFERROR(VLOOKUP(M4905,People!B:C,2,0),"")</f>
        <v>Chuck Magee</v>
      </c>
      <c r="W4905">
        <f>IF(ISERROR(VLOOKUP(B4905,Returns!B:B,1,0)),0,1)</f>
        <v>0</v>
      </c>
    </row>
    <row r="4906" spans="1:23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t="str">
        <f>IFERROR(VLOOKUP(M4906,People!B:C,2,0),"")</f>
        <v>Kelly Williams</v>
      </c>
      <c r="W4906">
        <f>IF(ISERROR(VLOOKUP(B4906,Returns!B:B,1,0)),0,1)</f>
        <v>0</v>
      </c>
    </row>
    <row r="4907" spans="1:23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t="str">
        <f>IFERROR(VLOOKUP(M4907,People!B:C,2,0),"")</f>
        <v>Chuck Magee</v>
      </c>
      <c r="W4907">
        <f>IF(ISERROR(VLOOKUP(B4907,Returns!B:B,1,0)),0,1)</f>
        <v>0</v>
      </c>
    </row>
    <row r="4908" spans="1:23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t="str">
        <f>IFERROR(VLOOKUP(M4908,People!B:C,2,0),"")</f>
        <v>Chuck Magee</v>
      </c>
      <c r="W4908">
        <f>IF(ISERROR(VLOOKUP(B4908,Returns!B:B,1,0)),0,1)</f>
        <v>0</v>
      </c>
    </row>
    <row r="4909" spans="1:23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t="str">
        <f>IFERROR(VLOOKUP(M4909,People!B:C,2,0),"")</f>
        <v>Chuck Magee</v>
      </c>
      <c r="W4909">
        <f>IF(ISERROR(VLOOKUP(B4909,Returns!B:B,1,0)),0,1)</f>
        <v>0</v>
      </c>
    </row>
    <row r="4910" spans="1:23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t="str">
        <f>IFERROR(VLOOKUP(M4910,People!B:C,2,0),"")</f>
        <v>Chuck Magee</v>
      </c>
      <c r="W4910">
        <f>IF(ISERROR(VLOOKUP(B4910,Returns!B:B,1,0)),0,1)</f>
        <v>0</v>
      </c>
    </row>
    <row r="4911" spans="1:23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t="str">
        <f>IFERROR(VLOOKUP(M4911,People!B:C,2,0),"")</f>
        <v>Cassandra Brandow</v>
      </c>
      <c r="W4911">
        <f>IF(ISERROR(VLOOKUP(B4911,Returns!B:B,1,0)),0,1)</f>
        <v>1</v>
      </c>
    </row>
    <row r="4912" spans="1:23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t="str">
        <f>IFERROR(VLOOKUP(M4912,People!B:C,2,0),"")</f>
        <v>Cassandra Brandow</v>
      </c>
      <c r="W4912">
        <f>IF(ISERROR(VLOOKUP(B4912,Returns!B:B,1,0)),0,1)</f>
        <v>1</v>
      </c>
    </row>
    <row r="4913" spans="1:23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t="str">
        <f>IFERROR(VLOOKUP(M4913,People!B:C,2,0),"")</f>
        <v>Cassandra Brandow</v>
      </c>
      <c r="W4913">
        <f>IF(ISERROR(VLOOKUP(B4913,Returns!B:B,1,0)),0,1)</f>
        <v>1</v>
      </c>
    </row>
    <row r="4914" spans="1:23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t="str">
        <f>IFERROR(VLOOKUP(M4914,People!B:C,2,0),"")</f>
        <v>Cassandra Brandow</v>
      </c>
      <c r="W4914">
        <f>IF(ISERROR(VLOOKUP(B4914,Returns!B:B,1,0)),0,1)</f>
        <v>1</v>
      </c>
    </row>
    <row r="4915" spans="1:23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t="str">
        <f>IFERROR(VLOOKUP(M4915,People!B:C,2,0),"")</f>
        <v>Cassandra Brandow</v>
      </c>
      <c r="W4915">
        <f>IF(ISERROR(VLOOKUP(B4915,Returns!B:B,1,0)),0,1)</f>
        <v>1</v>
      </c>
    </row>
    <row r="4916" spans="1:23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t="str">
        <f>IFERROR(VLOOKUP(M4916,People!B:C,2,0),"")</f>
        <v>Anna Andreadi</v>
      </c>
      <c r="W4916">
        <f>IF(ISERROR(VLOOKUP(B4916,Returns!B:B,1,0)),0,1)</f>
        <v>0</v>
      </c>
    </row>
    <row r="4917" spans="1:23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t="str">
        <f>IFERROR(VLOOKUP(M4917,People!B:C,2,0),"")</f>
        <v>Anna Andreadi</v>
      </c>
      <c r="W4917">
        <f>IF(ISERROR(VLOOKUP(B4917,Returns!B:B,1,0)),0,1)</f>
        <v>0</v>
      </c>
    </row>
    <row r="4918" spans="1:23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t="str">
        <f>IFERROR(VLOOKUP(M4918,People!B:C,2,0),"")</f>
        <v>Kelly Williams</v>
      </c>
      <c r="W4918">
        <f>IF(ISERROR(VLOOKUP(B4918,Returns!B:B,1,0)),0,1)</f>
        <v>0</v>
      </c>
    </row>
    <row r="4919" spans="1:23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t="str">
        <f>IFERROR(VLOOKUP(M4919,People!B:C,2,0),"")</f>
        <v>Kelly Williams</v>
      </c>
      <c r="W4919">
        <f>IF(ISERROR(VLOOKUP(B4919,Returns!B:B,1,0)),0,1)</f>
        <v>0</v>
      </c>
    </row>
    <row r="4920" spans="1:23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t="str">
        <f>IFERROR(VLOOKUP(M4920,People!B:C,2,0),"")</f>
        <v>Chuck Magee</v>
      </c>
      <c r="W4920">
        <f>IF(ISERROR(VLOOKUP(B4920,Returns!B:B,1,0)),0,1)</f>
        <v>0</v>
      </c>
    </row>
    <row r="4921" spans="1:23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t="str">
        <f>IFERROR(VLOOKUP(M4921,People!B:C,2,0),"")</f>
        <v>Chuck Magee</v>
      </c>
      <c r="W4921">
        <f>IF(ISERROR(VLOOKUP(B4921,Returns!B:B,1,0)),0,1)</f>
        <v>0</v>
      </c>
    </row>
    <row r="4922" spans="1:23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t="str">
        <f>IFERROR(VLOOKUP(M4922,People!B:C,2,0),"")</f>
        <v>Kelly Williams</v>
      </c>
      <c r="W4922">
        <f>IF(ISERROR(VLOOKUP(B4922,Returns!B:B,1,0)),0,1)</f>
        <v>0</v>
      </c>
    </row>
    <row r="4923" spans="1:23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t="str">
        <f>IFERROR(VLOOKUP(M4923,People!B:C,2,0),"")</f>
        <v>Cassandra Brandow</v>
      </c>
      <c r="W4923">
        <f>IF(ISERROR(VLOOKUP(B4923,Returns!B:B,1,0)),0,1)</f>
        <v>0</v>
      </c>
    </row>
    <row r="4924" spans="1:23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t="str">
        <f>IFERROR(VLOOKUP(M4924,People!B:C,2,0),"")</f>
        <v>Cassandra Brandow</v>
      </c>
      <c r="W4924">
        <f>IF(ISERROR(VLOOKUP(B4924,Returns!B:B,1,0)),0,1)</f>
        <v>0</v>
      </c>
    </row>
    <row r="4925" spans="1:23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t="str">
        <f>IFERROR(VLOOKUP(M4925,People!B:C,2,0),"")</f>
        <v>Cassandra Brandow</v>
      </c>
      <c r="W4925">
        <f>IF(ISERROR(VLOOKUP(B4925,Returns!B:B,1,0)),0,1)</f>
        <v>0</v>
      </c>
    </row>
    <row r="4926" spans="1:23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t="str">
        <f>IFERROR(VLOOKUP(M4926,People!B:C,2,0),"")</f>
        <v>Cassandra Brandow</v>
      </c>
      <c r="W4926">
        <f>IF(ISERROR(VLOOKUP(B4926,Returns!B:B,1,0)),0,1)</f>
        <v>0</v>
      </c>
    </row>
    <row r="4927" spans="1:23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t="str">
        <f>IFERROR(VLOOKUP(M4927,People!B:C,2,0),"")</f>
        <v>Chuck Magee</v>
      </c>
      <c r="W4927">
        <f>IF(ISERROR(VLOOKUP(B4927,Returns!B:B,1,0)),0,1)</f>
        <v>0</v>
      </c>
    </row>
    <row r="4928" spans="1:23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t="str">
        <f>IFERROR(VLOOKUP(M4928,People!B:C,2,0),"")</f>
        <v>Kelly Williams</v>
      </c>
      <c r="W4928">
        <f>IF(ISERROR(VLOOKUP(B4928,Returns!B:B,1,0)),0,1)</f>
        <v>0</v>
      </c>
    </row>
    <row r="4929" spans="1:23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t="str">
        <f>IFERROR(VLOOKUP(M4929,People!B:C,2,0),"")</f>
        <v>Chuck Magee</v>
      </c>
      <c r="W4929">
        <f>IF(ISERROR(VLOOKUP(B4929,Returns!B:B,1,0)),0,1)</f>
        <v>0</v>
      </c>
    </row>
    <row r="4930" spans="1:23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t="str">
        <f>IFERROR(VLOOKUP(M4930,People!B:C,2,0),"")</f>
        <v>Chuck Magee</v>
      </c>
      <c r="W4930">
        <f>IF(ISERROR(VLOOKUP(B4930,Returns!B:B,1,0)),0,1)</f>
        <v>0</v>
      </c>
    </row>
    <row r="4931" spans="1:23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t="str">
        <f>IFERROR(VLOOKUP(M4931,People!B:C,2,0),"")</f>
        <v>Chuck Magee</v>
      </c>
      <c r="W4931">
        <f>IF(ISERROR(VLOOKUP(B4931,Returns!B:B,1,0)),0,1)</f>
        <v>0</v>
      </c>
    </row>
    <row r="4932" spans="1:23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t="str">
        <f>IFERROR(VLOOKUP(M4932,People!B:C,2,0),"")</f>
        <v>Chuck Magee</v>
      </c>
      <c r="W4932">
        <f>IF(ISERROR(VLOOKUP(B4932,Returns!B:B,1,0)),0,1)</f>
        <v>0</v>
      </c>
    </row>
    <row r="4933" spans="1:23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t="str">
        <f>IFERROR(VLOOKUP(M4933,People!B:C,2,0),"")</f>
        <v>Anna Andreadi</v>
      </c>
      <c r="W4933">
        <f>IF(ISERROR(VLOOKUP(B4933,Returns!B:B,1,0)),0,1)</f>
        <v>0</v>
      </c>
    </row>
    <row r="4934" spans="1:23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t="str">
        <f>IFERROR(VLOOKUP(M4934,People!B:C,2,0),"")</f>
        <v>Anna Andreadi</v>
      </c>
      <c r="W4934">
        <f>IF(ISERROR(VLOOKUP(B4934,Returns!B:B,1,0)),0,1)</f>
        <v>0</v>
      </c>
    </row>
    <row r="4935" spans="1:23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t="str">
        <f>IFERROR(VLOOKUP(M4935,People!B:C,2,0),"")</f>
        <v>Anna Andreadi</v>
      </c>
      <c r="W4935">
        <f>IF(ISERROR(VLOOKUP(B4935,Returns!B:B,1,0)),0,1)</f>
        <v>0</v>
      </c>
    </row>
    <row r="4936" spans="1:23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t="str">
        <f>IFERROR(VLOOKUP(M4936,People!B:C,2,0),"")</f>
        <v>Anna Andreadi</v>
      </c>
      <c r="W4936">
        <f>IF(ISERROR(VLOOKUP(B4936,Returns!B:B,1,0)),0,1)</f>
        <v>0</v>
      </c>
    </row>
    <row r="4937" spans="1:23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t="str">
        <f>IFERROR(VLOOKUP(M4937,People!B:C,2,0),"")</f>
        <v>Anna Andreadi</v>
      </c>
      <c r="W4937">
        <f>IF(ISERROR(VLOOKUP(B4937,Returns!B:B,1,0)),0,1)</f>
        <v>0</v>
      </c>
    </row>
    <row r="4938" spans="1:23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t="str">
        <f>IFERROR(VLOOKUP(M4938,People!B:C,2,0),"")</f>
        <v>Cassandra Brandow</v>
      </c>
      <c r="W4938">
        <f>IF(ISERROR(VLOOKUP(B4938,Returns!B:B,1,0)),0,1)</f>
        <v>0</v>
      </c>
    </row>
    <row r="4939" spans="1:23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t="str">
        <f>IFERROR(VLOOKUP(M4939,People!B:C,2,0),"")</f>
        <v>Anna Andreadi</v>
      </c>
      <c r="W4939">
        <f>IF(ISERROR(VLOOKUP(B4939,Returns!B:B,1,0)),0,1)</f>
        <v>0</v>
      </c>
    </row>
    <row r="4940" spans="1:23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t="str">
        <f>IFERROR(VLOOKUP(M4940,People!B:C,2,0),"")</f>
        <v>Anna Andreadi</v>
      </c>
      <c r="W4940">
        <f>IF(ISERROR(VLOOKUP(B4940,Returns!B:B,1,0)),0,1)</f>
        <v>0</v>
      </c>
    </row>
    <row r="4941" spans="1:23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t="str">
        <f>IFERROR(VLOOKUP(M4941,People!B:C,2,0),"")</f>
        <v>Anna Andreadi</v>
      </c>
      <c r="W4941">
        <f>IF(ISERROR(VLOOKUP(B4941,Returns!B:B,1,0)),0,1)</f>
        <v>0</v>
      </c>
    </row>
    <row r="4942" spans="1:23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t="str">
        <f>IFERROR(VLOOKUP(M4942,People!B:C,2,0),"")</f>
        <v>Chuck Magee</v>
      </c>
      <c r="W4942">
        <f>IF(ISERROR(VLOOKUP(B4942,Returns!B:B,1,0)),0,1)</f>
        <v>0</v>
      </c>
    </row>
    <row r="4943" spans="1:23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t="str">
        <f>IFERROR(VLOOKUP(M4943,People!B:C,2,0),"")</f>
        <v>Chuck Magee</v>
      </c>
      <c r="W4943">
        <f>IF(ISERROR(VLOOKUP(B4943,Returns!B:B,1,0)),0,1)</f>
        <v>0</v>
      </c>
    </row>
    <row r="4944" spans="1:23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t="str">
        <f>IFERROR(VLOOKUP(M4944,People!B:C,2,0),"")</f>
        <v>Chuck Magee</v>
      </c>
      <c r="W4944">
        <f>IF(ISERROR(VLOOKUP(B4944,Returns!B:B,1,0)),0,1)</f>
        <v>0</v>
      </c>
    </row>
    <row r="4945" spans="1:23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t="str">
        <f>IFERROR(VLOOKUP(M4945,People!B:C,2,0),"")</f>
        <v>Kelly Williams</v>
      </c>
      <c r="W4945">
        <f>IF(ISERROR(VLOOKUP(B4945,Returns!B:B,1,0)),0,1)</f>
        <v>0</v>
      </c>
    </row>
    <row r="4946" spans="1:23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t="str">
        <f>IFERROR(VLOOKUP(M4946,People!B:C,2,0),"")</f>
        <v>Anna Andreadi</v>
      </c>
      <c r="W4946">
        <f>IF(ISERROR(VLOOKUP(B4946,Returns!B:B,1,0)),0,1)</f>
        <v>1</v>
      </c>
    </row>
    <row r="4947" spans="1:23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t="str">
        <f>IFERROR(VLOOKUP(M4947,People!B:C,2,0),"")</f>
        <v>Anna Andreadi</v>
      </c>
      <c r="W4947">
        <f>IF(ISERROR(VLOOKUP(B4947,Returns!B:B,1,0)),0,1)</f>
        <v>1</v>
      </c>
    </row>
    <row r="4948" spans="1:23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t="str">
        <f>IFERROR(VLOOKUP(M4948,People!B:C,2,0),"")</f>
        <v>Anna Andreadi</v>
      </c>
      <c r="W4948">
        <f>IF(ISERROR(VLOOKUP(B4948,Returns!B:B,1,0)),0,1)</f>
        <v>1</v>
      </c>
    </row>
    <row r="4949" spans="1:23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t="str">
        <f>IFERROR(VLOOKUP(M4949,People!B:C,2,0),"")</f>
        <v>Anna Andreadi</v>
      </c>
      <c r="W4949">
        <f>IF(ISERROR(VLOOKUP(B4949,Returns!B:B,1,0)),0,1)</f>
        <v>0</v>
      </c>
    </row>
    <row r="4950" spans="1:23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t="str">
        <f>IFERROR(VLOOKUP(M4950,People!B:C,2,0),"")</f>
        <v>Anna Andreadi</v>
      </c>
      <c r="W4950">
        <f>IF(ISERROR(VLOOKUP(B4950,Returns!B:B,1,0)),0,1)</f>
        <v>0</v>
      </c>
    </row>
    <row r="4951" spans="1:23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t="str">
        <f>IFERROR(VLOOKUP(M4951,People!B:C,2,0),"")</f>
        <v>Anna Andreadi</v>
      </c>
      <c r="W4951">
        <f>IF(ISERROR(VLOOKUP(B4951,Returns!B:B,1,0)),0,1)</f>
        <v>0</v>
      </c>
    </row>
    <row r="4952" spans="1:23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t="str">
        <f>IFERROR(VLOOKUP(M4952,People!B:C,2,0),"")</f>
        <v>Chuck Magee</v>
      </c>
      <c r="W4952">
        <f>IF(ISERROR(VLOOKUP(B4952,Returns!B:B,1,0)),0,1)</f>
        <v>0</v>
      </c>
    </row>
    <row r="4953" spans="1:23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t="str">
        <f>IFERROR(VLOOKUP(M4953,People!B:C,2,0),"")</f>
        <v>Kelly Williams</v>
      </c>
      <c r="W4953">
        <f>IF(ISERROR(VLOOKUP(B4953,Returns!B:B,1,0)),0,1)</f>
        <v>0</v>
      </c>
    </row>
    <row r="4954" spans="1:23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t="str">
        <f>IFERROR(VLOOKUP(M4954,People!B:C,2,0),"")</f>
        <v>Anna Andreadi</v>
      </c>
      <c r="W4954">
        <f>IF(ISERROR(VLOOKUP(B4954,Returns!B:B,1,0)),0,1)</f>
        <v>1</v>
      </c>
    </row>
    <row r="4955" spans="1:23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t="str">
        <f>IFERROR(VLOOKUP(M4955,People!B:C,2,0),"")</f>
        <v>Chuck Magee</v>
      </c>
      <c r="W4955">
        <f>IF(ISERROR(VLOOKUP(B4955,Returns!B:B,1,0)),0,1)</f>
        <v>0</v>
      </c>
    </row>
    <row r="4956" spans="1:23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t="str">
        <f>IFERROR(VLOOKUP(M4956,People!B:C,2,0),"")</f>
        <v>Anna Andreadi</v>
      </c>
      <c r="W4956">
        <f>IF(ISERROR(VLOOKUP(B4956,Returns!B:B,1,0)),0,1)</f>
        <v>0</v>
      </c>
    </row>
    <row r="4957" spans="1:23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t="str">
        <f>IFERROR(VLOOKUP(M4957,People!B:C,2,0),"")</f>
        <v>Anna Andreadi</v>
      </c>
      <c r="W4957">
        <f>IF(ISERROR(VLOOKUP(B4957,Returns!B:B,1,0)),0,1)</f>
        <v>0</v>
      </c>
    </row>
    <row r="4958" spans="1:23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t="str">
        <f>IFERROR(VLOOKUP(M4958,People!B:C,2,0),"")</f>
        <v>Anna Andreadi</v>
      </c>
      <c r="W4958">
        <f>IF(ISERROR(VLOOKUP(B4958,Returns!B:B,1,0)),0,1)</f>
        <v>0</v>
      </c>
    </row>
    <row r="4959" spans="1:23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t="str">
        <f>IFERROR(VLOOKUP(M4959,People!B:C,2,0),"")</f>
        <v>Kelly Williams</v>
      </c>
      <c r="W4959">
        <f>IF(ISERROR(VLOOKUP(B4959,Returns!B:B,1,0)),0,1)</f>
        <v>0</v>
      </c>
    </row>
    <row r="4960" spans="1:23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t="str">
        <f>IFERROR(VLOOKUP(M4960,People!B:C,2,0),"")</f>
        <v>Kelly Williams</v>
      </c>
      <c r="W4960">
        <f>IF(ISERROR(VLOOKUP(B4960,Returns!B:B,1,0)),0,1)</f>
        <v>0</v>
      </c>
    </row>
    <row r="4961" spans="1:23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t="str">
        <f>IFERROR(VLOOKUP(M4961,People!B:C,2,0),"")</f>
        <v>Anna Andreadi</v>
      </c>
      <c r="W4961">
        <f>IF(ISERROR(VLOOKUP(B4961,Returns!B:B,1,0)),0,1)</f>
        <v>0</v>
      </c>
    </row>
    <row r="4962" spans="1:23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t="str">
        <f>IFERROR(VLOOKUP(M4962,People!B:C,2,0),"")</f>
        <v>Anna Andreadi</v>
      </c>
      <c r="W4962">
        <f>IF(ISERROR(VLOOKUP(B4962,Returns!B:B,1,0)),0,1)</f>
        <v>0</v>
      </c>
    </row>
    <row r="4963" spans="1:23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t="str">
        <f>IFERROR(VLOOKUP(M4963,People!B:C,2,0),"")</f>
        <v>Anna Andreadi</v>
      </c>
      <c r="W4963">
        <f>IF(ISERROR(VLOOKUP(B4963,Returns!B:B,1,0)),0,1)</f>
        <v>0</v>
      </c>
    </row>
    <row r="4964" spans="1:23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t="str">
        <f>IFERROR(VLOOKUP(M4964,People!B:C,2,0),"")</f>
        <v>Anna Andreadi</v>
      </c>
      <c r="W4964">
        <f>IF(ISERROR(VLOOKUP(B4964,Returns!B:B,1,0)),0,1)</f>
        <v>0</v>
      </c>
    </row>
    <row r="4965" spans="1:23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t="str">
        <f>IFERROR(VLOOKUP(M4965,People!B:C,2,0),"")</f>
        <v>Anna Andreadi</v>
      </c>
      <c r="W4965">
        <f>IF(ISERROR(VLOOKUP(B4965,Returns!B:B,1,0)),0,1)</f>
        <v>0</v>
      </c>
    </row>
    <row r="4966" spans="1:23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t="str">
        <f>IFERROR(VLOOKUP(M4966,People!B:C,2,0),"")</f>
        <v>Cassandra Brandow</v>
      </c>
      <c r="W4966">
        <f>IF(ISERROR(VLOOKUP(B4966,Returns!B:B,1,0)),0,1)</f>
        <v>0</v>
      </c>
    </row>
    <row r="4967" spans="1:23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t="str">
        <f>IFERROR(VLOOKUP(M4967,People!B:C,2,0),"")</f>
        <v>Cassandra Brandow</v>
      </c>
      <c r="W4967">
        <f>IF(ISERROR(VLOOKUP(B4967,Returns!B:B,1,0)),0,1)</f>
        <v>0</v>
      </c>
    </row>
    <row r="4968" spans="1:23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t="str">
        <f>IFERROR(VLOOKUP(M4968,People!B:C,2,0),"")</f>
        <v>Chuck Magee</v>
      </c>
      <c r="W4968">
        <f>IF(ISERROR(VLOOKUP(B4968,Returns!B:B,1,0)),0,1)</f>
        <v>0</v>
      </c>
    </row>
    <row r="4969" spans="1:23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t="str">
        <f>IFERROR(VLOOKUP(M4969,People!B:C,2,0),"")</f>
        <v>Chuck Magee</v>
      </c>
      <c r="W4969">
        <f>IF(ISERROR(VLOOKUP(B4969,Returns!B:B,1,0)),0,1)</f>
        <v>0</v>
      </c>
    </row>
    <row r="4970" spans="1:23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t="str">
        <f>IFERROR(VLOOKUP(M4970,People!B:C,2,0),"")</f>
        <v>Chuck Magee</v>
      </c>
      <c r="W4970">
        <f>IF(ISERROR(VLOOKUP(B4970,Returns!B:B,1,0)),0,1)</f>
        <v>0</v>
      </c>
    </row>
    <row r="4971" spans="1:23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t="str">
        <f>IFERROR(VLOOKUP(M4971,People!B:C,2,0),"")</f>
        <v>Chuck Magee</v>
      </c>
      <c r="W4971">
        <f>IF(ISERROR(VLOOKUP(B4971,Returns!B:B,1,0)),0,1)</f>
        <v>0</v>
      </c>
    </row>
    <row r="4972" spans="1:23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t="str">
        <f>IFERROR(VLOOKUP(M4972,People!B:C,2,0),"")</f>
        <v>Cassandra Brandow</v>
      </c>
      <c r="W4972">
        <f>IF(ISERROR(VLOOKUP(B4972,Returns!B:B,1,0)),0,1)</f>
        <v>0</v>
      </c>
    </row>
    <row r="4973" spans="1:23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t="str">
        <f>IFERROR(VLOOKUP(M4973,People!B:C,2,0),"")</f>
        <v>Cassandra Brandow</v>
      </c>
      <c r="W4973">
        <f>IF(ISERROR(VLOOKUP(B4973,Returns!B:B,1,0)),0,1)</f>
        <v>0</v>
      </c>
    </row>
    <row r="4974" spans="1:23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t="str">
        <f>IFERROR(VLOOKUP(M4974,People!B:C,2,0),"")</f>
        <v>Cassandra Brandow</v>
      </c>
      <c r="W4974">
        <f>IF(ISERROR(VLOOKUP(B4974,Returns!B:B,1,0)),0,1)</f>
        <v>0</v>
      </c>
    </row>
    <row r="4975" spans="1:23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t="str">
        <f>IFERROR(VLOOKUP(M4975,People!B:C,2,0),"")</f>
        <v>Cassandra Brandow</v>
      </c>
      <c r="W4975">
        <f>IF(ISERROR(VLOOKUP(B4975,Returns!B:B,1,0)),0,1)</f>
        <v>0</v>
      </c>
    </row>
    <row r="4976" spans="1:23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t="str">
        <f>IFERROR(VLOOKUP(M4976,People!B:C,2,0),"")</f>
        <v>Anna Andreadi</v>
      </c>
      <c r="W4976">
        <f>IF(ISERROR(VLOOKUP(B4976,Returns!B:B,1,0)),0,1)</f>
        <v>0</v>
      </c>
    </row>
    <row r="4977" spans="1:23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t="str">
        <f>IFERROR(VLOOKUP(M4977,People!B:C,2,0),"")</f>
        <v>Cassandra Brandow</v>
      </c>
      <c r="W4977">
        <f>IF(ISERROR(VLOOKUP(B4977,Returns!B:B,1,0)),0,1)</f>
        <v>0</v>
      </c>
    </row>
    <row r="4978" spans="1:23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t="str">
        <f>IFERROR(VLOOKUP(M4978,People!B:C,2,0),"")</f>
        <v>Chuck Magee</v>
      </c>
      <c r="W4978">
        <f>IF(ISERROR(VLOOKUP(B4978,Returns!B:B,1,0)),0,1)</f>
        <v>0</v>
      </c>
    </row>
    <row r="4979" spans="1:23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t="str">
        <f>IFERROR(VLOOKUP(M4979,People!B:C,2,0),"")</f>
        <v>Chuck Magee</v>
      </c>
      <c r="W4979">
        <f>IF(ISERROR(VLOOKUP(B4979,Returns!B:B,1,0)),0,1)</f>
        <v>0</v>
      </c>
    </row>
    <row r="4980" spans="1:23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t="str">
        <f>IFERROR(VLOOKUP(M4980,People!B:C,2,0),"")</f>
        <v>Chuck Magee</v>
      </c>
      <c r="W4980">
        <f>IF(ISERROR(VLOOKUP(B4980,Returns!B:B,1,0)),0,1)</f>
        <v>0</v>
      </c>
    </row>
    <row r="4981" spans="1:23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t="str">
        <f>IFERROR(VLOOKUP(M4981,People!B:C,2,0),"")</f>
        <v>Kelly Williams</v>
      </c>
      <c r="W4981">
        <f>IF(ISERROR(VLOOKUP(B4981,Returns!B:B,1,0)),0,1)</f>
        <v>0</v>
      </c>
    </row>
    <row r="4982" spans="1:23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t="str">
        <f>IFERROR(VLOOKUP(M4982,People!B:C,2,0),"")</f>
        <v>Kelly Williams</v>
      </c>
      <c r="W4982">
        <f>IF(ISERROR(VLOOKUP(B4982,Returns!B:B,1,0)),0,1)</f>
        <v>0</v>
      </c>
    </row>
    <row r="4983" spans="1:23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t="str">
        <f>IFERROR(VLOOKUP(M4983,People!B:C,2,0),"")</f>
        <v>Kelly Williams</v>
      </c>
      <c r="W4983">
        <f>IF(ISERROR(VLOOKUP(B4983,Returns!B:B,1,0)),0,1)</f>
        <v>0</v>
      </c>
    </row>
    <row r="4984" spans="1:23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t="str">
        <f>IFERROR(VLOOKUP(M4984,People!B:C,2,0),"")</f>
        <v>Anna Andreadi</v>
      </c>
      <c r="W4984">
        <f>IF(ISERROR(VLOOKUP(B4984,Returns!B:B,1,0)),0,1)</f>
        <v>0</v>
      </c>
    </row>
    <row r="4985" spans="1:23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t="str">
        <f>IFERROR(VLOOKUP(M4985,People!B:C,2,0),"")</f>
        <v>Anna Andreadi</v>
      </c>
      <c r="W4985">
        <f>IF(ISERROR(VLOOKUP(B4985,Returns!B:B,1,0)),0,1)</f>
        <v>0</v>
      </c>
    </row>
    <row r="4986" spans="1:23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t="str">
        <f>IFERROR(VLOOKUP(M4986,People!B:C,2,0),"")</f>
        <v>Cassandra Brandow</v>
      </c>
      <c r="W4986">
        <f>IF(ISERROR(VLOOKUP(B4986,Returns!B:B,1,0)),0,1)</f>
        <v>0</v>
      </c>
    </row>
    <row r="4987" spans="1:23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t="str">
        <f>IFERROR(VLOOKUP(M4987,People!B:C,2,0),"")</f>
        <v>Chuck Magee</v>
      </c>
      <c r="W4987">
        <f>IF(ISERROR(VLOOKUP(B4987,Returns!B:B,1,0)),0,1)</f>
        <v>0</v>
      </c>
    </row>
    <row r="4988" spans="1:23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t="str">
        <f>IFERROR(VLOOKUP(M4988,People!B:C,2,0),"")</f>
        <v>Anna Andreadi</v>
      </c>
      <c r="W4988">
        <f>IF(ISERROR(VLOOKUP(B4988,Returns!B:B,1,0)),0,1)</f>
        <v>0</v>
      </c>
    </row>
    <row r="4989" spans="1:23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t="str">
        <f>IFERROR(VLOOKUP(M4989,People!B:C,2,0),"")</f>
        <v>Anna Andreadi</v>
      </c>
      <c r="W4989">
        <f>IF(ISERROR(VLOOKUP(B4989,Returns!B:B,1,0)),0,1)</f>
        <v>0</v>
      </c>
    </row>
    <row r="4990" spans="1:23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t="str">
        <f>IFERROR(VLOOKUP(M4990,People!B:C,2,0),"")</f>
        <v>Anna Andreadi</v>
      </c>
      <c r="W4990">
        <f>IF(ISERROR(VLOOKUP(B4990,Returns!B:B,1,0)),0,1)</f>
        <v>0</v>
      </c>
    </row>
    <row r="4991" spans="1:23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t="str">
        <f>IFERROR(VLOOKUP(M4991,People!B:C,2,0),"")</f>
        <v>Anna Andreadi</v>
      </c>
      <c r="W4991">
        <f>IF(ISERROR(VLOOKUP(B4991,Returns!B:B,1,0)),0,1)</f>
        <v>0</v>
      </c>
    </row>
    <row r="4992" spans="1:23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t="str">
        <f>IFERROR(VLOOKUP(M4992,People!B:C,2,0),"")</f>
        <v>Anna Andreadi</v>
      </c>
      <c r="W4992">
        <f>IF(ISERROR(VLOOKUP(B4992,Returns!B:B,1,0)),0,1)</f>
        <v>0</v>
      </c>
    </row>
    <row r="4993" spans="1:23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t="str">
        <f>IFERROR(VLOOKUP(M4993,People!B:C,2,0),"")</f>
        <v>Kelly Williams</v>
      </c>
      <c r="W4993">
        <f>IF(ISERROR(VLOOKUP(B4993,Returns!B:B,1,0)),0,1)</f>
        <v>0</v>
      </c>
    </row>
    <row r="4994" spans="1:23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t="str">
        <f>IFERROR(VLOOKUP(M4994,People!B:C,2,0),"")</f>
        <v>Cassandra Brandow</v>
      </c>
      <c r="W4994">
        <f>IF(ISERROR(VLOOKUP(B4994,Returns!B:B,1,0)),0,1)</f>
        <v>0</v>
      </c>
    </row>
    <row r="4995" spans="1:23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t="str">
        <f>IFERROR(VLOOKUP(M4995,People!B:C,2,0),"")</f>
        <v>Cassandra Brandow</v>
      </c>
      <c r="W4995">
        <f>IF(ISERROR(VLOOKUP(B4995,Returns!B:B,1,0)),0,1)</f>
        <v>0</v>
      </c>
    </row>
    <row r="4996" spans="1:23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t="str">
        <f>IFERROR(VLOOKUP(M4996,People!B:C,2,0),"")</f>
        <v>Cassandra Brandow</v>
      </c>
      <c r="W4996">
        <f>IF(ISERROR(VLOOKUP(B4996,Returns!B:B,1,0)),0,1)</f>
        <v>0</v>
      </c>
    </row>
    <row r="4997" spans="1:23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t="str">
        <f>IFERROR(VLOOKUP(M4997,People!B:C,2,0),"")</f>
        <v>Chuck Magee</v>
      </c>
      <c r="W4997">
        <f>IF(ISERROR(VLOOKUP(B4997,Returns!B:B,1,0)),0,1)</f>
        <v>0</v>
      </c>
    </row>
    <row r="4998" spans="1:23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t="str">
        <f>IFERROR(VLOOKUP(M4998,People!B:C,2,0),"")</f>
        <v>Cassandra Brandow</v>
      </c>
      <c r="W4998">
        <f>IF(ISERROR(VLOOKUP(B4998,Returns!B:B,1,0)),0,1)</f>
        <v>0</v>
      </c>
    </row>
    <row r="4999" spans="1:23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t="str">
        <f>IFERROR(VLOOKUP(M4999,People!B:C,2,0),"")</f>
        <v>Cassandra Brandow</v>
      </c>
      <c r="W4999">
        <f>IF(ISERROR(VLOOKUP(B4999,Returns!B:B,1,0)),0,1)</f>
        <v>0</v>
      </c>
    </row>
    <row r="5000" spans="1:23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t="str">
        <f>IFERROR(VLOOKUP(M5000,People!B:C,2,0),"")</f>
        <v>Anna Andreadi</v>
      </c>
      <c r="W5000">
        <f>IF(ISERROR(VLOOKUP(B5000,Returns!B:B,1,0)),0,1)</f>
        <v>0</v>
      </c>
    </row>
    <row r="5001" spans="1:23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t="str">
        <f>IFERROR(VLOOKUP(M5001,People!B:C,2,0),"")</f>
        <v>Anna Andreadi</v>
      </c>
      <c r="W5001">
        <f>IF(ISERROR(VLOOKUP(B5001,Returns!B:B,1,0)),0,1)</f>
        <v>0</v>
      </c>
    </row>
    <row r="5002" spans="1:23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t="str">
        <f>IFERROR(VLOOKUP(M5002,People!B:C,2,0),"")</f>
        <v>Anna Andreadi</v>
      </c>
      <c r="W5002">
        <f>IF(ISERROR(VLOOKUP(B5002,Returns!B:B,1,0)),0,1)</f>
        <v>0</v>
      </c>
    </row>
    <row r="5003" spans="1:23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t="str">
        <f>IFERROR(VLOOKUP(M5003,People!B:C,2,0),"")</f>
        <v>Cassandra Brandow</v>
      </c>
      <c r="W5003">
        <f>IF(ISERROR(VLOOKUP(B5003,Returns!B:B,1,0)),0,1)</f>
        <v>0</v>
      </c>
    </row>
    <row r="5004" spans="1:23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t="str">
        <f>IFERROR(VLOOKUP(M5004,People!B:C,2,0),"")</f>
        <v>Cassandra Brandow</v>
      </c>
      <c r="W5004">
        <f>IF(ISERROR(VLOOKUP(B5004,Returns!B:B,1,0)),0,1)</f>
        <v>0</v>
      </c>
    </row>
    <row r="5005" spans="1:23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t="str">
        <f>IFERROR(VLOOKUP(M5005,People!B:C,2,0),"")</f>
        <v>Anna Andreadi</v>
      </c>
      <c r="W5005">
        <f>IF(ISERROR(VLOOKUP(B5005,Returns!B:B,1,0)),0,1)</f>
        <v>0</v>
      </c>
    </row>
    <row r="5006" spans="1:23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t="str">
        <f>IFERROR(VLOOKUP(M5006,People!B:C,2,0),"")</f>
        <v>Cassandra Brandow</v>
      </c>
      <c r="W5006">
        <f>IF(ISERROR(VLOOKUP(B5006,Returns!B:B,1,0)),0,1)</f>
        <v>0</v>
      </c>
    </row>
    <row r="5007" spans="1:23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t="str">
        <f>IFERROR(VLOOKUP(M5007,People!B:C,2,0),"")</f>
        <v>Kelly Williams</v>
      </c>
      <c r="W5007">
        <f>IF(ISERROR(VLOOKUP(B5007,Returns!B:B,1,0)),0,1)</f>
        <v>0</v>
      </c>
    </row>
    <row r="5008" spans="1:23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t="str">
        <f>IFERROR(VLOOKUP(M5008,People!B:C,2,0),"")</f>
        <v>Chuck Magee</v>
      </c>
      <c r="W5008">
        <f>IF(ISERROR(VLOOKUP(B5008,Returns!B:B,1,0)),0,1)</f>
        <v>0</v>
      </c>
    </row>
    <row r="5009" spans="1:23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t="str">
        <f>IFERROR(VLOOKUP(M5009,People!B:C,2,0),"")</f>
        <v>Chuck Magee</v>
      </c>
      <c r="W5009">
        <f>IF(ISERROR(VLOOKUP(B5009,Returns!B:B,1,0)),0,1)</f>
        <v>0</v>
      </c>
    </row>
    <row r="5010" spans="1:23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t="str">
        <f>IFERROR(VLOOKUP(M5010,People!B:C,2,0),"")</f>
        <v>Chuck Magee</v>
      </c>
      <c r="W5010">
        <f>IF(ISERROR(VLOOKUP(B5010,Returns!B:B,1,0)),0,1)</f>
        <v>0</v>
      </c>
    </row>
    <row r="5011" spans="1:23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t="str">
        <f>IFERROR(VLOOKUP(M5011,People!B:C,2,0),"")</f>
        <v>Chuck Magee</v>
      </c>
      <c r="W5011">
        <f>IF(ISERROR(VLOOKUP(B5011,Returns!B:B,1,0)),0,1)</f>
        <v>0</v>
      </c>
    </row>
    <row r="5012" spans="1:23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t="str">
        <f>IFERROR(VLOOKUP(M5012,People!B:C,2,0),"")</f>
        <v>Chuck Magee</v>
      </c>
      <c r="W5012">
        <f>IF(ISERROR(VLOOKUP(B5012,Returns!B:B,1,0)),0,1)</f>
        <v>0</v>
      </c>
    </row>
    <row r="5013" spans="1:23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t="str">
        <f>IFERROR(VLOOKUP(M5013,People!B:C,2,0),"")</f>
        <v>Anna Andreadi</v>
      </c>
      <c r="W5013">
        <f>IF(ISERROR(VLOOKUP(B5013,Returns!B:B,1,0)),0,1)</f>
        <v>0</v>
      </c>
    </row>
    <row r="5014" spans="1:23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t="str">
        <f>IFERROR(VLOOKUP(M5014,People!B:C,2,0),"")</f>
        <v>Chuck Magee</v>
      </c>
      <c r="W5014">
        <f>IF(ISERROR(VLOOKUP(B5014,Returns!B:B,1,0)),0,1)</f>
        <v>0</v>
      </c>
    </row>
    <row r="5015" spans="1:23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t="str">
        <f>IFERROR(VLOOKUP(M5015,People!B:C,2,0),"")</f>
        <v>Chuck Magee</v>
      </c>
      <c r="W5015">
        <f>IF(ISERROR(VLOOKUP(B5015,Returns!B:B,1,0)),0,1)</f>
        <v>0</v>
      </c>
    </row>
    <row r="5016" spans="1:23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t="str">
        <f>IFERROR(VLOOKUP(M5016,People!B:C,2,0),"")</f>
        <v>Chuck Magee</v>
      </c>
      <c r="W5016">
        <f>IF(ISERROR(VLOOKUP(B5016,Returns!B:B,1,0)),0,1)</f>
        <v>0</v>
      </c>
    </row>
    <row r="5017" spans="1:23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t="str">
        <f>IFERROR(VLOOKUP(M5017,People!B:C,2,0),"")</f>
        <v>Chuck Magee</v>
      </c>
      <c r="W5017">
        <f>IF(ISERROR(VLOOKUP(B5017,Returns!B:B,1,0)),0,1)</f>
        <v>0</v>
      </c>
    </row>
    <row r="5018" spans="1:23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t="str">
        <f>IFERROR(VLOOKUP(M5018,People!B:C,2,0),"")</f>
        <v>Chuck Magee</v>
      </c>
      <c r="W5018">
        <f>IF(ISERROR(VLOOKUP(B5018,Returns!B:B,1,0)),0,1)</f>
        <v>0</v>
      </c>
    </row>
    <row r="5019" spans="1:23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t="str">
        <f>IFERROR(VLOOKUP(M5019,People!B:C,2,0),"")</f>
        <v>Anna Andreadi</v>
      </c>
      <c r="W5019">
        <f>IF(ISERROR(VLOOKUP(B5019,Returns!B:B,1,0)),0,1)</f>
        <v>0</v>
      </c>
    </row>
    <row r="5020" spans="1:23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t="str">
        <f>IFERROR(VLOOKUP(M5020,People!B:C,2,0),"")</f>
        <v>Anna Andreadi</v>
      </c>
      <c r="W5020">
        <f>IF(ISERROR(VLOOKUP(B5020,Returns!B:B,1,0)),0,1)</f>
        <v>0</v>
      </c>
    </row>
    <row r="5021" spans="1:23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t="str">
        <f>IFERROR(VLOOKUP(M5021,People!B:C,2,0),"")</f>
        <v>Anna Andreadi</v>
      </c>
      <c r="W5021">
        <f>IF(ISERROR(VLOOKUP(B5021,Returns!B:B,1,0)),0,1)</f>
        <v>0</v>
      </c>
    </row>
    <row r="5022" spans="1:23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t="str">
        <f>IFERROR(VLOOKUP(M5022,People!B:C,2,0),"")</f>
        <v>Chuck Magee</v>
      </c>
      <c r="W5022">
        <f>IF(ISERROR(VLOOKUP(B5022,Returns!B:B,1,0)),0,1)</f>
        <v>0</v>
      </c>
    </row>
    <row r="5023" spans="1:23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t="str">
        <f>IFERROR(VLOOKUP(M5023,People!B:C,2,0),"")</f>
        <v>Anna Andreadi</v>
      </c>
      <c r="W5023">
        <f>IF(ISERROR(VLOOKUP(B5023,Returns!B:B,1,0)),0,1)</f>
        <v>0</v>
      </c>
    </row>
    <row r="5024" spans="1:23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t="str">
        <f>IFERROR(VLOOKUP(M5024,People!B:C,2,0),"")</f>
        <v>Anna Andreadi</v>
      </c>
      <c r="W5024">
        <f>IF(ISERROR(VLOOKUP(B5024,Returns!B:B,1,0)),0,1)</f>
        <v>0</v>
      </c>
    </row>
    <row r="5025" spans="1:23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t="str">
        <f>IFERROR(VLOOKUP(M5025,People!B:C,2,0),"")</f>
        <v>Anna Andreadi</v>
      </c>
      <c r="W5025">
        <f>IF(ISERROR(VLOOKUP(B5025,Returns!B:B,1,0)),0,1)</f>
        <v>0</v>
      </c>
    </row>
    <row r="5026" spans="1:23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t="str">
        <f>IFERROR(VLOOKUP(M5026,People!B:C,2,0),"")</f>
        <v>Kelly Williams</v>
      </c>
      <c r="W5026">
        <f>IF(ISERROR(VLOOKUP(B5026,Returns!B:B,1,0)),0,1)</f>
        <v>0</v>
      </c>
    </row>
    <row r="5027" spans="1:23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t="str">
        <f>IFERROR(VLOOKUP(M5027,People!B:C,2,0),"")</f>
        <v>Kelly Williams</v>
      </c>
      <c r="W5027">
        <f>IF(ISERROR(VLOOKUP(B5027,Returns!B:B,1,0)),0,1)</f>
        <v>0</v>
      </c>
    </row>
    <row r="5028" spans="1:23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t="str">
        <f>IFERROR(VLOOKUP(M5028,People!B:C,2,0),"")</f>
        <v>Kelly Williams</v>
      </c>
      <c r="W5028">
        <f>IF(ISERROR(VLOOKUP(B5028,Returns!B:B,1,0)),0,1)</f>
        <v>0</v>
      </c>
    </row>
    <row r="5029" spans="1:23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t="str">
        <f>IFERROR(VLOOKUP(M5029,People!B:C,2,0),"")</f>
        <v>Kelly Williams</v>
      </c>
      <c r="W5029">
        <f>IF(ISERROR(VLOOKUP(B5029,Returns!B:B,1,0)),0,1)</f>
        <v>0</v>
      </c>
    </row>
    <row r="5030" spans="1:23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t="str">
        <f>IFERROR(VLOOKUP(M5030,People!B:C,2,0),"")</f>
        <v>Kelly Williams</v>
      </c>
      <c r="W5030">
        <f>IF(ISERROR(VLOOKUP(B5030,Returns!B:B,1,0)),0,1)</f>
        <v>0</v>
      </c>
    </row>
    <row r="5031" spans="1:23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t="str">
        <f>IFERROR(VLOOKUP(M5031,People!B:C,2,0),"")</f>
        <v>Anna Andreadi</v>
      </c>
      <c r="W5031">
        <f>IF(ISERROR(VLOOKUP(B5031,Returns!B:B,1,0)),0,1)</f>
        <v>0</v>
      </c>
    </row>
    <row r="5032" spans="1:23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t="str">
        <f>IFERROR(VLOOKUP(M5032,People!B:C,2,0),"")</f>
        <v>Anna Andreadi</v>
      </c>
      <c r="W5032">
        <f>IF(ISERROR(VLOOKUP(B5032,Returns!B:B,1,0)),0,1)</f>
        <v>0</v>
      </c>
    </row>
    <row r="5033" spans="1:23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t="str">
        <f>IFERROR(VLOOKUP(M5033,People!B:C,2,0),"")</f>
        <v>Anna Andreadi</v>
      </c>
      <c r="W5033">
        <f>IF(ISERROR(VLOOKUP(B5033,Returns!B:B,1,0)),0,1)</f>
        <v>0</v>
      </c>
    </row>
    <row r="5034" spans="1:23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t="str">
        <f>IFERROR(VLOOKUP(M5034,People!B:C,2,0),"")</f>
        <v>Chuck Magee</v>
      </c>
      <c r="W5034">
        <f>IF(ISERROR(VLOOKUP(B5034,Returns!B:B,1,0)),0,1)</f>
        <v>0</v>
      </c>
    </row>
    <row r="5035" spans="1:23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t="str">
        <f>IFERROR(VLOOKUP(M5035,People!B:C,2,0),"")</f>
        <v>Chuck Magee</v>
      </c>
      <c r="W5035">
        <f>IF(ISERROR(VLOOKUP(B5035,Returns!B:B,1,0)),0,1)</f>
        <v>0</v>
      </c>
    </row>
    <row r="5036" spans="1:23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t="str">
        <f>IFERROR(VLOOKUP(M5036,People!B:C,2,0),"")</f>
        <v>Kelly Williams</v>
      </c>
      <c r="W5036">
        <f>IF(ISERROR(VLOOKUP(B5036,Returns!B:B,1,0)),0,1)</f>
        <v>0</v>
      </c>
    </row>
    <row r="5037" spans="1:23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t="str">
        <f>IFERROR(VLOOKUP(M5037,People!B:C,2,0),"")</f>
        <v>Anna Andreadi</v>
      </c>
      <c r="W5037">
        <f>IF(ISERROR(VLOOKUP(B5037,Returns!B:B,1,0)),0,1)</f>
        <v>0</v>
      </c>
    </row>
    <row r="5038" spans="1:23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t="str">
        <f>IFERROR(VLOOKUP(M5038,People!B:C,2,0),"")</f>
        <v>Anna Andreadi</v>
      </c>
      <c r="W5038">
        <f>IF(ISERROR(VLOOKUP(B5038,Returns!B:B,1,0)),0,1)</f>
        <v>0</v>
      </c>
    </row>
    <row r="5039" spans="1:23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t="str">
        <f>IFERROR(VLOOKUP(M5039,People!B:C,2,0),"")</f>
        <v>Kelly Williams</v>
      </c>
      <c r="W5039">
        <f>IF(ISERROR(VLOOKUP(B5039,Returns!B:B,1,0)),0,1)</f>
        <v>0</v>
      </c>
    </row>
    <row r="5040" spans="1:23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t="str">
        <f>IFERROR(VLOOKUP(M5040,People!B:C,2,0),"")</f>
        <v>Chuck Magee</v>
      </c>
      <c r="W5040">
        <f>IF(ISERROR(VLOOKUP(B5040,Returns!B:B,1,0)),0,1)</f>
        <v>0</v>
      </c>
    </row>
    <row r="5041" spans="1:23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t="str">
        <f>IFERROR(VLOOKUP(M5041,People!B:C,2,0),"")</f>
        <v>Chuck Magee</v>
      </c>
      <c r="W5041">
        <f>IF(ISERROR(VLOOKUP(B5041,Returns!B:B,1,0)),0,1)</f>
        <v>0</v>
      </c>
    </row>
    <row r="5042" spans="1:23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t="str">
        <f>IFERROR(VLOOKUP(M5042,People!B:C,2,0),"")</f>
        <v>Chuck Magee</v>
      </c>
      <c r="W5042">
        <f>IF(ISERROR(VLOOKUP(B5042,Returns!B:B,1,0)),0,1)</f>
        <v>0</v>
      </c>
    </row>
    <row r="5043" spans="1:23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t="str">
        <f>IFERROR(VLOOKUP(M5043,People!B:C,2,0),"")</f>
        <v>Anna Andreadi</v>
      </c>
      <c r="W5043">
        <f>IF(ISERROR(VLOOKUP(B5043,Returns!B:B,1,0)),0,1)</f>
        <v>0</v>
      </c>
    </row>
    <row r="5044" spans="1:23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t="str">
        <f>IFERROR(VLOOKUP(M5044,People!B:C,2,0),"")</f>
        <v>Anna Andreadi</v>
      </c>
      <c r="W5044">
        <f>IF(ISERROR(VLOOKUP(B5044,Returns!B:B,1,0)),0,1)</f>
        <v>0</v>
      </c>
    </row>
    <row r="5045" spans="1:23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t="str">
        <f>IFERROR(VLOOKUP(M5045,People!B:C,2,0),"")</f>
        <v>Anna Andreadi</v>
      </c>
      <c r="W5045">
        <f>IF(ISERROR(VLOOKUP(B5045,Returns!B:B,1,0)),0,1)</f>
        <v>0</v>
      </c>
    </row>
    <row r="5046" spans="1:23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t="str">
        <f>IFERROR(VLOOKUP(M5046,People!B:C,2,0),"")</f>
        <v>Anna Andreadi</v>
      </c>
      <c r="W5046">
        <f>IF(ISERROR(VLOOKUP(B5046,Returns!B:B,1,0)),0,1)</f>
        <v>0</v>
      </c>
    </row>
    <row r="5047" spans="1:23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t="str">
        <f>IFERROR(VLOOKUP(M5047,People!B:C,2,0),"")</f>
        <v>Anna Andreadi</v>
      </c>
      <c r="W5047">
        <f>IF(ISERROR(VLOOKUP(B5047,Returns!B:B,1,0)),0,1)</f>
        <v>0</v>
      </c>
    </row>
    <row r="5048" spans="1:23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t="str">
        <f>IFERROR(VLOOKUP(M5048,People!B:C,2,0),"")</f>
        <v>Anna Andreadi</v>
      </c>
      <c r="W5048">
        <f>IF(ISERROR(VLOOKUP(B5048,Returns!B:B,1,0)),0,1)</f>
        <v>0</v>
      </c>
    </row>
    <row r="5049" spans="1:23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t="str">
        <f>IFERROR(VLOOKUP(M5049,People!B:C,2,0),"")</f>
        <v>Anna Andreadi</v>
      </c>
      <c r="W5049">
        <f>IF(ISERROR(VLOOKUP(B5049,Returns!B:B,1,0)),0,1)</f>
        <v>0</v>
      </c>
    </row>
    <row r="5050" spans="1:23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t="str">
        <f>IFERROR(VLOOKUP(M5050,People!B:C,2,0),"")</f>
        <v>Kelly Williams</v>
      </c>
      <c r="W5050">
        <f>IF(ISERROR(VLOOKUP(B5050,Returns!B:B,1,0)),0,1)</f>
        <v>0</v>
      </c>
    </row>
    <row r="5051" spans="1:23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t="str">
        <f>IFERROR(VLOOKUP(M5051,People!B:C,2,0),"")</f>
        <v>Kelly Williams</v>
      </c>
      <c r="W5051">
        <f>IF(ISERROR(VLOOKUP(B5051,Returns!B:B,1,0)),0,1)</f>
        <v>0</v>
      </c>
    </row>
    <row r="5052" spans="1:23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t="str">
        <f>IFERROR(VLOOKUP(M5052,People!B:C,2,0),"")</f>
        <v>Anna Andreadi</v>
      </c>
      <c r="W5052">
        <f>IF(ISERROR(VLOOKUP(B5052,Returns!B:B,1,0)),0,1)</f>
        <v>0</v>
      </c>
    </row>
    <row r="5053" spans="1:23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t="str">
        <f>IFERROR(VLOOKUP(M5053,People!B:C,2,0),"")</f>
        <v>Chuck Magee</v>
      </c>
      <c r="W5053">
        <f>IF(ISERROR(VLOOKUP(B5053,Returns!B:B,1,0)),0,1)</f>
        <v>0</v>
      </c>
    </row>
    <row r="5054" spans="1:23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t="str">
        <f>IFERROR(VLOOKUP(M5054,People!B:C,2,0),"")</f>
        <v>Cassandra Brandow</v>
      </c>
      <c r="W5054">
        <f>IF(ISERROR(VLOOKUP(B5054,Returns!B:B,1,0)),0,1)</f>
        <v>0</v>
      </c>
    </row>
    <row r="5055" spans="1:23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t="str">
        <f>IFERROR(VLOOKUP(M5055,People!B:C,2,0),"")</f>
        <v>Kelly Williams</v>
      </c>
      <c r="W5055">
        <f>IF(ISERROR(VLOOKUP(B5055,Returns!B:B,1,0)),0,1)</f>
        <v>0</v>
      </c>
    </row>
    <row r="5056" spans="1:23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t="str">
        <f>IFERROR(VLOOKUP(M5056,People!B:C,2,0),"")</f>
        <v>Kelly Williams</v>
      </c>
      <c r="W5056">
        <f>IF(ISERROR(VLOOKUP(B5056,Returns!B:B,1,0)),0,1)</f>
        <v>0</v>
      </c>
    </row>
    <row r="5057" spans="1:23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t="str">
        <f>IFERROR(VLOOKUP(M5057,People!B:C,2,0),"")</f>
        <v>Kelly Williams</v>
      </c>
      <c r="W5057">
        <f>IF(ISERROR(VLOOKUP(B5057,Returns!B:B,1,0)),0,1)</f>
        <v>0</v>
      </c>
    </row>
    <row r="5058" spans="1:23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t="str">
        <f>IFERROR(VLOOKUP(M5058,People!B:C,2,0),"")</f>
        <v>Anna Andreadi</v>
      </c>
      <c r="W5058">
        <f>IF(ISERROR(VLOOKUP(B5058,Returns!B:B,1,0)),0,1)</f>
        <v>1</v>
      </c>
    </row>
    <row r="5059" spans="1:23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t="str">
        <f>IFERROR(VLOOKUP(M5059,People!B:C,2,0),"")</f>
        <v>Anna Andreadi</v>
      </c>
      <c r="W5059">
        <f>IF(ISERROR(VLOOKUP(B5059,Returns!B:B,1,0)),0,1)</f>
        <v>1</v>
      </c>
    </row>
    <row r="5060" spans="1:23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t="str">
        <f>IFERROR(VLOOKUP(M5060,People!B:C,2,0),"")</f>
        <v>Chuck Magee</v>
      </c>
      <c r="W5060">
        <f>IF(ISERROR(VLOOKUP(B5060,Returns!B:B,1,0)),0,1)</f>
        <v>0</v>
      </c>
    </row>
    <row r="5061" spans="1:23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t="str">
        <f>IFERROR(VLOOKUP(M5061,People!B:C,2,0),"")</f>
        <v>Cassandra Brandow</v>
      </c>
      <c r="W5061">
        <f>IF(ISERROR(VLOOKUP(B5061,Returns!B:B,1,0)),0,1)</f>
        <v>0</v>
      </c>
    </row>
    <row r="5062" spans="1:23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t="str">
        <f>IFERROR(VLOOKUP(M5062,People!B:C,2,0),"")</f>
        <v>Cassandra Brandow</v>
      </c>
      <c r="W5062">
        <f>IF(ISERROR(VLOOKUP(B5062,Returns!B:B,1,0)),0,1)</f>
        <v>0</v>
      </c>
    </row>
    <row r="5063" spans="1:23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t="str">
        <f>IFERROR(VLOOKUP(M5063,People!B:C,2,0),"")</f>
        <v>Kelly Williams</v>
      </c>
      <c r="W5063">
        <f>IF(ISERROR(VLOOKUP(B5063,Returns!B:B,1,0)),0,1)</f>
        <v>0</v>
      </c>
    </row>
    <row r="5064" spans="1:23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t="str">
        <f>IFERROR(VLOOKUP(M5064,People!B:C,2,0),"")</f>
        <v>Kelly Williams</v>
      </c>
      <c r="W5064">
        <f>IF(ISERROR(VLOOKUP(B5064,Returns!B:B,1,0)),0,1)</f>
        <v>0</v>
      </c>
    </row>
    <row r="5065" spans="1:23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t="str">
        <f>IFERROR(VLOOKUP(M5065,People!B:C,2,0),"")</f>
        <v>Kelly Williams</v>
      </c>
      <c r="W5065">
        <f>IF(ISERROR(VLOOKUP(B5065,Returns!B:B,1,0)),0,1)</f>
        <v>0</v>
      </c>
    </row>
    <row r="5066" spans="1:23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t="str">
        <f>IFERROR(VLOOKUP(M5066,People!B:C,2,0),"")</f>
        <v>Chuck Magee</v>
      </c>
      <c r="W5066">
        <f>IF(ISERROR(VLOOKUP(B5066,Returns!B:B,1,0)),0,1)</f>
        <v>0</v>
      </c>
    </row>
    <row r="5067" spans="1:23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t="str">
        <f>IFERROR(VLOOKUP(M5067,People!B:C,2,0),"")</f>
        <v>Cassandra Brandow</v>
      </c>
      <c r="W5067">
        <f>IF(ISERROR(VLOOKUP(B5067,Returns!B:B,1,0)),0,1)</f>
        <v>0</v>
      </c>
    </row>
    <row r="5068" spans="1:23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t="str">
        <f>IFERROR(VLOOKUP(M5068,People!B:C,2,0),"")</f>
        <v>Cassandra Brandow</v>
      </c>
      <c r="W5068">
        <f>IF(ISERROR(VLOOKUP(B5068,Returns!B:B,1,0)),0,1)</f>
        <v>0</v>
      </c>
    </row>
    <row r="5069" spans="1:23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t="str">
        <f>IFERROR(VLOOKUP(M5069,People!B:C,2,0),"")</f>
        <v>Anna Andreadi</v>
      </c>
      <c r="W5069">
        <f>IF(ISERROR(VLOOKUP(B5069,Returns!B:B,1,0)),0,1)</f>
        <v>0</v>
      </c>
    </row>
    <row r="5070" spans="1:23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t="str">
        <f>IFERROR(VLOOKUP(M5070,People!B:C,2,0),"")</f>
        <v>Kelly Williams</v>
      </c>
      <c r="W5070">
        <f>IF(ISERROR(VLOOKUP(B5070,Returns!B:B,1,0)),0,1)</f>
        <v>0</v>
      </c>
    </row>
    <row r="5071" spans="1:23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t="str">
        <f>IFERROR(VLOOKUP(M5071,People!B:C,2,0),"")</f>
        <v>Kelly Williams</v>
      </c>
      <c r="W5071">
        <f>IF(ISERROR(VLOOKUP(B5071,Returns!B:B,1,0)),0,1)</f>
        <v>0</v>
      </c>
    </row>
    <row r="5072" spans="1:23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t="str">
        <f>IFERROR(VLOOKUP(M5072,People!B:C,2,0),"")</f>
        <v>Kelly Williams</v>
      </c>
      <c r="W5072">
        <f>IF(ISERROR(VLOOKUP(B5072,Returns!B:B,1,0)),0,1)</f>
        <v>0</v>
      </c>
    </row>
    <row r="5073" spans="1:23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t="str">
        <f>IFERROR(VLOOKUP(M5073,People!B:C,2,0),"")</f>
        <v>Kelly Williams</v>
      </c>
      <c r="W5073">
        <f>IF(ISERROR(VLOOKUP(B5073,Returns!B:B,1,0)),0,1)</f>
        <v>0</v>
      </c>
    </row>
    <row r="5074" spans="1:23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t="str">
        <f>IFERROR(VLOOKUP(M5074,People!B:C,2,0),"")</f>
        <v>Kelly Williams</v>
      </c>
      <c r="W5074">
        <f>IF(ISERROR(VLOOKUP(B5074,Returns!B:B,1,0)),0,1)</f>
        <v>0</v>
      </c>
    </row>
    <row r="5075" spans="1:23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t="str">
        <f>IFERROR(VLOOKUP(M5075,People!B:C,2,0),"")</f>
        <v>Anna Andreadi</v>
      </c>
      <c r="W5075">
        <f>IF(ISERROR(VLOOKUP(B5075,Returns!B:B,1,0)),0,1)</f>
        <v>0</v>
      </c>
    </row>
    <row r="5076" spans="1:23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t="str">
        <f>IFERROR(VLOOKUP(M5076,People!B:C,2,0),"")</f>
        <v>Anna Andreadi</v>
      </c>
      <c r="W5076">
        <f>IF(ISERROR(VLOOKUP(B5076,Returns!B:B,1,0)),0,1)</f>
        <v>0</v>
      </c>
    </row>
    <row r="5077" spans="1:23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t="str">
        <f>IFERROR(VLOOKUP(M5077,People!B:C,2,0),"")</f>
        <v>Kelly Williams</v>
      </c>
      <c r="W5077">
        <f>IF(ISERROR(VLOOKUP(B5077,Returns!B:B,1,0)),0,1)</f>
        <v>0</v>
      </c>
    </row>
    <row r="5078" spans="1:23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t="str">
        <f>IFERROR(VLOOKUP(M5078,People!B:C,2,0),"")</f>
        <v>Kelly Williams</v>
      </c>
      <c r="W5078">
        <f>IF(ISERROR(VLOOKUP(B5078,Returns!B:B,1,0)),0,1)</f>
        <v>0</v>
      </c>
    </row>
    <row r="5079" spans="1:23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t="str">
        <f>IFERROR(VLOOKUP(M5079,People!B:C,2,0),"")</f>
        <v>Kelly Williams</v>
      </c>
      <c r="W5079">
        <f>IF(ISERROR(VLOOKUP(B5079,Returns!B:B,1,0)),0,1)</f>
        <v>0</v>
      </c>
    </row>
    <row r="5080" spans="1:23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t="str">
        <f>IFERROR(VLOOKUP(M5080,People!B:C,2,0),"")</f>
        <v>Kelly Williams</v>
      </c>
      <c r="W5080">
        <f>IF(ISERROR(VLOOKUP(B5080,Returns!B:B,1,0)),0,1)</f>
        <v>0</v>
      </c>
    </row>
    <row r="5081" spans="1:23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t="str">
        <f>IFERROR(VLOOKUP(M5081,People!B:C,2,0),"")</f>
        <v>Anna Andreadi</v>
      </c>
      <c r="W5081">
        <f>IF(ISERROR(VLOOKUP(B5081,Returns!B:B,1,0)),0,1)</f>
        <v>0</v>
      </c>
    </row>
    <row r="5082" spans="1:23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t="str">
        <f>IFERROR(VLOOKUP(M5082,People!B:C,2,0),"")</f>
        <v>Anna Andreadi</v>
      </c>
      <c r="W5082">
        <f>IF(ISERROR(VLOOKUP(B5082,Returns!B:B,1,0)),0,1)</f>
        <v>0</v>
      </c>
    </row>
    <row r="5083" spans="1:23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t="str">
        <f>IFERROR(VLOOKUP(M5083,People!B:C,2,0),"")</f>
        <v>Chuck Magee</v>
      </c>
      <c r="W5083">
        <f>IF(ISERROR(VLOOKUP(B5083,Returns!B:B,1,0)),0,1)</f>
        <v>0</v>
      </c>
    </row>
    <row r="5084" spans="1:23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t="str">
        <f>IFERROR(VLOOKUP(M5084,People!B:C,2,0),"")</f>
        <v>Cassandra Brandow</v>
      </c>
      <c r="W5084">
        <f>IF(ISERROR(VLOOKUP(B5084,Returns!B:B,1,0)),0,1)</f>
        <v>0</v>
      </c>
    </row>
    <row r="5085" spans="1:23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t="str">
        <f>IFERROR(VLOOKUP(M5085,People!B:C,2,0),"")</f>
        <v>Cassandra Brandow</v>
      </c>
      <c r="W5085">
        <f>IF(ISERROR(VLOOKUP(B5085,Returns!B:B,1,0)),0,1)</f>
        <v>0</v>
      </c>
    </row>
    <row r="5086" spans="1:23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t="str">
        <f>IFERROR(VLOOKUP(M5086,People!B:C,2,0),"")</f>
        <v>Chuck Magee</v>
      </c>
      <c r="W5086">
        <f>IF(ISERROR(VLOOKUP(B5086,Returns!B:B,1,0)),0,1)</f>
        <v>0</v>
      </c>
    </row>
    <row r="5087" spans="1:23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t="str">
        <f>IFERROR(VLOOKUP(M5087,People!B:C,2,0),"")</f>
        <v>Kelly Williams</v>
      </c>
      <c r="W5087">
        <f>IF(ISERROR(VLOOKUP(B5087,Returns!B:B,1,0)),0,1)</f>
        <v>0</v>
      </c>
    </row>
    <row r="5088" spans="1:23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t="str">
        <f>IFERROR(VLOOKUP(M5088,People!B:C,2,0),"")</f>
        <v>Chuck Magee</v>
      </c>
      <c r="W5088">
        <f>IF(ISERROR(VLOOKUP(B5088,Returns!B:B,1,0)),0,1)</f>
        <v>0</v>
      </c>
    </row>
    <row r="5089" spans="1:23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t="str">
        <f>IFERROR(VLOOKUP(M5089,People!B:C,2,0),"")</f>
        <v>Chuck Magee</v>
      </c>
      <c r="W5089">
        <f>IF(ISERROR(VLOOKUP(B5089,Returns!B:B,1,0)),0,1)</f>
        <v>0</v>
      </c>
    </row>
    <row r="5090" spans="1:23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t="str">
        <f>IFERROR(VLOOKUP(M5090,People!B:C,2,0),"")</f>
        <v>Chuck Magee</v>
      </c>
      <c r="W5090">
        <f>IF(ISERROR(VLOOKUP(B5090,Returns!B:B,1,0)),0,1)</f>
        <v>0</v>
      </c>
    </row>
    <row r="5091" spans="1:23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t="str">
        <f>IFERROR(VLOOKUP(M5091,People!B:C,2,0),"")</f>
        <v>Anna Andreadi</v>
      </c>
      <c r="W5091">
        <f>IF(ISERROR(VLOOKUP(B5091,Returns!B:B,1,0)),0,1)</f>
        <v>0</v>
      </c>
    </row>
    <row r="5092" spans="1:23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t="str">
        <f>IFERROR(VLOOKUP(M5092,People!B:C,2,0),"")</f>
        <v>Anna Andreadi</v>
      </c>
      <c r="W5092">
        <f>IF(ISERROR(VLOOKUP(B5092,Returns!B:B,1,0)),0,1)</f>
        <v>0</v>
      </c>
    </row>
    <row r="5093" spans="1:23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t="str">
        <f>IFERROR(VLOOKUP(M5093,People!B:C,2,0),"")</f>
        <v>Anna Andreadi</v>
      </c>
      <c r="W5093">
        <f>IF(ISERROR(VLOOKUP(B5093,Returns!B:B,1,0)),0,1)</f>
        <v>0</v>
      </c>
    </row>
    <row r="5094" spans="1:23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t="str">
        <f>IFERROR(VLOOKUP(M5094,People!B:C,2,0),"")</f>
        <v>Chuck Magee</v>
      </c>
      <c r="W5094">
        <f>IF(ISERROR(VLOOKUP(B5094,Returns!B:B,1,0)),0,1)</f>
        <v>0</v>
      </c>
    </row>
    <row r="5095" spans="1:23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t="str">
        <f>IFERROR(VLOOKUP(M5095,People!B:C,2,0),"")</f>
        <v>Kelly Williams</v>
      </c>
      <c r="W5095">
        <f>IF(ISERROR(VLOOKUP(B5095,Returns!B:B,1,0)),0,1)</f>
        <v>1</v>
      </c>
    </row>
    <row r="5096" spans="1:23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t="str">
        <f>IFERROR(VLOOKUP(M5096,People!B:C,2,0),"")</f>
        <v>Kelly Williams</v>
      </c>
      <c r="W5096">
        <f>IF(ISERROR(VLOOKUP(B5096,Returns!B:B,1,0)),0,1)</f>
        <v>1</v>
      </c>
    </row>
    <row r="5097" spans="1:23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t="str">
        <f>IFERROR(VLOOKUP(M5097,People!B:C,2,0),"")</f>
        <v>Kelly Williams</v>
      </c>
      <c r="W5097">
        <f>IF(ISERROR(VLOOKUP(B5097,Returns!B:B,1,0)),0,1)</f>
        <v>1</v>
      </c>
    </row>
    <row r="5098" spans="1:23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t="str">
        <f>IFERROR(VLOOKUP(M5098,People!B:C,2,0),"")</f>
        <v>Kelly Williams</v>
      </c>
      <c r="W5098">
        <f>IF(ISERROR(VLOOKUP(B5098,Returns!B:B,1,0)),0,1)</f>
        <v>1</v>
      </c>
    </row>
    <row r="5099" spans="1:23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t="str">
        <f>IFERROR(VLOOKUP(M5099,People!B:C,2,0),"")</f>
        <v>Kelly Williams</v>
      </c>
      <c r="W5099">
        <f>IF(ISERROR(VLOOKUP(B5099,Returns!B:B,1,0)),0,1)</f>
        <v>1</v>
      </c>
    </row>
    <row r="5100" spans="1:23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t="str">
        <f>IFERROR(VLOOKUP(M5100,People!B:C,2,0),"")</f>
        <v>Kelly Williams</v>
      </c>
      <c r="W5100">
        <f>IF(ISERROR(VLOOKUP(B5100,Returns!B:B,1,0)),0,1)</f>
        <v>1</v>
      </c>
    </row>
    <row r="5101" spans="1:23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t="str">
        <f>IFERROR(VLOOKUP(M5101,People!B:C,2,0),"")</f>
        <v>Anna Andreadi</v>
      </c>
      <c r="W5101">
        <f>IF(ISERROR(VLOOKUP(B5101,Returns!B:B,1,0)),0,1)</f>
        <v>0</v>
      </c>
    </row>
    <row r="5102" spans="1:23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t="str">
        <f>IFERROR(VLOOKUP(M5102,People!B:C,2,0),"")</f>
        <v>Kelly Williams</v>
      </c>
      <c r="W5102">
        <f>IF(ISERROR(VLOOKUP(B5102,Returns!B:B,1,0)),0,1)</f>
        <v>0</v>
      </c>
    </row>
    <row r="5103" spans="1:23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t="str">
        <f>IFERROR(VLOOKUP(M5103,People!B:C,2,0),"")</f>
        <v>Kelly Williams</v>
      </c>
      <c r="W5103">
        <f>IF(ISERROR(VLOOKUP(B5103,Returns!B:B,1,0)),0,1)</f>
        <v>0</v>
      </c>
    </row>
    <row r="5104" spans="1:23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t="str">
        <f>IFERROR(VLOOKUP(M5104,People!B:C,2,0),"")</f>
        <v>Kelly Williams</v>
      </c>
      <c r="W5104">
        <f>IF(ISERROR(VLOOKUP(B5104,Returns!B:B,1,0)),0,1)</f>
        <v>0</v>
      </c>
    </row>
    <row r="5105" spans="1:23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t="str">
        <f>IFERROR(VLOOKUP(M5105,People!B:C,2,0),"")</f>
        <v>Chuck Magee</v>
      </c>
      <c r="W5105">
        <f>IF(ISERROR(VLOOKUP(B5105,Returns!B:B,1,0)),0,1)</f>
        <v>0</v>
      </c>
    </row>
    <row r="5106" spans="1:23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t="str">
        <f>IFERROR(VLOOKUP(M5106,People!B:C,2,0),"")</f>
        <v>Chuck Magee</v>
      </c>
      <c r="W5106">
        <f>IF(ISERROR(VLOOKUP(B5106,Returns!B:B,1,0)),0,1)</f>
        <v>0</v>
      </c>
    </row>
    <row r="5107" spans="1:23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t="str">
        <f>IFERROR(VLOOKUP(M5107,People!B:C,2,0),"")</f>
        <v>Cassandra Brandow</v>
      </c>
      <c r="W5107">
        <f>IF(ISERROR(VLOOKUP(B5107,Returns!B:B,1,0)),0,1)</f>
        <v>0</v>
      </c>
    </row>
    <row r="5108" spans="1:23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t="str">
        <f>IFERROR(VLOOKUP(M5108,People!B:C,2,0),"")</f>
        <v>Cassandra Brandow</v>
      </c>
      <c r="W5108">
        <f>IF(ISERROR(VLOOKUP(B5108,Returns!B:B,1,0)),0,1)</f>
        <v>0</v>
      </c>
    </row>
    <row r="5109" spans="1:23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t="str">
        <f>IFERROR(VLOOKUP(M5109,People!B:C,2,0),"")</f>
        <v>Cassandra Brandow</v>
      </c>
      <c r="W5109">
        <f>IF(ISERROR(VLOOKUP(B5109,Returns!B:B,1,0)),0,1)</f>
        <v>0</v>
      </c>
    </row>
    <row r="5110" spans="1:23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t="str">
        <f>IFERROR(VLOOKUP(M5110,People!B:C,2,0),"")</f>
        <v>Cassandra Brandow</v>
      </c>
      <c r="W5110">
        <f>IF(ISERROR(VLOOKUP(B5110,Returns!B:B,1,0)),0,1)</f>
        <v>0</v>
      </c>
    </row>
    <row r="5111" spans="1:23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t="str">
        <f>IFERROR(VLOOKUP(M5111,People!B:C,2,0),"")</f>
        <v>Chuck Magee</v>
      </c>
      <c r="W5111">
        <f>IF(ISERROR(VLOOKUP(B5111,Returns!B:B,1,0)),0,1)</f>
        <v>0</v>
      </c>
    </row>
    <row r="5112" spans="1:23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t="str">
        <f>IFERROR(VLOOKUP(M5112,People!B:C,2,0),"")</f>
        <v>Chuck Magee</v>
      </c>
      <c r="W5112">
        <f>IF(ISERROR(VLOOKUP(B5112,Returns!B:B,1,0)),0,1)</f>
        <v>0</v>
      </c>
    </row>
    <row r="5113" spans="1:23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t="str">
        <f>IFERROR(VLOOKUP(M5113,People!B:C,2,0),"")</f>
        <v>Chuck Magee</v>
      </c>
      <c r="W5113">
        <f>IF(ISERROR(VLOOKUP(B5113,Returns!B:B,1,0)),0,1)</f>
        <v>0</v>
      </c>
    </row>
    <row r="5114" spans="1:23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t="str">
        <f>IFERROR(VLOOKUP(M5114,People!B:C,2,0),"")</f>
        <v>Kelly Williams</v>
      </c>
      <c r="W5114">
        <f>IF(ISERROR(VLOOKUP(B5114,Returns!B:B,1,0)),0,1)</f>
        <v>0</v>
      </c>
    </row>
    <row r="5115" spans="1:23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t="str">
        <f>IFERROR(VLOOKUP(M5115,People!B:C,2,0),"")</f>
        <v>Kelly Williams</v>
      </c>
      <c r="W5115">
        <f>IF(ISERROR(VLOOKUP(B5115,Returns!B:B,1,0)),0,1)</f>
        <v>0</v>
      </c>
    </row>
    <row r="5116" spans="1:23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t="str">
        <f>IFERROR(VLOOKUP(M5116,People!B:C,2,0),"")</f>
        <v>Anna Andreadi</v>
      </c>
      <c r="W5116">
        <f>IF(ISERROR(VLOOKUP(B5116,Returns!B:B,1,0)),0,1)</f>
        <v>0</v>
      </c>
    </row>
    <row r="5117" spans="1:23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t="str">
        <f>IFERROR(VLOOKUP(M5117,People!B:C,2,0),"")</f>
        <v>Chuck Magee</v>
      </c>
      <c r="W5117">
        <f>IF(ISERROR(VLOOKUP(B5117,Returns!B:B,1,0)),0,1)</f>
        <v>0</v>
      </c>
    </row>
    <row r="5118" spans="1:23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t="str">
        <f>IFERROR(VLOOKUP(M5118,People!B:C,2,0),"")</f>
        <v>Chuck Magee</v>
      </c>
      <c r="W5118">
        <f>IF(ISERROR(VLOOKUP(B5118,Returns!B:B,1,0)),0,1)</f>
        <v>0</v>
      </c>
    </row>
    <row r="5119" spans="1:23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t="str">
        <f>IFERROR(VLOOKUP(M5119,People!B:C,2,0),"")</f>
        <v>Chuck Magee</v>
      </c>
      <c r="W5119">
        <f>IF(ISERROR(VLOOKUP(B5119,Returns!B:B,1,0)),0,1)</f>
        <v>0</v>
      </c>
    </row>
    <row r="5120" spans="1:23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t="str">
        <f>IFERROR(VLOOKUP(M5120,People!B:C,2,0),"")</f>
        <v>Chuck Magee</v>
      </c>
      <c r="W5120">
        <f>IF(ISERROR(VLOOKUP(B5120,Returns!B:B,1,0)),0,1)</f>
        <v>0</v>
      </c>
    </row>
    <row r="5121" spans="1:23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t="str">
        <f>IFERROR(VLOOKUP(M5121,People!B:C,2,0),"")</f>
        <v>Chuck Magee</v>
      </c>
      <c r="W5121">
        <f>IF(ISERROR(VLOOKUP(B5121,Returns!B:B,1,0)),0,1)</f>
        <v>0</v>
      </c>
    </row>
    <row r="5122" spans="1:23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t="str">
        <f>IFERROR(VLOOKUP(M5122,People!B:C,2,0),"")</f>
        <v>Cassandra Brandow</v>
      </c>
      <c r="W5122">
        <f>IF(ISERROR(VLOOKUP(B5122,Returns!B:B,1,0)),0,1)</f>
        <v>0</v>
      </c>
    </row>
    <row r="5123" spans="1:23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t="str">
        <f>IFERROR(VLOOKUP(M5123,People!B:C,2,0),"")</f>
        <v>Cassandra Brandow</v>
      </c>
      <c r="W5123">
        <f>IF(ISERROR(VLOOKUP(B5123,Returns!B:B,1,0)),0,1)</f>
        <v>0</v>
      </c>
    </row>
    <row r="5124" spans="1:23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t="str">
        <f>IFERROR(VLOOKUP(M5124,People!B:C,2,0),"")</f>
        <v>Cassandra Brandow</v>
      </c>
      <c r="W5124">
        <f>IF(ISERROR(VLOOKUP(B5124,Returns!B:B,1,0)),0,1)</f>
        <v>0</v>
      </c>
    </row>
    <row r="5125" spans="1:23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t="str">
        <f>IFERROR(VLOOKUP(M5125,People!B:C,2,0),"")</f>
        <v>Cassandra Brandow</v>
      </c>
      <c r="W5125">
        <f>IF(ISERROR(VLOOKUP(B5125,Returns!B:B,1,0)),0,1)</f>
        <v>0</v>
      </c>
    </row>
    <row r="5126" spans="1:23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t="str">
        <f>IFERROR(VLOOKUP(M5126,People!B:C,2,0),"")</f>
        <v>Chuck Magee</v>
      </c>
      <c r="W5126">
        <f>IF(ISERROR(VLOOKUP(B5126,Returns!B:B,1,0)),0,1)</f>
        <v>1</v>
      </c>
    </row>
    <row r="5127" spans="1:23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t="str">
        <f>IFERROR(VLOOKUP(M5127,People!B:C,2,0),"")</f>
        <v>Chuck Magee</v>
      </c>
      <c r="W5127">
        <f>IF(ISERROR(VLOOKUP(B5127,Returns!B:B,1,0)),0,1)</f>
        <v>1</v>
      </c>
    </row>
    <row r="5128" spans="1:23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t="str">
        <f>IFERROR(VLOOKUP(M5128,People!B:C,2,0),"")</f>
        <v>Chuck Magee</v>
      </c>
      <c r="W5128">
        <f>IF(ISERROR(VLOOKUP(B5128,Returns!B:B,1,0)),0,1)</f>
        <v>1</v>
      </c>
    </row>
    <row r="5129" spans="1:23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t="str">
        <f>IFERROR(VLOOKUP(M5129,People!B:C,2,0),"")</f>
        <v>Chuck Magee</v>
      </c>
      <c r="W5129">
        <f>IF(ISERROR(VLOOKUP(B5129,Returns!B:B,1,0)),0,1)</f>
        <v>1</v>
      </c>
    </row>
    <row r="5130" spans="1:23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t="str">
        <f>IFERROR(VLOOKUP(M5130,People!B:C,2,0),"")</f>
        <v>Chuck Magee</v>
      </c>
      <c r="W5130">
        <f>IF(ISERROR(VLOOKUP(B5130,Returns!B:B,1,0)),0,1)</f>
        <v>1</v>
      </c>
    </row>
    <row r="5131" spans="1:23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t="str">
        <f>IFERROR(VLOOKUP(M5131,People!B:C,2,0),"")</f>
        <v>Chuck Magee</v>
      </c>
      <c r="W5131">
        <f>IF(ISERROR(VLOOKUP(B5131,Returns!B:B,1,0)),0,1)</f>
        <v>1</v>
      </c>
    </row>
    <row r="5132" spans="1:23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t="str">
        <f>IFERROR(VLOOKUP(M5132,People!B:C,2,0),"")</f>
        <v>Chuck Magee</v>
      </c>
      <c r="W5132">
        <f>IF(ISERROR(VLOOKUP(B5132,Returns!B:B,1,0)),0,1)</f>
        <v>1</v>
      </c>
    </row>
    <row r="5133" spans="1:23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t="str">
        <f>IFERROR(VLOOKUP(M5133,People!B:C,2,0),"")</f>
        <v>Anna Andreadi</v>
      </c>
      <c r="W5133">
        <f>IF(ISERROR(VLOOKUP(B5133,Returns!B:B,1,0)),0,1)</f>
        <v>0</v>
      </c>
    </row>
    <row r="5134" spans="1:23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t="str">
        <f>IFERROR(VLOOKUP(M5134,People!B:C,2,0),"")</f>
        <v>Cassandra Brandow</v>
      </c>
      <c r="W5134">
        <f>IF(ISERROR(VLOOKUP(B5134,Returns!B:B,1,0)),0,1)</f>
        <v>0</v>
      </c>
    </row>
    <row r="5135" spans="1:23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t="str">
        <f>IFERROR(VLOOKUP(M5135,People!B:C,2,0),"")</f>
        <v>Chuck Magee</v>
      </c>
      <c r="W5135">
        <f>IF(ISERROR(VLOOKUP(B5135,Returns!B:B,1,0)),0,1)</f>
        <v>0</v>
      </c>
    </row>
    <row r="5136" spans="1:23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t="str">
        <f>IFERROR(VLOOKUP(M5136,People!B:C,2,0),"")</f>
        <v>Chuck Magee</v>
      </c>
      <c r="W5136">
        <f>IF(ISERROR(VLOOKUP(B5136,Returns!B:B,1,0)),0,1)</f>
        <v>0</v>
      </c>
    </row>
    <row r="5137" spans="1:23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t="str">
        <f>IFERROR(VLOOKUP(M5137,People!B:C,2,0),"")</f>
        <v>Anna Andreadi</v>
      </c>
      <c r="W5137">
        <f>IF(ISERROR(VLOOKUP(B5137,Returns!B:B,1,0)),0,1)</f>
        <v>1</v>
      </c>
    </row>
    <row r="5138" spans="1:23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t="str">
        <f>IFERROR(VLOOKUP(M5138,People!B:C,2,0),"")</f>
        <v>Anna Andreadi</v>
      </c>
      <c r="W5138">
        <f>IF(ISERROR(VLOOKUP(B5138,Returns!B:B,1,0)),0,1)</f>
        <v>0</v>
      </c>
    </row>
    <row r="5139" spans="1:23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t="str">
        <f>IFERROR(VLOOKUP(M5139,People!B:C,2,0),"")</f>
        <v>Kelly Williams</v>
      </c>
      <c r="W5139">
        <f>IF(ISERROR(VLOOKUP(B5139,Returns!B:B,1,0)),0,1)</f>
        <v>0</v>
      </c>
    </row>
    <row r="5140" spans="1:23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t="str">
        <f>IFERROR(VLOOKUP(M5140,People!B:C,2,0),"")</f>
        <v>Chuck Magee</v>
      </c>
      <c r="W5140">
        <f>IF(ISERROR(VLOOKUP(B5140,Returns!B:B,1,0)),0,1)</f>
        <v>0</v>
      </c>
    </row>
    <row r="5141" spans="1:23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t="str">
        <f>IFERROR(VLOOKUP(M5141,People!B:C,2,0),"")</f>
        <v>Chuck Magee</v>
      </c>
      <c r="W5141">
        <f>IF(ISERROR(VLOOKUP(B5141,Returns!B:B,1,0)),0,1)</f>
        <v>0</v>
      </c>
    </row>
    <row r="5142" spans="1:23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t="str">
        <f>IFERROR(VLOOKUP(M5142,People!B:C,2,0),"")</f>
        <v>Anna Andreadi</v>
      </c>
      <c r="W5142">
        <f>IF(ISERROR(VLOOKUP(B5142,Returns!B:B,1,0)),0,1)</f>
        <v>0</v>
      </c>
    </row>
    <row r="5143" spans="1:23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t="str">
        <f>IFERROR(VLOOKUP(M5143,People!B:C,2,0),"")</f>
        <v>Chuck Magee</v>
      </c>
      <c r="W5143">
        <f>IF(ISERROR(VLOOKUP(B5143,Returns!B:B,1,0)),0,1)</f>
        <v>0</v>
      </c>
    </row>
    <row r="5144" spans="1:23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t="str">
        <f>IFERROR(VLOOKUP(M5144,People!B:C,2,0),"")</f>
        <v>Chuck Magee</v>
      </c>
      <c r="W5144">
        <f>IF(ISERROR(VLOOKUP(B5144,Returns!B:B,1,0)),0,1)</f>
        <v>0</v>
      </c>
    </row>
    <row r="5145" spans="1:23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t="str">
        <f>IFERROR(VLOOKUP(M5145,People!B:C,2,0),"")</f>
        <v>Chuck Magee</v>
      </c>
      <c r="W5145">
        <f>IF(ISERROR(VLOOKUP(B5145,Returns!B:B,1,0)),0,1)</f>
        <v>0</v>
      </c>
    </row>
    <row r="5146" spans="1:23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t="str">
        <f>IFERROR(VLOOKUP(M5146,People!B:C,2,0),"")</f>
        <v>Anna Andreadi</v>
      </c>
      <c r="W5146">
        <f>IF(ISERROR(VLOOKUP(B5146,Returns!B:B,1,0)),0,1)</f>
        <v>0</v>
      </c>
    </row>
    <row r="5147" spans="1:23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t="str">
        <f>IFERROR(VLOOKUP(M5147,People!B:C,2,0),"")</f>
        <v>Anna Andreadi</v>
      </c>
      <c r="W5147">
        <f>IF(ISERROR(VLOOKUP(B5147,Returns!B:B,1,0)),0,1)</f>
        <v>0</v>
      </c>
    </row>
    <row r="5148" spans="1:23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t="str">
        <f>IFERROR(VLOOKUP(M5148,People!B:C,2,0),"")</f>
        <v>Anna Andreadi</v>
      </c>
      <c r="W5148">
        <f>IF(ISERROR(VLOOKUP(B5148,Returns!B:B,1,0)),0,1)</f>
        <v>0</v>
      </c>
    </row>
    <row r="5149" spans="1:23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t="str">
        <f>IFERROR(VLOOKUP(M5149,People!B:C,2,0),"")</f>
        <v>Anna Andreadi</v>
      </c>
      <c r="W5149">
        <f>IF(ISERROR(VLOOKUP(B5149,Returns!B:B,1,0)),0,1)</f>
        <v>0</v>
      </c>
    </row>
    <row r="5150" spans="1:23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t="str">
        <f>IFERROR(VLOOKUP(M5150,People!B:C,2,0),"")</f>
        <v>Anna Andreadi</v>
      </c>
      <c r="W5150">
        <f>IF(ISERROR(VLOOKUP(B5150,Returns!B:B,1,0)),0,1)</f>
        <v>0</v>
      </c>
    </row>
    <row r="5151" spans="1:23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t="str">
        <f>IFERROR(VLOOKUP(M5151,People!B:C,2,0),"")</f>
        <v>Chuck Magee</v>
      </c>
      <c r="W5151">
        <f>IF(ISERROR(VLOOKUP(B5151,Returns!B:B,1,0)),0,1)</f>
        <v>0</v>
      </c>
    </row>
    <row r="5152" spans="1:23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t="str">
        <f>IFERROR(VLOOKUP(M5152,People!B:C,2,0),"")</f>
        <v>Anna Andreadi</v>
      </c>
      <c r="W5152">
        <f>IF(ISERROR(VLOOKUP(B5152,Returns!B:B,1,0)),0,1)</f>
        <v>0</v>
      </c>
    </row>
    <row r="5153" spans="1:23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t="str">
        <f>IFERROR(VLOOKUP(M5153,People!B:C,2,0),"")</f>
        <v>Anna Andreadi</v>
      </c>
      <c r="W5153">
        <f>IF(ISERROR(VLOOKUP(B5153,Returns!B:B,1,0)),0,1)</f>
        <v>0</v>
      </c>
    </row>
    <row r="5154" spans="1:23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t="str">
        <f>IFERROR(VLOOKUP(M5154,People!B:C,2,0),"")</f>
        <v>Chuck Magee</v>
      </c>
      <c r="W5154">
        <f>IF(ISERROR(VLOOKUP(B5154,Returns!B:B,1,0)),0,1)</f>
        <v>0</v>
      </c>
    </row>
    <row r="5155" spans="1:23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t="str">
        <f>IFERROR(VLOOKUP(M5155,People!B:C,2,0),"")</f>
        <v>Chuck Magee</v>
      </c>
      <c r="W5155">
        <f>IF(ISERROR(VLOOKUP(B5155,Returns!B:B,1,0)),0,1)</f>
        <v>0</v>
      </c>
    </row>
    <row r="5156" spans="1:23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t="str">
        <f>IFERROR(VLOOKUP(M5156,People!B:C,2,0),"")</f>
        <v>Kelly Williams</v>
      </c>
      <c r="W5156">
        <f>IF(ISERROR(VLOOKUP(B5156,Returns!B:B,1,0)),0,1)</f>
        <v>0</v>
      </c>
    </row>
    <row r="5157" spans="1:23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t="str">
        <f>IFERROR(VLOOKUP(M5157,People!B:C,2,0),"")</f>
        <v>Kelly Williams</v>
      </c>
      <c r="W5157">
        <f>IF(ISERROR(VLOOKUP(B5157,Returns!B:B,1,0)),0,1)</f>
        <v>0</v>
      </c>
    </row>
    <row r="5158" spans="1:23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t="str">
        <f>IFERROR(VLOOKUP(M5158,People!B:C,2,0),"")</f>
        <v>Kelly Williams</v>
      </c>
      <c r="W5158">
        <f>IF(ISERROR(VLOOKUP(B5158,Returns!B:B,1,0)),0,1)</f>
        <v>0</v>
      </c>
    </row>
    <row r="5159" spans="1:23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t="str">
        <f>IFERROR(VLOOKUP(M5159,People!B:C,2,0),"")</f>
        <v>Kelly Williams</v>
      </c>
      <c r="W5159">
        <f>IF(ISERROR(VLOOKUP(B5159,Returns!B:B,1,0)),0,1)</f>
        <v>0</v>
      </c>
    </row>
    <row r="5160" spans="1:23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t="str">
        <f>IFERROR(VLOOKUP(M5160,People!B:C,2,0),"")</f>
        <v>Kelly Williams</v>
      </c>
      <c r="W5160">
        <f>IF(ISERROR(VLOOKUP(B5160,Returns!B:B,1,0)),0,1)</f>
        <v>0</v>
      </c>
    </row>
    <row r="5161" spans="1:23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t="str">
        <f>IFERROR(VLOOKUP(M5161,People!B:C,2,0),"")</f>
        <v>Anna Andreadi</v>
      </c>
      <c r="W5161">
        <f>IF(ISERROR(VLOOKUP(B5161,Returns!B:B,1,0)),0,1)</f>
        <v>0</v>
      </c>
    </row>
    <row r="5162" spans="1:23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t="str">
        <f>IFERROR(VLOOKUP(M5162,People!B:C,2,0),"")</f>
        <v>Anna Andreadi</v>
      </c>
      <c r="W5162">
        <f>IF(ISERROR(VLOOKUP(B5162,Returns!B:B,1,0)),0,1)</f>
        <v>0</v>
      </c>
    </row>
    <row r="5163" spans="1:23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t="str">
        <f>IFERROR(VLOOKUP(M5163,People!B:C,2,0),"")</f>
        <v>Anna Andreadi</v>
      </c>
      <c r="W5163">
        <f>IF(ISERROR(VLOOKUP(B5163,Returns!B:B,1,0)),0,1)</f>
        <v>0</v>
      </c>
    </row>
    <row r="5164" spans="1:23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t="str">
        <f>IFERROR(VLOOKUP(M5164,People!B:C,2,0),"")</f>
        <v>Kelly Williams</v>
      </c>
      <c r="W5164">
        <f>IF(ISERROR(VLOOKUP(B5164,Returns!B:B,1,0)),0,1)</f>
        <v>0</v>
      </c>
    </row>
    <row r="5165" spans="1:23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t="str">
        <f>IFERROR(VLOOKUP(M5165,People!B:C,2,0),"")</f>
        <v>Anna Andreadi</v>
      </c>
      <c r="W5165">
        <f>IF(ISERROR(VLOOKUP(B5165,Returns!B:B,1,0)),0,1)</f>
        <v>1</v>
      </c>
    </row>
    <row r="5166" spans="1:23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t="str">
        <f>IFERROR(VLOOKUP(M5166,People!B:C,2,0),"")</f>
        <v>Kelly Williams</v>
      </c>
      <c r="W5166">
        <f>IF(ISERROR(VLOOKUP(B5166,Returns!B:B,1,0)),0,1)</f>
        <v>0</v>
      </c>
    </row>
    <row r="5167" spans="1:23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t="str">
        <f>IFERROR(VLOOKUP(M5167,People!B:C,2,0),"")</f>
        <v>Kelly Williams</v>
      </c>
      <c r="W5167">
        <f>IF(ISERROR(VLOOKUP(B5167,Returns!B:B,1,0)),0,1)</f>
        <v>0</v>
      </c>
    </row>
    <row r="5168" spans="1:23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t="str">
        <f>IFERROR(VLOOKUP(M5168,People!B:C,2,0),"")</f>
        <v>Kelly Williams</v>
      </c>
      <c r="W5168">
        <f>IF(ISERROR(VLOOKUP(B5168,Returns!B:B,1,0)),0,1)</f>
        <v>0</v>
      </c>
    </row>
    <row r="5169" spans="1:23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t="str">
        <f>IFERROR(VLOOKUP(M5169,People!B:C,2,0),"")</f>
        <v>Kelly Williams</v>
      </c>
      <c r="W5169">
        <f>IF(ISERROR(VLOOKUP(B5169,Returns!B:B,1,0)),0,1)</f>
        <v>0</v>
      </c>
    </row>
    <row r="5170" spans="1:23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t="str">
        <f>IFERROR(VLOOKUP(M5170,People!B:C,2,0),"")</f>
        <v>Kelly Williams</v>
      </c>
      <c r="W5170">
        <f>IF(ISERROR(VLOOKUP(B5170,Returns!B:B,1,0)),0,1)</f>
        <v>0</v>
      </c>
    </row>
    <row r="5171" spans="1:23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t="str">
        <f>IFERROR(VLOOKUP(M5171,People!B:C,2,0),"")</f>
        <v>Kelly Williams</v>
      </c>
      <c r="W5171">
        <f>IF(ISERROR(VLOOKUP(B5171,Returns!B:B,1,0)),0,1)</f>
        <v>0</v>
      </c>
    </row>
    <row r="5172" spans="1:23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t="str">
        <f>IFERROR(VLOOKUP(M5172,People!B:C,2,0),"")</f>
        <v>Kelly Williams</v>
      </c>
      <c r="W5172">
        <f>IF(ISERROR(VLOOKUP(B5172,Returns!B:B,1,0)),0,1)</f>
        <v>0</v>
      </c>
    </row>
    <row r="5173" spans="1:23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t="str">
        <f>IFERROR(VLOOKUP(M5173,People!B:C,2,0),"")</f>
        <v>Kelly Williams</v>
      </c>
      <c r="W5173">
        <f>IF(ISERROR(VLOOKUP(B5173,Returns!B:B,1,0)),0,1)</f>
        <v>0</v>
      </c>
    </row>
    <row r="5174" spans="1:23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t="str">
        <f>IFERROR(VLOOKUP(M5174,People!B:C,2,0),"")</f>
        <v>Kelly Williams</v>
      </c>
      <c r="W5174">
        <f>IF(ISERROR(VLOOKUP(B5174,Returns!B:B,1,0)),0,1)</f>
        <v>0</v>
      </c>
    </row>
    <row r="5175" spans="1:23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t="str">
        <f>IFERROR(VLOOKUP(M5175,People!B:C,2,0),"")</f>
        <v>Anna Andreadi</v>
      </c>
      <c r="W5175">
        <f>IF(ISERROR(VLOOKUP(B5175,Returns!B:B,1,0)),0,1)</f>
        <v>0</v>
      </c>
    </row>
    <row r="5176" spans="1:23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t="str">
        <f>IFERROR(VLOOKUP(M5176,People!B:C,2,0),"")</f>
        <v>Kelly Williams</v>
      </c>
      <c r="W5176">
        <f>IF(ISERROR(VLOOKUP(B5176,Returns!B:B,1,0)),0,1)</f>
        <v>0</v>
      </c>
    </row>
    <row r="5177" spans="1:23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t="str">
        <f>IFERROR(VLOOKUP(M5177,People!B:C,2,0),"")</f>
        <v>Kelly Williams</v>
      </c>
      <c r="W5177">
        <f>IF(ISERROR(VLOOKUP(B5177,Returns!B:B,1,0)),0,1)</f>
        <v>0</v>
      </c>
    </row>
    <row r="5178" spans="1:23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t="str">
        <f>IFERROR(VLOOKUP(M5178,People!B:C,2,0),"")</f>
        <v>Anna Andreadi</v>
      </c>
      <c r="W5178">
        <f>IF(ISERROR(VLOOKUP(B5178,Returns!B:B,1,0)),0,1)</f>
        <v>0</v>
      </c>
    </row>
    <row r="5179" spans="1:23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t="str">
        <f>IFERROR(VLOOKUP(M5179,People!B:C,2,0),"")</f>
        <v>Chuck Magee</v>
      </c>
      <c r="W5179">
        <f>IF(ISERROR(VLOOKUP(B5179,Returns!B:B,1,0)),0,1)</f>
        <v>0</v>
      </c>
    </row>
    <row r="5180" spans="1:23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t="str">
        <f>IFERROR(VLOOKUP(M5180,People!B:C,2,0),"")</f>
        <v>Anna Andreadi</v>
      </c>
      <c r="W5180">
        <f>IF(ISERROR(VLOOKUP(B5180,Returns!B:B,1,0)),0,1)</f>
        <v>0</v>
      </c>
    </row>
    <row r="5181" spans="1:23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t="str">
        <f>IFERROR(VLOOKUP(M5181,People!B:C,2,0),"")</f>
        <v>Anna Andreadi</v>
      </c>
      <c r="W5181">
        <f>IF(ISERROR(VLOOKUP(B5181,Returns!B:B,1,0)),0,1)</f>
        <v>0</v>
      </c>
    </row>
    <row r="5182" spans="1:23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t="str">
        <f>IFERROR(VLOOKUP(M5182,People!B:C,2,0),"")</f>
        <v>Anna Andreadi</v>
      </c>
      <c r="W5182">
        <f>IF(ISERROR(VLOOKUP(B5182,Returns!B:B,1,0)),0,1)</f>
        <v>0</v>
      </c>
    </row>
    <row r="5183" spans="1:23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t="str">
        <f>IFERROR(VLOOKUP(M5183,People!B:C,2,0),"")</f>
        <v>Chuck Magee</v>
      </c>
      <c r="W5183">
        <f>IF(ISERROR(VLOOKUP(B5183,Returns!B:B,1,0)),0,1)</f>
        <v>0</v>
      </c>
    </row>
    <row r="5184" spans="1:23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t="str">
        <f>IFERROR(VLOOKUP(M5184,People!B:C,2,0),"")</f>
        <v>Chuck Magee</v>
      </c>
      <c r="W5184">
        <f>IF(ISERROR(VLOOKUP(B5184,Returns!B:B,1,0)),0,1)</f>
        <v>0</v>
      </c>
    </row>
    <row r="5185" spans="1:23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t="str">
        <f>IFERROR(VLOOKUP(M5185,People!B:C,2,0),"")</f>
        <v>Cassandra Brandow</v>
      </c>
      <c r="W5185">
        <f>IF(ISERROR(VLOOKUP(B5185,Returns!B:B,1,0)),0,1)</f>
        <v>0</v>
      </c>
    </row>
    <row r="5186" spans="1:23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t="str">
        <f>IFERROR(VLOOKUP(M5186,People!B:C,2,0),"")</f>
        <v>Cassandra Brandow</v>
      </c>
      <c r="W5186">
        <f>IF(ISERROR(VLOOKUP(B5186,Returns!B:B,1,0)),0,1)</f>
        <v>0</v>
      </c>
    </row>
    <row r="5187" spans="1:23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t="str">
        <f>IFERROR(VLOOKUP(M5187,People!B:C,2,0),"")</f>
        <v>Cassandra Brandow</v>
      </c>
      <c r="W5187">
        <f>IF(ISERROR(VLOOKUP(B5187,Returns!B:B,1,0)),0,1)</f>
        <v>0</v>
      </c>
    </row>
    <row r="5188" spans="1:23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t="str">
        <f>IFERROR(VLOOKUP(M5188,People!B:C,2,0),"")</f>
        <v>Chuck Magee</v>
      </c>
      <c r="W5188">
        <f>IF(ISERROR(VLOOKUP(B5188,Returns!B:B,1,0)),0,1)</f>
        <v>0</v>
      </c>
    </row>
    <row r="5189" spans="1:23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t="str">
        <f>IFERROR(VLOOKUP(M5189,People!B:C,2,0),"")</f>
        <v>Kelly Williams</v>
      </c>
      <c r="W5189">
        <f>IF(ISERROR(VLOOKUP(B5189,Returns!B:B,1,0)),0,1)</f>
        <v>0</v>
      </c>
    </row>
    <row r="5190" spans="1:23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t="str">
        <f>IFERROR(VLOOKUP(M5190,People!B:C,2,0),"")</f>
        <v>Kelly Williams</v>
      </c>
      <c r="W5190">
        <f>IF(ISERROR(VLOOKUP(B5190,Returns!B:B,1,0)),0,1)</f>
        <v>0</v>
      </c>
    </row>
    <row r="5191" spans="1:23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t="str">
        <f>IFERROR(VLOOKUP(M5191,People!B:C,2,0),"")</f>
        <v>Kelly Williams</v>
      </c>
      <c r="W5191">
        <f>IF(ISERROR(VLOOKUP(B5191,Returns!B:B,1,0)),0,1)</f>
        <v>1</v>
      </c>
    </row>
    <row r="5192" spans="1:23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t="str">
        <f>IFERROR(VLOOKUP(M5192,People!B:C,2,0),"")</f>
        <v>Kelly Williams</v>
      </c>
      <c r="W5192">
        <f>IF(ISERROR(VLOOKUP(B5192,Returns!B:B,1,0)),0,1)</f>
        <v>1</v>
      </c>
    </row>
    <row r="5193" spans="1:23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t="str">
        <f>IFERROR(VLOOKUP(M5193,People!B:C,2,0),"")</f>
        <v>Anna Andreadi</v>
      </c>
      <c r="W5193">
        <f>IF(ISERROR(VLOOKUP(B5193,Returns!B:B,1,0)),0,1)</f>
        <v>0</v>
      </c>
    </row>
    <row r="5194" spans="1:23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t="str">
        <f>IFERROR(VLOOKUP(M5194,People!B:C,2,0),"")</f>
        <v>Cassandra Brandow</v>
      </c>
      <c r="W5194">
        <f>IF(ISERROR(VLOOKUP(B5194,Returns!B:B,1,0)),0,1)</f>
        <v>0</v>
      </c>
    </row>
    <row r="5195" spans="1:23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t="str">
        <f>IFERROR(VLOOKUP(M5195,People!B:C,2,0),"")</f>
        <v>Cassandra Brandow</v>
      </c>
      <c r="W5195">
        <f>IF(ISERROR(VLOOKUP(B5195,Returns!B:B,1,0)),0,1)</f>
        <v>0</v>
      </c>
    </row>
    <row r="5196" spans="1:23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t="str">
        <f>IFERROR(VLOOKUP(M5196,People!B:C,2,0),"")</f>
        <v>Cassandra Brandow</v>
      </c>
      <c r="W5196">
        <f>IF(ISERROR(VLOOKUP(B5196,Returns!B:B,1,0)),0,1)</f>
        <v>0</v>
      </c>
    </row>
    <row r="5197" spans="1:23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t="str">
        <f>IFERROR(VLOOKUP(M5197,People!B:C,2,0),"")</f>
        <v>Cassandra Brandow</v>
      </c>
      <c r="W5197">
        <f>IF(ISERROR(VLOOKUP(B5197,Returns!B:B,1,0)),0,1)</f>
        <v>0</v>
      </c>
    </row>
    <row r="5198" spans="1:23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t="str">
        <f>IFERROR(VLOOKUP(M5198,People!B:C,2,0),"")</f>
        <v>Anna Andreadi</v>
      </c>
      <c r="W5198">
        <f>IF(ISERROR(VLOOKUP(B5198,Returns!B:B,1,0)),0,1)</f>
        <v>0</v>
      </c>
    </row>
    <row r="5199" spans="1:23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t="str">
        <f>IFERROR(VLOOKUP(M5199,People!B:C,2,0),"")</f>
        <v>Anna Andreadi</v>
      </c>
      <c r="W5199">
        <f>IF(ISERROR(VLOOKUP(B5199,Returns!B:B,1,0)),0,1)</f>
        <v>0</v>
      </c>
    </row>
    <row r="5200" spans="1:23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t="str">
        <f>IFERROR(VLOOKUP(M5200,People!B:C,2,0),"")</f>
        <v>Kelly Williams</v>
      </c>
      <c r="W5200">
        <f>IF(ISERROR(VLOOKUP(B5200,Returns!B:B,1,0)),0,1)</f>
        <v>0</v>
      </c>
    </row>
    <row r="5201" spans="1:23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t="str">
        <f>IFERROR(VLOOKUP(M5201,People!B:C,2,0),"")</f>
        <v>Kelly Williams</v>
      </c>
      <c r="W5201">
        <f>IF(ISERROR(VLOOKUP(B5201,Returns!B:B,1,0)),0,1)</f>
        <v>0</v>
      </c>
    </row>
    <row r="5202" spans="1:23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t="str">
        <f>IFERROR(VLOOKUP(M5202,People!B:C,2,0),"")</f>
        <v>Kelly Williams</v>
      </c>
      <c r="W5202">
        <f>IF(ISERROR(VLOOKUP(B5202,Returns!B:B,1,0)),0,1)</f>
        <v>0</v>
      </c>
    </row>
    <row r="5203" spans="1:23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t="str">
        <f>IFERROR(VLOOKUP(M5203,People!B:C,2,0),"")</f>
        <v>Kelly Williams</v>
      </c>
      <c r="W5203">
        <f>IF(ISERROR(VLOOKUP(B5203,Returns!B:B,1,0)),0,1)</f>
        <v>0</v>
      </c>
    </row>
    <row r="5204" spans="1:23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t="str">
        <f>IFERROR(VLOOKUP(M5204,People!B:C,2,0),"")</f>
        <v>Anna Andreadi</v>
      </c>
      <c r="W5204">
        <f>IF(ISERROR(VLOOKUP(B5204,Returns!B:B,1,0)),0,1)</f>
        <v>0</v>
      </c>
    </row>
    <row r="5205" spans="1:23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t="str">
        <f>IFERROR(VLOOKUP(M5205,People!B:C,2,0),"")</f>
        <v>Anna Andreadi</v>
      </c>
      <c r="W5205">
        <f>IF(ISERROR(VLOOKUP(B5205,Returns!B:B,1,0)),0,1)</f>
        <v>0</v>
      </c>
    </row>
    <row r="5206" spans="1:23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t="str">
        <f>IFERROR(VLOOKUP(M5206,People!B:C,2,0),"")</f>
        <v>Chuck Magee</v>
      </c>
      <c r="W5206">
        <f>IF(ISERROR(VLOOKUP(B5206,Returns!B:B,1,0)),0,1)</f>
        <v>0</v>
      </c>
    </row>
    <row r="5207" spans="1:23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t="str">
        <f>IFERROR(VLOOKUP(M5207,People!B:C,2,0),"")</f>
        <v>Chuck Magee</v>
      </c>
      <c r="W5207">
        <f>IF(ISERROR(VLOOKUP(B5207,Returns!B:B,1,0)),0,1)</f>
        <v>0</v>
      </c>
    </row>
    <row r="5208" spans="1:23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t="str">
        <f>IFERROR(VLOOKUP(M5208,People!B:C,2,0),"")</f>
        <v>Chuck Magee</v>
      </c>
      <c r="W5208">
        <f>IF(ISERROR(VLOOKUP(B5208,Returns!B:B,1,0)),0,1)</f>
        <v>0</v>
      </c>
    </row>
    <row r="5209" spans="1:23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t="str">
        <f>IFERROR(VLOOKUP(M5209,People!B:C,2,0),"")</f>
        <v>Chuck Magee</v>
      </c>
      <c r="W5209">
        <f>IF(ISERROR(VLOOKUP(B5209,Returns!B:B,1,0)),0,1)</f>
        <v>0</v>
      </c>
    </row>
    <row r="5210" spans="1:23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t="str">
        <f>IFERROR(VLOOKUP(M5210,People!B:C,2,0),"")</f>
        <v>Chuck Magee</v>
      </c>
      <c r="W5210">
        <f>IF(ISERROR(VLOOKUP(B5210,Returns!B:B,1,0)),0,1)</f>
        <v>0</v>
      </c>
    </row>
    <row r="5211" spans="1:23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t="str">
        <f>IFERROR(VLOOKUP(M5211,People!B:C,2,0),"")</f>
        <v>Chuck Magee</v>
      </c>
      <c r="W5211">
        <f>IF(ISERROR(VLOOKUP(B5211,Returns!B:B,1,0)),0,1)</f>
        <v>0</v>
      </c>
    </row>
    <row r="5212" spans="1:23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t="str">
        <f>IFERROR(VLOOKUP(M5212,People!B:C,2,0),"")</f>
        <v>Chuck Magee</v>
      </c>
      <c r="W5212">
        <f>IF(ISERROR(VLOOKUP(B5212,Returns!B:B,1,0)),0,1)</f>
        <v>0</v>
      </c>
    </row>
    <row r="5213" spans="1:23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t="str">
        <f>IFERROR(VLOOKUP(M5213,People!B:C,2,0),"")</f>
        <v>Chuck Magee</v>
      </c>
      <c r="W5213">
        <f>IF(ISERROR(VLOOKUP(B5213,Returns!B:B,1,0)),0,1)</f>
        <v>0</v>
      </c>
    </row>
    <row r="5214" spans="1:23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t="str">
        <f>IFERROR(VLOOKUP(M5214,People!B:C,2,0),"")</f>
        <v>Anna Andreadi</v>
      </c>
      <c r="W5214">
        <f>IF(ISERROR(VLOOKUP(B5214,Returns!B:B,1,0)),0,1)</f>
        <v>0</v>
      </c>
    </row>
    <row r="5215" spans="1:23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t="str">
        <f>IFERROR(VLOOKUP(M5215,People!B:C,2,0),"")</f>
        <v>Anna Andreadi</v>
      </c>
      <c r="W5215">
        <f>IF(ISERROR(VLOOKUP(B5215,Returns!B:B,1,0)),0,1)</f>
        <v>0</v>
      </c>
    </row>
    <row r="5216" spans="1:23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t="str">
        <f>IFERROR(VLOOKUP(M5216,People!B:C,2,0),"")</f>
        <v>Anna Andreadi</v>
      </c>
      <c r="W5216">
        <f>IF(ISERROR(VLOOKUP(B5216,Returns!B:B,1,0)),0,1)</f>
        <v>0</v>
      </c>
    </row>
    <row r="5217" spans="1:23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t="str">
        <f>IFERROR(VLOOKUP(M5217,People!B:C,2,0),"")</f>
        <v>Anna Andreadi</v>
      </c>
      <c r="W5217">
        <f>IF(ISERROR(VLOOKUP(B5217,Returns!B:B,1,0)),0,1)</f>
        <v>0</v>
      </c>
    </row>
    <row r="5218" spans="1:23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t="str">
        <f>IFERROR(VLOOKUP(M5218,People!B:C,2,0),"")</f>
        <v>Kelly Williams</v>
      </c>
      <c r="W5218">
        <f>IF(ISERROR(VLOOKUP(B5218,Returns!B:B,1,0)),0,1)</f>
        <v>0</v>
      </c>
    </row>
    <row r="5219" spans="1:23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t="str">
        <f>IFERROR(VLOOKUP(M5219,People!B:C,2,0),"")</f>
        <v>Anna Andreadi</v>
      </c>
      <c r="W5219">
        <f>IF(ISERROR(VLOOKUP(B5219,Returns!B:B,1,0)),0,1)</f>
        <v>0</v>
      </c>
    </row>
    <row r="5220" spans="1:23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t="str">
        <f>IFERROR(VLOOKUP(M5220,People!B:C,2,0),"")</f>
        <v>Chuck Magee</v>
      </c>
      <c r="W5220">
        <f>IF(ISERROR(VLOOKUP(B5220,Returns!B:B,1,0)),0,1)</f>
        <v>0</v>
      </c>
    </row>
    <row r="5221" spans="1:23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t="str">
        <f>IFERROR(VLOOKUP(M5221,People!B:C,2,0),"")</f>
        <v>Kelly Williams</v>
      </c>
      <c r="W5221">
        <f>IF(ISERROR(VLOOKUP(B5221,Returns!B:B,1,0)),0,1)</f>
        <v>0</v>
      </c>
    </row>
    <row r="5222" spans="1:23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t="str">
        <f>IFERROR(VLOOKUP(M5222,People!B:C,2,0),"")</f>
        <v>Kelly Williams</v>
      </c>
      <c r="W5222">
        <f>IF(ISERROR(VLOOKUP(B5222,Returns!B:B,1,0)),0,1)</f>
        <v>0</v>
      </c>
    </row>
    <row r="5223" spans="1:23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t="str">
        <f>IFERROR(VLOOKUP(M5223,People!B:C,2,0),"")</f>
        <v>Kelly Williams</v>
      </c>
      <c r="W5223">
        <f>IF(ISERROR(VLOOKUP(B5223,Returns!B:B,1,0)),0,1)</f>
        <v>0</v>
      </c>
    </row>
    <row r="5224" spans="1:23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t="str">
        <f>IFERROR(VLOOKUP(M5224,People!B:C,2,0),"")</f>
        <v>Kelly Williams</v>
      </c>
      <c r="W5224">
        <f>IF(ISERROR(VLOOKUP(B5224,Returns!B:B,1,0)),0,1)</f>
        <v>0</v>
      </c>
    </row>
    <row r="5225" spans="1:23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t="str">
        <f>IFERROR(VLOOKUP(M5225,People!B:C,2,0),"")</f>
        <v>Kelly Williams</v>
      </c>
      <c r="W5225">
        <f>IF(ISERROR(VLOOKUP(B5225,Returns!B:B,1,0)),0,1)</f>
        <v>0</v>
      </c>
    </row>
    <row r="5226" spans="1:23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t="str">
        <f>IFERROR(VLOOKUP(M5226,People!B:C,2,0),"")</f>
        <v>Anna Andreadi</v>
      </c>
      <c r="W5226">
        <f>IF(ISERROR(VLOOKUP(B5226,Returns!B:B,1,0)),0,1)</f>
        <v>0</v>
      </c>
    </row>
    <row r="5227" spans="1:23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t="str">
        <f>IFERROR(VLOOKUP(M5227,People!B:C,2,0),"")</f>
        <v>Chuck Magee</v>
      </c>
      <c r="W5227">
        <f>IF(ISERROR(VLOOKUP(B5227,Returns!B:B,1,0)),0,1)</f>
        <v>0</v>
      </c>
    </row>
    <row r="5228" spans="1:23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t="str">
        <f>IFERROR(VLOOKUP(M5228,People!B:C,2,0),"")</f>
        <v>Chuck Magee</v>
      </c>
      <c r="W5228">
        <f>IF(ISERROR(VLOOKUP(B5228,Returns!B:B,1,0)),0,1)</f>
        <v>0</v>
      </c>
    </row>
    <row r="5229" spans="1:23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t="str">
        <f>IFERROR(VLOOKUP(M5229,People!B:C,2,0),"")</f>
        <v>Chuck Magee</v>
      </c>
      <c r="W5229">
        <f>IF(ISERROR(VLOOKUP(B5229,Returns!B:B,1,0)),0,1)</f>
        <v>0</v>
      </c>
    </row>
    <row r="5230" spans="1:23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t="str">
        <f>IFERROR(VLOOKUP(M5230,People!B:C,2,0),"")</f>
        <v>Anna Andreadi</v>
      </c>
      <c r="W5230">
        <f>IF(ISERROR(VLOOKUP(B5230,Returns!B:B,1,0)),0,1)</f>
        <v>0</v>
      </c>
    </row>
    <row r="5231" spans="1:23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t="str">
        <f>IFERROR(VLOOKUP(M5231,People!B:C,2,0),"")</f>
        <v>Anna Andreadi</v>
      </c>
      <c r="W5231">
        <f>IF(ISERROR(VLOOKUP(B5231,Returns!B:B,1,0)),0,1)</f>
        <v>0</v>
      </c>
    </row>
    <row r="5232" spans="1:23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t="str">
        <f>IFERROR(VLOOKUP(M5232,People!B:C,2,0),"")</f>
        <v>Anna Andreadi</v>
      </c>
      <c r="W5232">
        <f>IF(ISERROR(VLOOKUP(B5232,Returns!B:B,1,0)),0,1)</f>
        <v>0</v>
      </c>
    </row>
    <row r="5233" spans="1:23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t="str">
        <f>IFERROR(VLOOKUP(M5233,People!B:C,2,0),"")</f>
        <v>Anna Andreadi</v>
      </c>
      <c r="W5233">
        <f>IF(ISERROR(VLOOKUP(B5233,Returns!B:B,1,0)),0,1)</f>
        <v>0</v>
      </c>
    </row>
    <row r="5234" spans="1:23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t="str">
        <f>IFERROR(VLOOKUP(M5234,People!B:C,2,0),"")</f>
        <v>Anna Andreadi</v>
      </c>
      <c r="W5234">
        <f>IF(ISERROR(VLOOKUP(B5234,Returns!B:B,1,0)),0,1)</f>
        <v>0</v>
      </c>
    </row>
    <row r="5235" spans="1:23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t="str">
        <f>IFERROR(VLOOKUP(M5235,People!B:C,2,0),"")</f>
        <v>Cassandra Brandow</v>
      </c>
      <c r="W5235">
        <f>IF(ISERROR(VLOOKUP(B5235,Returns!B:B,1,0)),0,1)</f>
        <v>0</v>
      </c>
    </row>
    <row r="5236" spans="1:23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t="str">
        <f>IFERROR(VLOOKUP(M5236,People!B:C,2,0),"")</f>
        <v>Anna Andreadi</v>
      </c>
      <c r="W5236">
        <f>IF(ISERROR(VLOOKUP(B5236,Returns!B:B,1,0)),0,1)</f>
        <v>0</v>
      </c>
    </row>
    <row r="5237" spans="1:23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t="str">
        <f>IFERROR(VLOOKUP(M5237,People!B:C,2,0),"")</f>
        <v>Kelly Williams</v>
      </c>
      <c r="W5237">
        <f>IF(ISERROR(VLOOKUP(B5237,Returns!B:B,1,0)),0,1)</f>
        <v>0</v>
      </c>
    </row>
    <row r="5238" spans="1:23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t="str">
        <f>IFERROR(VLOOKUP(M5238,People!B:C,2,0),"")</f>
        <v>Chuck Magee</v>
      </c>
      <c r="W5238">
        <f>IF(ISERROR(VLOOKUP(B5238,Returns!B:B,1,0)),0,1)</f>
        <v>1</v>
      </c>
    </row>
    <row r="5239" spans="1:23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t="str">
        <f>IFERROR(VLOOKUP(M5239,People!B:C,2,0),"")</f>
        <v>Chuck Magee</v>
      </c>
      <c r="W5239">
        <f>IF(ISERROR(VLOOKUP(B5239,Returns!B:B,1,0)),0,1)</f>
        <v>1</v>
      </c>
    </row>
    <row r="5240" spans="1:23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t="str">
        <f>IFERROR(VLOOKUP(M5240,People!B:C,2,0),"")</f>
        <v>Chuck Magee</v>
      </c>
      <c r="W5240">
        <f>IF(ISERROR(VLOOKUP(B5240,Returns!B:B,1,0)),0,1)</f>
        <v>1</v>
      </c>
    </row>
    <row r="5241" spans="1:23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t="str">
        <f>IFERROR(VLOOKUP(M5241,People!B:C,2,0),"")</f>
        <v>Anna Andreadi</v>
      </c>
      <c r="W5241">
        <f>IF(ISERROR(VLOOKUP(B5241,Returns!B:B,1,0)),0,1)</f>
        <v>0</v>
      </c>
    </row>
    <row r="5242" spans="1:23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t="str">
        <f>IFERROR(VLOOKUP(M5242,People!B:C,2,0),"")</f>
        <v>Anna Andreadi</v>
      </c>
      <c r="W5242">
        <f>IF(ISERROR(VLOOKUP(B5242,Returns!B:B,1,0)),0,1)</f>
        <v>0</v>
      </c>
    </row>
    <row r="5243" spans="1:23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t="str">
        <f>IFERROR(VLOOKUP(M5243,People!B:C,2,0),"")</f>
        <v>Anna Andreadi</v>
      </c>
      <c r="W5243">
        <f>IF(ISERROR(VLOOKUP(B5243,Returns!B:B,1,0)),0,1)</f>
        <v>0</v>
      </c>
    </row>
    <row r="5244" spans="1:23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t="str">
        <f>IFERROR(VLOOKUP(M5244,People!B:C,2,0),"")</f>
        <v>Kelly Williams</v>
      </c>
      <c r="W5244">
        <f>IF(ISERROR(VLOOKUP(B5244,Returns!B:B,1,0)),0,1)</f>
        <v>0</v>
      </c>
    </row>
    <row r="5245" spans="1:23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t="str">
        <f>IFERROR(VLOOKUP(M5245,People!B:C,2,0),"")</f>
        <v>Cassandra Brandow</v>
      </c>
      <c r="W5245">
        <f>IF(ISERROR(VLOOKUP(B5245,Returns!B:B,1,0)),0,1)</f>
        <v>0</v>
      </c>
    </row>
    <row r="5246" spans="1:23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t="str">
        <f>IFERROR(VLOOKUP(M5246,People!B:C,2,0),"")</f>
        <v>Anna Andreadi</v>
      </c>
      <c r="W5246">
        <f>IF(ISERROR(VLOOKUP(B5246,Returns!B:B,1,0)),0,1)</f>
        <v>0</v>
      </c>
    </row>
    <row r="5247" spans="1:23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t="str">
        <f>IFERROR(VLOOKUP(M5247,People!B:C,2,0),"")</f>
        <v>Anna Andreadi</v>
      </c>
      <c r="W5247">
        <f>IF(ISERROR(VLOOKUP(B5247,Returns!B:B,1,0)),0,1)</f>
        <v>0</v>
      </c>
    </row>
    <row r="5248" spans="1:23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t="str">
        <f>IFERROR(VLOOKUP(M5248,People!B:C,2,0),"")</f>
        <v>Anna Andreadi</v>
      </c>
      <c r="W5248">
        <f>IF(ISERROR(VLOOKUP(B5248,Returns!B:B,1,0)),0,1)</f>
        <v>0</v>
      </c>
    </row>
    <row r="5249" spans="1:23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t="str">
        <f>IFERROR(VLOOKUP(M5249,People!B:C,2,0),"")</f>
        <v>Kelly Williams</v>
      </c>
      <c r="W5249">
        <f>IF(ISERROR(VLOOKUP(B5249,Returns!B:B,1,0)),0,1)</f>
        <v>0</v>
      </c>
    </row>
    <row r="5250" spans="1:23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t="str">
        <f>IFERROR(VLOOKUP(M5250,People!B:C,2,0),"")</f>
        <v>Anna Andreadi</v>
      </c>
      <c r="W5250">
        <f>IF(ISERROR(VLOOKUP(B5250,Returns!B:B,1,0)),0,1)</f>
        <v>0</v>
      </c>
    </row>
    <row r="5251" spans="1:23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t="str">
        <f>IFERROR(VLOOKUP(M5251,People!B:C,2,0),"")</f>
        <v>Chuck Magee</v>
      </c>
      <c r="W5251">
        <f>IF(ISERROR(VLOOKUP(B5251,Returns!B:B,1,0)),0,1)</f>
        <v>0</v>
      </c>
    </row>
    <row r="5252" spans="1:23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t="str">
        <f>IFERROR(VLOOKUP(M5252,People!B:C,2,0),"")</f>
        <v>Cassandra Brandow</v>
      </c>
      <c r="W5252">
        <f>IF(ISERROR(VLOOKUP(B5252,Returns!B:B,1,0)),0,1)</f>
        <v>0</v>
      </c>
    </row>
    <row r="5253" spans="1:23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t="str">
        <f>IFERROR(VLOOKUP(M5253,People!B:C,2,0),"")</f>
        <v>Cassandra Brandow</v>
      </c>
      <c r="W5253">
        <f>IF(ISERROR(VLOOKUP(B5253,Returns!B:B,1,0)),0,1)</f>
        <v>0</v>
      </c>
    </row>
    <row r="5254" spans="1:23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t="str">
        <f>IFERROR(VLOOKUP(M5254,People!B:C,2,0),"")</f>
        <v>Cassandra Brandow</v>
      </c>
      <c r="W5254">
        <f>IF(ISERROR(VLOOKUP(B5254,Returns!B:B,1,0)),0,1)</f>
        <v>0</v>
      </c>
    </row>
    <row r="5255" spans="1:23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t="str">
        <f>IFERROR(VLOOKUP(M5255,People!B:C,2,0),"")</f>
        <v>Anna Andreadi</v>
      </c>
      <c r="W5255">
        <f>IF(ISERROR(VLOOKUP(B5255,Returns!B:B,1,0)),0,1)</f>
        <v>0</v>
      </c>
    </row>
    <row r="5256" spans="1:23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t="str">
        <f>IFERROR(VLOOKUP(M5256,People!B:C,2,0),"")</f>
        <v>Chuck Magee</v>
      </c>
      <c r="W5256">
        <f>IF(ISERROR(VLOOKUP(B5256,Returns!B:B,1,0)),0,1)</f>
        <v>0</v>
      </c>
    </row>
    <row r="5257" spans="1:23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t="str">
        <f>IFERROR(VLOOKUP(M5257,People!B:C,2,0),"")</f>
        <v>Chuck Magee</v>
      </c>
      <c r="W5257">
        <f>IF(ISERROR(VLOOKUP(B5257,Returns!B:B,1,0)),0,1)</f>
        <v>0</v>
      </c>
    </row>
    <row r="5258" spans="1:23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t="str">
        <f>IFERROR(VLOOKUP(M5258,People!B:C,2,0),"")</f>
        <v>Kelly Williams</v>
      </c>
      <c r="W5258">
        <f>IF(ISERROR(VLOOKUP(B5258,Returns!B:B,1,0)),0,1)</f>
        <v>0</v>
      </c>
    </row>
    <row r="5259" spans="1:23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t="str">
        <f>IFERROR(VLOOKUP(M5259,People!B:C,2,0),"")</f>
        <v>Anna Andreadi</v>
      </c>
      <c r="W5259">
        <f>IF(ISERROR(VLOOKUP(B5259,Returns!B:B,1,0)),0,1)</f>
        <v>0</v>
      </c>
    </row>
    <row r="5260" spans="1:23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t="str">
        <f>IFERROR(VLOOKUP(M5260,People!B:C,2,0),"")</f>
        <v>Anna Andreadi</v>
      </c>
      <c r="W5260">
        <f>IF(ISERROR(VLOOKUP(B5260,Returns!B:B,1,0)),0,1)</f>
        <v>0</v>
      </c>
    </row>
    <row r="5261" spans="1:23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t="str">
        <f>IFERROR(VLOOKUP(M5261,People!B:C,2,0),"")</f>
        <v>Chuck Magee</v>
      </c>
      <c r="W5261">
        <f>IF(ISERROR(VLOOKUP(B5261,Returns!B:B,1,0)),0,1)</f>
        <v>0</v>
      </c>
    </row>
    <row r="5262" spans="1:23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t="str">
        <f>IFERROR(VLOOKUP(M5262,People!B:C,2,0),"")</f>
        <v>Kelly Williams</v>
      </c>
      <c r="W5262">
        <f>IF(ISERROR(VLOOKUP(B5262,Returns!B:B,1,0)),0,1)</f>
        <v>0</v>
      </c>
    </row>
    <row r="5263" spans="1:23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t="str">
        <f>IFERROR(VLOOKUP(M5263,People!B:C,2,0),"")</f>
        <v>Kelly Williams</v>
      </c>
      <c r="W5263">
        <f>IF(ISERROR(VLOOKUP(B5263,Returns!B:B,1,0)),0,1)</f>
        <v>0</v>
      </c>
    </row>
    <row r="5264" spans="1:23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t="str">
        <f>IFERROR(VLOOKUP(M5264,People!B:C,2,0),"")</f>
        <v>Kelly Williams</v>
      </c>
      <c r="W5264">
        <f>IF(ISERROR(VLOOKUP(B5264,Returns!B:B,1,0)),0,1)</f>
        <v>0</v>
      </c>
    </row>
    <row r="5265" spans="1:23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t="str">
        <f>IFERROR(VLOOKUP(M5265,People!B:C,2,0),"")</f>
        <v>Kelly Williams</v>
      </c>
      <c r="W5265">
        <f>IF(ISERROR(VLOOKUP(B5265,Returns!B:B,1,0)),0,1)</f>
        <v>0</v>
      </c>
    </row>
    <row r="5266" spans="1:23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t="str">
        <f>IFERROR(VLOOKUP(M5266,People!B:C,2,0),"")</f>
        <v>Kelly Williams</v>
      </c>
      <c r="W5266">
        <f>IF(ISERROR(VLOOKUP(B5266,Returns!B:B,1,0)),0,1)</f>
        <v>0</v>
      </c>
    </row>
    <row r="5267" spans="1:23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t="str">
        <f>IFERROR(VLOOKUP(M5267,People!B:C,2,0),"")</f>
        <v>Anna Andreadi</v>
      </c>
      <c r="W5267">
        <f>IF(ISERROR(VLOOKUP(B5267,Returns!B:B,1,0)),0,1)</f>
        <v>1</v>
      </c>
    </row>
    <row r="5268" spans="1:23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t="str">
        <f>IFERROR(VLOOKUP(M5268,People!B:C,2,0),"")</f>
        <v>Anna Andreadi</v>
      </c>
      <c r="W5268">
        <f>IF(ISERROR(VLOOKUP(B5268,Returns!B:B,1,0)),0,1)</f>
        <v>1</v>
      </c>
    </row>
    <row r="5269" spans="1:23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t="str">
        <f>IFERROR(VLOOKUP(M5269,People!B:C,2,0),"")</f>
        <v>Anna Andreadi</v>
      </c>
      <c r="W5269">
        <f>IF(ISERROR(VLOOKUP(B5269,Returns!B:B,1,0)),0,1)</f>
        <v>1</v>
      </c>
    </row>
    <row r="5270" spans="1:23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t="str">
        <f>IFERROR(VLOOKUP(M5270,People!B:C,2,0),"")</f>
        <v>Chuck Magee</v>
      </c>
      <c r="W5270">
        <f>IF(ISERROR(VLOOKUP(B5270,Returns!B:B,1,0)),0,1)</f>
        <v>0</v>
      </c>
    </row>
    <row r="5271" spans="1:23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t="str">
        <f>IFERROR(VLOOKUP(M5271,People!B:C,2,0),"")</f>
        <v>Anna Andreadi</v>
      </c>
      <c r="W5271">
        <f>IF(ISERROR(VLOOKUP(B5271,Returns!B:B,1,0)),0,1)</f>
        <v>0</v>
      </c>
    </row>
    <row r="5272" spans="1:23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t="str">
        <f>IFERROR(VLOOKUP(M5272,People!B:C,2,0),"")</f>
        <v>Anna Andreadi</v>
      </c>
      <c r="W5272">
        <f>IF(ISERROR(VLOOKUP(B5272,Returns!B:B,1,0)),0,1)</f>
        <v>0</v>
      </c>
    </row>
    <row r="5273" spans="1:23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t="str">
        <f>IFERROR(VLOOKUP(M5273,People!B:C,2,0),"")</f>
        <v>Anna Andreadi</v>
      </c>
      <c r="W5273">
        <f>IF(ISERROR(VLOOKUP(B5273,Returns!B:B,1,0)),0,1)</f>
        <v>0</v>
      </c>
    </row>
    <row r="5274" spans="1:23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t="str">
        <f>IFERROR(VLOOKUP(M5274,People!B:C,2,0),"")</f>
        <v>Anna Andreadi</v>
      </c>
      <c r="W5274">
        <f>IF(ISERROR(VLOOKUP(B5274,Returns!B:B,1,0)),0,1)</f>
        <v>0</v>
      </c>
    </row>
    <row r="5275" spans="1:23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t="str">
        <f>IFERROR(VLOOKUP(M5275,People!B:C,2,0),"")</f>
        <v>Cassandra Brandow</v>
      </c>
      <c r="W5275">
        <f>IF(ISERROR(VLOOKUP(B5275,Returns!B:B,1,0)),0,1)</f>
        <v>0</v>
      </c>
    </row>
    <row r="5276" spans="1:23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t="str">
        <f>IFERROR(VLOOKUP(M5276,People!B:C,2,0),"")</f>
        <v>Chuck Magee</v>
      </c>
      <c r="W5276">
        <f>IF(ISERROR(VLOOKUP(B5276,Returns!B:B,1,0)),0,1)</f>
        <v>0</v>
      </c>
    </row>
    <row r="5277" spans="1:23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t="str">
        <f>IFERROR(VLOOKUP(M5277,People!B:C,2,0),"")</f>
        <v>Cassandra Brandow</v>
      </c>
      <c r="W5277">
        <f>IF(ISERROR(VLOOKUP(B5277,Returns!B:B,1,0)),0,1)</f>
        <v>0</v>
      </c>
    </row>
    <row r="5278" spans="1:23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t="str">
        <f>IFERROR(VLOOKUP(M5278,People!B:C,2,0),"")</f>
        <v>Cassandra Brandow</v>
      </c>
      <c r="W5278">
        <f>IF(ISERROR(VLOOKUP(B5278,Returns!B:B,1,0)),0,1)</f>
        <v>0</v>
      </c>
    </row>
    <row r="5279" spans="1:23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t="str">
        <f>IFERROR(VLOOKUP(M5279,People!B:C,2,0),"")</f>
        <v>Kelly Williams</v>
      </c>
      <c r="W5279">
        <f>IF(ISERROR(VLOOKUP(B5279,Returns!B:B,1,0)),0,1)</f>
        <v>0</v>
      </c>
    </row>
    <row r="5280" spans="1:23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t="str">
        <f>IFERROR(VLOOKUP(M5280,People!B:C,2,0),"")</f>
        <v>Cassandra Brandow</v>
      </c>
      <c r="W5280">
        <f>IF(ISERROR(VLOOKUP(B5280,Returns!B:B,1,0)),0,1)</f>
        <v>0</v>
      </c>
    </row>
    <row r="5281" spans="1:23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t="str">
        <f>IFERROR(VLOOKUP(M5281,People!B:C,2,0),"")</f>
        <v>Kelly Williams</v>
      </c>
      <c r="W5281">
        <f>IF(ISERROR(VLOOKUP(B5281,Returns!B:B,1,0)),0,1)</f>
        <v>0</v>
      </c>
    </row>
    <row r="5282" spans="1:23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t="str">
        <f>IFERROR(VLOOKUP(M5282,People!B:C,2,0),"")</f>
        <v>Kelly Williams</v>
      </c>
      <c r="W5282">
        <f>IF(ISERROR(VLOOKUP(B5282,Returns!B:B,1,0)),0,1)</f>
        <v>0</v>
      </c>
    </row>
    <row r="5283" spans="1:23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t="str">
        <f>IFERROR(VLOOKUP(M5283,People!B:C,2,0),"")</f>
        <v>Kelly Williams</v>
      </c>
      <c r="W5283">
        <f>IF(ISERROR(VLOOKUP(B5283,Returns!B:B,1,0)),0,1)</f>
        <v>1</v>
      </c>
    </row>
    <row r="5284" spans="1:23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t="str">
        <f>IFERROR(VLOOKUP(M5284,People!B:C,2,0),"")</f>
        <v>Kelly Williams</v>
      </c>
      <c r="W5284">
        <f>IF(ISERROR(VLOOKUP(B5284,Returns!B:B,1,0)),0,1)</f>
        <v>1</v>
      </c>
    </row>
    <row r="5285" spans="1:23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t="str">
        <f>IFERROR(VLOOKUP(M5285,People!B:C,2,0),"")</f>
        <v>Anna Andreadi</v>
      </c>
      <c r="W5285">
        <f>IF(ISERROR(VLOOKUP(B5285,Returns!B:B,1,0)),0,1)</f>
        <v>0</v>
      </c>
    </row>
    <row r="5286" spans="1:23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t="str">
        <f>IFERROR(VLOOKUP(M5286,People!B:C,2,0),"")</f>
        <v>Anna Andreadi</v>
      </c>
      <c r="W5286">
        <f>IF(ISERROR(VLOOKUP(B5286,Returns!B:B,1,0)),0,1)</f>
        <v>0</v>
      </c>
    </row>
    <row r="5287" spans="1:23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t="str">
        <f>IFERROR(VLOOKUP(M5287,People!B:C,2,0),"")</f>
        <v>Anna Andreadi</v>
      </c>
      <c r="W5287">
        <f>IF(ISERROR(VLOOKUP(B5287,Returns!B:B,1,0)),0,1)</f>
        <v>0</v>
      </c>
    </row>
    <row r="5288" spans="1:23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t="str">
        <f>IFERROR(VLOOKUP(M5288,People!B:C,2,0),"")</f>
        <v>Anna Andreadi</v>
      </c>
      <c r="W5288">
        <f>IF(ISERROR(VLOOKUP(B5288,Returns!B:B,1,0)),0,1)</f>
        <v>0</v>
      </c>
    </row>
    <row r="5289" spans="1:23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t="str">
        <f>IFERROR(VLOOKUP(M5289,People!B:C,2,0),"")</f>
        <v>Anna Andreadi</v>
      </c>
      <c r="W5289">
        <f>IF(ISERROR(VLOOKUP(B5289,Returns!B:B,1,0)),0,1)</f>
        <v>0</v>
      </c>
    </row>
    <row r="5290" spans="1:23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t="str">
        <f>IFERROR(VLOOKUP(M5290,People!B:C,2,0),"")</f>
        <v>Anna Andreadi</v>
      </c>
      <c r="W5290">
        <f>IF(ISERROR(VLOOKUP(B5290,Returns!B:B,1,0)),0,1)</f>
        <v>0</v>
      </c>
    </row>
    <row r="5291" spans="1:23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t="str">
        <f>IFERROR(VLOOKUP(M5291,People!B:C,2,0),"")</f>
        <v>Kelly Williams</v>
      </c>
      <c r="W5291">
        <f>IF(ISERROR(VLOOKUP(B5291,Returns!B:B,1,0)),0,1)</f>
        <v>0</v>
      </c>
    </row>
    <row r="5292" spans="1:23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t="str">
        <f>IFERROR(VLOOKUP(M5292,People!B:C,2,0),"")</f>
        <v>Kelly Williams</v>
      </c>
      <c r="W5292">
        <f>IF(ISERROR(VLOOKUP(B5292,Returns!B:B,1,0)),0,1)</f>
        <v>0</v>
      </c>
    </row>
    <row r="5293" spans="1:23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t="str">
        <f>IFERROR(VLOOKUP(M5293,People!B:C,2,0),"")</f>
        <v>Kelly Williams</v>
      </c>
      <c r="W5293">
        <f>IF(ISERROR(VLOOKUP(B5293,Returns!B:B,1,0)),0,1)</f>
        <v>0</v>
      </c>
    </row>
    <row r="5294" spans="1:23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t="str">
        <f>IFERROR(VLOOKUP(M5294,People!B:C,2,0),"")</f>
        <v>Cassandra Brandow</v>
      </c>
      <c r="W5294">
        <f>IF(ISERROR(VLOOKUP(B5294,Returns!B:B,1,0)),0,1)</f>
        <v>0</v>
      </c>
    </row>
    <row r="5295" spans="1:23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t="str">
        <f>IFERROR(VLOOKUP(M5295,People!B:C,2,0),"")</f>
        <v>Chuck Magee</v>
      </c>
      <c r="W5295">
        <f>IF(ISERROR(VLOOKUP(B5295,Returns!B:B,1,0)),0,1)</f>
        <v>0</v>
      </c>
    </row>
    <row r="5296" spans="1:23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t="str">
        <f>IFERROR(VLOOKUP(M5296,People!B:C,2,0),"")</f>
        <v>Kelly Williams</v>
      </c>
      <c r="W5296">
        <f>IF(ISERROR(VLOOKUP(B5296,Returns!B:B,1,0)),0,1)</f>
        <v>0</v>
      </c>
    </row>
    <row r="5297" spans="1:23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t="str">
        <f>IFERROR(VLOOKUP(M5297,People!B:C,2,0),"")</f>
        <v>Kelly Williams</v>
      </c>
      <c r="W5297">
        <f>IF(ISERROR(VLOOKUP(B5297,Returns!B:B,1,0)),0,1)</f>
        <v>0</v>
      </c>
    </row>
    <row r="5298" spans="1:23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t="str">
        <f>IFERROR(VLOOKUP(M5298,People!B:C,2,0),"")</f>
        <v>Chuck Magee</v>
      </c>
      <c r="W5298">
        <f>IF(ISERROR(VLOOKUP(B5298,Returns!B:B,1,0)),0,1)</f>
        <v>0</v>
      </c>
    </row>
    <row r="5299" spans="1:23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t="str">
        <f>IFERROR(VLOOKUP(M5299,People!B:C,2,0),"")</f>
        <v>Chuck Magee</v>
      </c>
      <c r="W5299">
        <f>IF(ISERROR(VLOOKUP(B5299,Returns!B:B,1,0)),0,1)</f>
        <v>0</v>
      </c>
    </row>
    <row r="5300" spans="1:23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t="str">
        <f>IFERROR(VLOOKUP(M5300,People!B:C,2,0),"")</f>
        <v>Anna Andreadi</v>
      </c>
      <c r="W5300">
        <f>IF(ISERROR(VLOOKUP(B5300,Returns!B:B,1,0)),0,1)</f>
        <v>0</v>
      </c>
    </row>
    <row r="5301" spans="1:23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t="str">
        <f>IFERROR(VLOOKUP(M5301,People!B:C,2,0),"")</f>
        <v>Anna Andreadi</v>
      </c>
      <c r="W5301">
        <f>IF(ISERROR(VLOOKUP(B5301,Returns!B:B,1,0)),0,1)</f>
        <v>0</v>
      </c>
    </row>
    <row r="5302" spans="1:23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t="str">
        <f>IFERROR(VLOOKUP(M5302,People!B:C,2,0),"")</f>
        <v>Cassandra Brandow</v>
      </c>
      <c r="W5302">
        <f>IF(ISERROR(VLOOKUP(B5302,Returns!B:B,1,0)),0,1)</f>
        <v>0</v>
      </c>
    </row>
    <row r="5303" spans="1:23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t="str">
        <f>IFERROR(VLOOKUP(M5303,People!B:C,2,0),"")</f>
        <v>Cassandra Brandow</v>
      </c>
      <c r="W5303">
        <f>IF(ISERROR(VLOOKUP(B5303,Returns!B:B,1,0)),0,1)</f>
        <v>0</v>
      </c>
    </row>
    <row r="5304" spans="1:23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t="str">
        <f>IFERROR(VLOOKUP(M5304,People!B:C,2,0),"")</f>
        <v>Cassandra Brandow</v>
      </c>
      <c r="W5304">
        <f>IF(ISERROR(VLOOKUP(B5304,Returns!B:B,1,0)),0,1)</f>
        <v>0</v>
      </c>
    </row>
    <row r="5305" spans="1:23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t="str">
        <f>IFERROR(VLOOKUP(M5305,People!B:C,2,0),"")</f>
        <v>Kelly Williams</v>
      </c>
      <c r="W5305">
        <f>IF(ISERROR(VLOOKUP(B5305,Returns!B:B,1,0)),0,1)</f>
        <v>0</v>
      </c>
    </row>
    <row r="5306" spans="1:23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t="str">
        <f>IFERROR(VLOOKUP(M5306,People!B:C,2,0),"")</f>
        <v>Kelly Williams</v>
      </c>
      <c r="W5306">
        <f>IF(ISERROR(VLOOKUP(B5306,Returns!B:B,1,0)),0,1)</f>
        <v>0</v>
      </c>
    </row>
    <row r="5307" spans="1:23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t="str">
        <f>IFERROR(VLOOKUP(M5307,People!B:C,2,0),"")</f>
        <v>Chuck Magee</v>
      </c>
      <c r="W5307">
        <f>IF(ISERROR(VLOOKUP(B5307,Returns!B:B,1,0)),0,1)</f>
        <v>0</v>
      </c>
    </row>
    <row r="5308" spans="1:23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t="str">
        <f>IFERROR(VLOOKUP(M5308,People!B:C,2,0),"")</f>
        <v>Chuck Magee</v>
      </c>
      <c r="W5308">
        <f>IF(ISERROR(VLOOKUP(B5308,Returns!B:B,1,0)),0,1)</f>
        <v>0</v>
      </c>
    </row>
    <row r="5309" spans="1:23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t="str">
        <f>IFERROR(VLOOKUP(M5309,People!B:C,2,0),"")</f>
        <v>Chuck Magee</v>
      </c>
      <c r="W5309">
        <f>IF(ISERROR(VLOOKUP(B5309,Returns!B:B,1,0)),0,1)</f>
        <v>0</v>
      </c>
    </row>
    <row r="5310" spans="1:23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t="str">
        <f>IFERROR(VLOOKUP(M5310,People!B:C,2,0),"")</f>
        <v>Kelly Williams</v>
      </c>
      <c r="W5310">
        <f>IF(ISERROR(VLOOKUP(B5310,Returns!B:B,1,0)),0,1)</f>
        <v>0</v>
      </c>
    </row>
    <row r="5311" spans="1:23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t="str">
        <f>IFERROR(VLOOKUP(M5311,People!B:C,2,0),"")</f>
        <v>Kelly Williams</v>
      </c>
      <c r="W5311">
        <f>IF(ISERROR(VLOOKUP(B5311,Returns!B:B,1,0)),0,1)</f>
        <v>0</v>
      </c>
    </row>
    <row r="5312" spans="1:23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t="str">
        <f>IFERROR(VLOOKUP(M5312,People!B:C,2,0),"")</f>
        <v>Kelly Williams</v>
      </c>
      <c r="W5312">
        <f>IF(ISERROR(VLOOKUP(B5312,Returns!B:B,1,0)),0,1)</f>
        <v>0</v>
      </c>
    </row>
    <row r="5313" spans="1:23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t="str">
        <f>IFERROR(VLOOKUP(M5313,People!B:C,2,0),"")</f>
        <v>Cassandra Brandow</v>
      </c>
      <c r="W5313">
        <f>IF(ISERROR(VLOOKUP(B5313,Returns!B:B,1,0)),0,1)</f>
        <v>0</v>
      </c>
    </row>
    <row r="5314" spans="1:23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t="str">
        <f>IFERROR(VLOOKUP(M5314,People!B:C,2,0),"")</f>
        <v>Cassandra Brandow</v>
      </c>
      <c r="W5314">
        <f>IF(ISERROR(VLOOKUP(B5314,Returns!B:B,1,0)),0,1)</f>
        <v>0</v>
      </c>
    </row>
    <row r="5315" spans="1:23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t="str">
        <f>IFERROR(VLOOKUP(M5315,People!B:C,2,0),"")</f>
        <v>Anna Andreadi</v>
      </c>
      <c r="W5315">
        <f>IF(ISERROR(VLOOKUP(B5315,Returns!B:B,1,0)),0,1)</f>
        <v>0</v>
      </c>
    </row>
    <row r="5316" spans="1:23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t="str">
        <f>IFERROR(VLOOKUP(M5316,People!B:C,2,0),"")</f>
        <v>Anna Andreadi</v>
      </c>
      <c r="W5316">
        <f>IF(ISERROR(VLOOKUP(B5316,Returns!B:B,1,0)),0,1)</f>
        <v>0</v>
      </c>
    </row>
    <row r="5317" spans="1:23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t="str">
        <f>IFERROR(VLOOKUP(M5317,People!B:C,2,0),"")</f>
        <v>Cassandra Brandow</v>
      </c>
      <c r="W5317">
        <f>IF(ISERROR(VLOOKUP(B5317,Returns!B:B,1,0)),0,1)</f>
        <v>0</v>
      </c>
    </row>
    <row r="5318" spans="1:23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t="str">
        <f>IFERROR(VLOOKUP(M5318,People!B:C,2,0),"")</f>
        <v>Cassandra Brandow</v>
      </c>
      <c r="W5318">
        <f>IF(ISERROR(VLOOKUP(B5318,Returns!B:B,1,0)),0,1)</f>
        <v>0</v>
      </c>
    </row>
    <row r="5319" spans="1:23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t="str">
        <f>IFERROR(VLOOKUP(M5319,People!B:C,2,0),"")</f>
        <v>Cassandra Brandow</v>
      </c>
      <c r="W5319">
        <f>IF(ISERROR(VLOOKUP(B5319,Returns!B:B,1,0)),0,1)</f>
        <v>0</v>
      </c>
    </row>
    <row r="5320" spans="1:23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t="str">
        <f>IFERROR(VLOOKUP(M5320,People!B:C,2,0),"")</f>
        <v>Cassandra Brandow</v>
      </c>
      <c r="W5320">
        <f>IF(ISERROR(VLOOKUP(B5320,Returns!B:B,1,0)),0,1)</f>
        <v>0</v>
      </c>
    </row>
    <row r="5321" spans="1:23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t="str">
        <f>IFERROR(VLOOKUP(M5321,People!B:C,2,0),"")</f>
        <v>Cassandra Brandow</v>
      </c>
      <c r="W5321">
        <f>IF(ISERROR(VLOOKUP(B5321,Returns!B:B,1,0)),0,1)</f>
        <v>0</v>
      </c>
    </row>
    <row r="5322" spans="1:23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t="str">
        <f>IFERROR(VLOOKUP(M5322,People!B:C,2,0),"")</f>
        <v>Cassandra Brandow</v>
      </c>
      <c r="W5322">
        <f>IF(ISERROR(VLOOKUP(B5322,Returns!B:B,1,0)),0,1)</f>
        <v>0</v>
      </c>
    </row>
    <row r="5323" spans="1:23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t="str">
        <f>IFERROR(VLOOKUP(M5323,People!B:C,2,0),"")</f>
        <v>Cassandra Brandow</v>
      </c>
      <c r="W5323">
        <f>IF(ISERROR(VLOOKUP(B5323,Returns!B:B,1,0)),0,1)</f>
        <v>0</v>
      </c>
    </row>
    <row r="5324" spans="1:23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t="str">
        <f>IFERROR(VLOOKUP(M5324,People!B:C,2,0),"")</f>
        <v>Cassandra Brandow</v>
      </c>
      <c r="W5324">
        <f>IF(ISERROR(VLOOKUP(B5324,Returns!B:B,1,0)),0,1)</f>
        <v>0</v>
      </c>
    </row>
    <row r="5325" spans="1:23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t="str">
        <f>IFERROR(VLOOKUP(M5325,People!B:C,2,0),"")</f>
        <v>Kelly Williams</v>
      </c>
      <c r="W5325">
        <f>IF(ISERROR(VLOOKUP(B5325,Returns!B:B,1,0)),0,1)</f>
        <v>0</v>
      </c>
    </row>
    <row r="5326" spans="1:23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t="str">
        <f>IFERROR(VLOOKUP(M5326,People!B:C,2,0),"")</f>
        <v>Anna Andreadi</v>
      </c>
      <c r="W5326">
        <f>IF(ISERROR(VLOOKUP(B5326,Returns!B:B,1,0)),0,1)</f>
        <v>0</v>
      </c>
    </row>
    <row r="5327" spans="1:23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t="str">
        <f>IFERROR(VLOOKUP(M5327,People!B:C,2,0),"")</f>
        <v>Anna Andreadi</v>
      </c>
      <c r="W5327">
        <f>IF(ISERROR(VLOOKUP(B5327,Returns!B:B,1,0)),0,1)</f>
        <v>0</v>
      </c>
    </row>
    <row r="5328" spans="1:23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t="str">
        <f>IFERROR(VLOOKUP(M5328,People!B:C,2,0),"")</f>
        <v>Chuck Magee</v>
      </c>
      <c r="W5328">
        <f>IF(ISERROR(VLOOKUP(B5328,Returns!B:B,1,0)),0,1)</f>
        <v>0</v>
      </c>
    </row>
    <row r="5329" spans="1:23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t="str">
        <f>IFERROR(VLOOKUP(M5329,People!B:C,2,0),"")</f>
        <v>Anna Andreadi</v>
      </c>
      <c r="W5329">
        <f>IF(ISERROR(VLOOKUP(B5329,Returns!B:B,1,0)),0,1)</f>
        <v>0</v>
      </c>
    </row>
    <row r="5330" spans="1:23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t="str">
        <f>IFERROR(VLOOKUP(M5330,People!B:C,2,0),"")</f>
        <v>Kelly Williams</v>
      </c>
      <c r="W5330">
        <f>IF(ISERROR(VLOOKUP(B5330,Returns!B:B,1,0)),0,1)</f>
        <v>0</v>
      </c>
    </row>
    <row r="5331" spans="1:23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t="str">
        <f>IFERROR(VLOOKUP(M5331,People!B:C,2,0),"")</f>
        <v>Chuck Magee</v>
      </c>
      <c r="W5331">
        <f>IF(ISERROR(VLOOKUP(B5331,Returns!B:B,1,0)),0,1)</f>
        <v>0</v>
      </c>
    </row>
    <row r="5332" spans="1:23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t="str">
        <f>IFERROR(VLOOKUP(M5332,People!B:C,2,0),"")</f>
        <v>Chuck Magee</v>
      </c>
      <c r="W5332">
        <f>IF(ISERROR(VLOOKUP(B5332,Returns!B:B,1,0)),0,1)</f>
        <v>0</v>
      </c>
    </row>
    <row r="5333" spans="1:23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t="str">
        <f>IFERROR(VLOOKUP(M5333,People!B:C,2,0),"")</f>
        <v>Chuck Magee</v>
      </c>
      <c r="W5333">
        <f>IF(ISERROR(VLOOKUP(B5333,Returns!B:B,1,0)),0,1)</f>
        <v>0</v>
      </c>
    </row>
    <row r="5334" spans="1:23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t="str">
        <f>IFERROR(VLOOKUP(M5334,People!B:C,2,0),"")</f>
        <v>Chuck Magee</v>
      </c>
      <c r="W5334">
        <f>IF(ISERROR(VLOOKUP(B5334,Returns!B:B,1,0)),0,1)</f>
        <v>0</v>
      </c>
    </row>
    <row r="5335" spans="1:23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t="str">
        <f>IFERROR(VLOOKUP(M5335,People!B:C,2,0),"")</f>
        <v>Chuck Magee</v>
      </c>
      <c r="W5335">
        <f>IF(ISERROR(VLOOKUP(B5335,Returns!B:B,1,0)),0,1)</f>
        <v>0</v>
      </c>
    </row>
    <row r="5336" spans="1:23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t="str">
        <f>IFERROR(VLOOKUP(M5336,People!B:C,2,0),"")</f>
        <v>Chuck Magee</v>
      </c>
      <c r="W5336">
        <f>IF(ISERROR(VLOOKUP(B5336,Returns!B:B,1,0)),0,1)</f>
        <v>0</v>
      </c>
    </row>
    <row r="5337" spans="1:23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t="str">
        <f>IFERROR(VLOOKUP(M5337,People!B:C,2,0),"")</f>
        <v>Chuck Magee</v>
      </c>
      <c r="W5337">
        <f>IF(ISERROR(VLOOKUP(B5337,Returns!B:B,1,0)),0,1)</f>
        <v>0</v>
      </c>
    </row>
    <row r="5338" spans="1:23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t="str">
        <f>IFERROR(VLOOKUP(M5338,People!B:C,2,0),"")</f>
        <v>Anna Andreadi</v>
      </c>
      <c r="W5338">
        <f>IF(ISERROR(VLOOKUP(B5338,Returns!B:B,1,0)),0,1)</f>
        <v>0</v>
      </c>
    </row>
    <row r="5339" spans="1:23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t="str">
        <f>IFERROR(VLOOKUP(M5339,People!B:C,2,0),"")</f>
        <v>Anna Andreadi</v>
      </c>
      <c r="W5339">
        <f>IF(ISERROR(VLOOKUP(B5339,Returns!B:B,1,0)),0,1)</f>
        <v>0</v>
      </c>
    </row>
    <row r="5340" spans="1:23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t="str">
        <f>IFERROR(VLOOKUP(M5340,People!B:C,2,0),"")</f>
        <v>Chuck Magee</v>
      </c>
      <c r="W5340">
        <f>IF(ISERROR(VLOOKUP(B5340,Returns!B:B,1,0)),0,1)</f>
        <v>1</v>
      </c>
    </row>
    <row r="5341" spans="1:23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t="str">
        <f>IFERROR(VLOOKUP(M5341,People!B:C,2,0),"")</f>
        <v>Chuck Magee</v>
      </c>
      <c r="W5341">
        <f>IF(ISERROR(VLOOKUP(B5341,Returns!B:B,1,0)),0,1)</f>
        <v>1</v>
      </c>
    </row>
    <row r="5342" spans="1:23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t="str">
        <f>IFERROR(VLOOKUP(M5342,People!B:C,2,0),"")</f>
        <v>Chuck Magee</v>
      </c>
      <c r="W5342">
        <f>IF(ISERROR(VLOOKUP(B5342,Returns!B:B,1,0)),0,1)</f>
        <v>1</v>
      </c>
    </row>
    <row r="5343" spans="1:23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t="str">
        <f>IFERROR(VLOOKUP(M5343,People!B:C,2,0),"")</f>
        <v>Chuck Magee</v>
      </c>
      <c r="W5343">
        <f>IF(ISERROR(VLOOKUP(B5343,Returns!B:B,1,0)),0,1)</f>
        <v>1</v>
      </c>
    </row>
    <row r="5344" spans="1:23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t="str">
        <f>IFERROR(VLOOKUP(M5344,People!B:C,2,0),"")</f>
        <v>Kelly Williams</v>
      </c>
      <c r="W5344">
        <f>IF(ISERROR(VLOOKUP(B5344,Returns!B:B,1,0)),0,1)</f>
        <v>0</v>
      </c>
    </row>
    <row r="5345" spans="1:23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t="str">
        <f>IFERROR(VLOOKUP(M5345,People!B:C,2,0),"")</f>
        <v>Kelly Williams</v>
      </c>
      <c r="W5345">
        <f>IF(ISERROR(VLOOKUP(B5345,Returns!B:B,1,0)),0,1)</f>
        <v>0</v>
      </c>
    </row>
    <row r="5346" spans="1:23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t="str">
        <f>IFERROR(VLOOKUP(M5346,People!B:C,2,0),"")</f>
        <v>Chuck Magee</v>
      </c>
      <c r="W5346">
        <f>IF(ISERROR(VLOOKUP(B5346,Returns!B:B,1,0)),0,1)</f>
        <v>0</v>
      </c>
    </row>
    <row r="5347" spans="1:23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t="str">
        <f>IFERROR(VLOOKUP(M5347,People!B:C,2,0),"")</f>
        <v>Anna Andreadi</v>
      </c>
      <c r="W5347">
        <f>IF(ISERROR(VLOOKUP(B5347,Returns!B:B,1,0)),0,1)</f>
        <v>0</v>
      </c>
    </row>
    <row r="5348" spans="1:23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t="str">
        <f>IFERROR(VLOOKUP(M5348,People!B:C,2,0),"")</f>
        <v>Anna Andreadi</v>
      </c>
      <c r="W5348">
        <f>IF(ISERROR(VLOOKUP(B5348,Returns!B:B,1,0)),0,1)</f>
        <v>0</v>
      </c>
    </row>
    <row r="5349" spans="1:23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t="str">
        <f>IFERROR(VLOOKUP(M5349,People!B:C,2,0),"")</f>
        <v>Anna Andreadi</v>
      </c>
      <c r="W5349">
        <f>IF(ISERROR(VLOOKUP(B5349,Returns!B:B,1,0)),0,1)</f>
        <v>0</v>
      </c>
    </row>
    <row r="5350" spans="1:23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t="str">
        <f>IFERROR(VLOOKUP(M5350,People!B:C,2,0),"")</f>
        <v>Kelly Williams</v>
      </c>
      <c r="W5350">
        <f>IF(ISERROR(VLOOKUP(B5350,Returns!B:B,1,0)),0,1)</f>
        <v>0</v>
      </c>
    </row>
    <row r="5351" spans="1:23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t="str">
        <f>IFERROR(VLOOKUP(M5351,People!B:C,2,0),"")</f>
        <v>Kelly Williams</v>
      </c>
      <c r="W5351">
        <f>IF(ISERROR(VLOOKUP(B5351,Returns!B:B,1,0)),0,1)</f>
        <v>0</v>
      </c>
    </row>
    <row r="5352" spans="1:23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t="str">
        <f>IFERROR(VLOOKUP(M5352,People!B:C,2,0),"")</f>
        <v>Kelly Williams</v>
      </c>
      <c r="W5352">
        <f>IF(ISERROR(VLOOKUP(B5352,Returns!B:B,1,0)),0,1)</f>
        <v>0</v>
      </c>
    </row>
    <row r="5353" spans="1:23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t="str">
        <f>IFERROR(VLOOKUP(M5353,People!B:C,2,0),"")</f>
        <v>Kelly Williams</v>
      </c>
      <c r="W5353">
        <f>IF(ISERROR(VLOOKUP(B5353,Returns!B:B,1,0)),0,1)</f>
        <v>0</v>
      </c>
    </row>
    <row r="5354" spans="1:23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t="str">
        <f>IFERROR(VLOOKUP(M5354,People!B:C,2,0),"")</f>
        <v>Kelly Williams</v>
      </c>
      <c r="W5354">
        <f>IF(ISERROR(VLOOKUP(B5354,Returns!B:B,1,0)),0,1)</f>
        <v>0</v>
      </c>
    </row>
    <row r="5355" spans="1:23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t="str">
        <f>IFERROR(VLOOKUP(M5355,People!B:C,2,0),"")</f>
        <v>Cassandra Brandow</v>
      </c>
      <c r="W5355">
        <f>IF(ISERROR(VLOOKUP(B5355,Returns!B:B,1,0)),0,1)</f>
        <v>0</v>
      </c>
    </row>
    <row r="5356" spans="1:23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t="str">
        <f>IFERROR(VLOOKUP(M5356,People!B:C,2,0),"")</f>
        <v>Anna Andreadi</v>
      </c>
      <c r="W5356">
        <f>IF(ISERROR(VLOOKUP(B5356,Returns!B:B,1,0)),0,1)</f>
        <v>0</v>
      </c>
    </row>
    <row r="5357" spans="1:23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t="str">
        <f>IFERROR(VLOOKUP(M5357,People!B:C,2,0),"")</f>
        <v>Anna Andreadi</v>
      </c>
      <c r="W5357">
        <f>IF(ISERROR(VLOOKUP(B5357,Returns!B:B,1,0)),0,1)</f>
        <v>0</v>
      </c>
    </row>
    <row r="5358" spans="1:23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t="str">
        <f>IFERROR(VLOOKUP(M5358,People!B:C,2,0),"")</f>
        <v>Anna Andreadi</v>
      </c>
      <c r="W5358">
        <f>IF(ISERROR(VLOOKUP(B5358,Returns!B:B,1,0)),0,1)</f>
        <v>0</v>
      </c>
    </row>
    <row r="5359" spans="1:23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t="str">
        <f>IFERROR(VLOOKUP(M5359,People!B:C,2,0),"")</f>
        <v>Anna Andreadi</v>
      </c>
      <c r="W5359">
        <f>IF(ISERROR(VLOOKUP(B5359,Returns!B:B,1,0)),0,1)</f>
        <v>0</v>
      </c>
    </row>
    <row r="5360" spans="1:23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t="str">
        <f>IFERROR(VLOOKUP(M5360,People!B:C,2,0),"")</f>
        <v>Anna Andreadi</v>
      </c>
      <c r="W5360">
        <f>IF(ISERROR(VLOOKUP(B5360,Returns!B:B,1,0)),0,1)</f>
        <v>0</v>
      </c>
    </row>
    <row r="5361" spans="1:23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t="str">
        <f>IFERROR(VLOOKUP(M5361,People!B:C,2,0),"")</f>
        <v>Anna Andreadi</v>
      </c>
      <c r="W5361">
        <f>IF(ISERROR(VLOOKUP(B5361,Returns!B:B,1,0)),0,1)</f>
        <v>0</v>
      </c>
    </row>
    <row r="5362" spans="1:23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t="str">
        <f>IFERROR(VLOOKUP(M5362,People!B:C,2,0),"")</f>
        <v>Cassandra Brandow</v>
      </c>
      <c r="W5362">
        <f>IF(ISERROR(VLOOKUP(B5362,Returns!B:B,1,0)),0,1)</f>
        <v>0</v>
      </c>
    </row>
    <row r="5363" spans="1:23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t="str">
        <f>IFERROR(VLOOKUP(M5363,People!B:C,2,0),"")</f>
        <v>Kelly Williams</v>
      </c>
      <c r="W5363">
        <f>IF(ISERROR(VLOOKUP(B5363,Returns!B:B,1,0)),0,1)</f>
        <v>0</v>
      </c>
    </row>
    <row r="5364" spans="1:23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t="str">
        <f>IFERROR(VLOOKUP(M5364,People!B:C,2,0),"")</f>
        <v>Kelly Williams</v>
      </c>
      <c r="W5364">
        <f>IF(ISERROR(VLOOKUP(B5364,Returns!B:B,1,0)),0,1)</f>
        <v>0</v>
      </c>
    </row>
    <row r="5365" spans="1:23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t="str">
        <f>IFERROR(VLOOKUP(M5365,People!B:C,2,0),"")</f>
        <v>Kelly Williams</v>
      </c>
      <c r="W5365">
        <f>IF(ISERROR(VLOOKUP(B5365,Returns!B:B,1,0)),0,1)</f>
        <v>0</v>
      </c>
    </row>
    <row r="5366" spans="1:23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t="str">
        <f>IFERROR(VLOOKUP(M5366,People!B:C,2,0),"")</f>
        <v>Anna Andreadi</v>
      </c>
      <c r="W5366">
        <f>IF(ISERROR(VLOOKUP(B5366,Returns!B:B,1,0)),0,1)</f>
        <v>0</v>
      </c>
    </row>
    <row r="5367" spans="1:23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t="str">
        <f>IFERROR(VLOOKUP(M5367,People!B:C,2,0),"")</f>
        <v>Kelly Williams</v>
      </c>
      <c r="W5367">
        <f>IF(ISERROR(VLOOKUP(B5367,Returns!B:B,1,0)),0,1)</f>
        <v>0</v>
      </c>
    </row>
    <row r="5368" spans="1:23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t="str">
        <f>IFERROR(VLOOKUP(M5368,People!B:C,2,0),"")</f>
        <v>Anna Andreadi</v>
      </c>
      <c r="W5368">
        <f>IF(ISERROR(VLOOKUP(B5368,Returns!B:B,1,0)),0,1)</f>
        <v>0</v>
      </c>
    </row>
    <row r="5369" spans="1:23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t="str">
        <f>IFERROR(VLOOKUP(M5369,People!B:C,2,0),"")</f>
        <v>Anna Andreadi</v>
      </c>
      <c r="W5369">
        <f>IF(ISERROR(VLOOKUP(B5369,Returns!B:B,1,0)),0,1)</f>
        <v>0</v>
      </c>
    </row>
    <row r="5370" spans="1:23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t="str">
        <f>IFERROR(VLOOKUP(M5370,People!B:C,2,0),"")</f>
        <v>Anna Andreadi</v>
      </c>
      <c r="W5370">
        <f>IF(ISERROR(VLOOKUP(B5370,Returns!B:B,1,0)),0,1)</f>
        <v>0</v>
      </c>
    </row>
    <row r="5371" spans="1:23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t="str">
        <f>IFERROR(VLOOKUP(M5371,People!B:C,2,0),"")</f>
        <v>Chuck Magee</v>
      </c>
      <c r="W5371">
        <f>IF(ISERROR(VLOOKUP(B5371,Returns!B:B,1,0)),0,1)</f>
        <v>0</v>
      </c>
    </row>
    <row r="5372" spans="1:23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t="str">
        <f>IFERROR(VLOOKUP(M5372,People!B:C,2,0),"")</f>
        <v>Kelly Williams</v>
      </c>
      <c r="W5372">
        <f>IF(ISERROR(VLOOKUP(B5372,Returns!B:B,1,0)),0,1)</f>
        <v>0</v>
      </c>
    </row>
    <row r="5373" spans="1:23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t="str">
        <f>IFERROR(VLOOKUP(M5373,People!B:C,2,0),"")</f>
        <v>Kelly Williams</v>
      </c>
      <c r="W5373">
        <f>IF(ISERROR(VLOOKUP(B5373,Returns!B:B,1,0)),0,1)</f>
        <v>0</v>
      </c>
    </row>
    <row r="5374" spans="1:23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t="str">
        <f>IFERROR(VLOOKUP(M5374,People!B:C,2,0),"")</f>
        <v>Kelly Williams</v>
      </c>
      <c r="W5374">
        <f>IF(ISERROR(VLOOKUP(B5374,Returns!B:B,1,0)),0,1)</f>
        <v>0</v>
      </c>
    </row>
    <row r="5375" spans="1:23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t="str">
        <f>IFERROR(VLOOKUP(M5375,People!B:C,2,0),"")</f>
        <v>Kelly Williams</v>
      </c>
      <c r="W5375">
        <f>IF(ISERROR(VLOOKUP(B5375,Returns!B:B,1,0)),0,1)</f>
        <v>0</v>
      </c>
    </row>
    <row r="5376" spans="1:23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t="str">
        <f>IFERROR(VLOOKUP(M5376,People!B:C,2,0),"")</f>
        <v>Kelly Williams</v>
      </c>
      <c r="W5376">
        <f>IF(ISERROR(VLOOKUP(B5376,Returns!B:B,1,0)),0,1)</f>
        <v>0</v>
      </c>
    </row>
    <row r="5377" spans="1:23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t="str">
        <f>IFERROR(VLOOKUP(M5377,People!B:C,2,0),"")</f>
        <v>Anna Andreadi</v>
      </c>
      <c r="W5377">
        <f>IF(ISERROR(VLOOKUP(B5377,Returns!B:B,1,0)),0,1)</f>
        <v>0</v>
      </c>
    </row>
    <row r="5378" spans="1:23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t="str">
        <f>IFERROR(VLOOKUP(M5378,People!B:C,2,0),"")</f>
        <v>Anna Andreadi</v>
      </c>
      <c r="W5378">
        <f>IF(ISERROR(VLOOKUP(B5378,Returns!B:B,1,0)),0,1)</f>
        <v>0</v>
      </c>
    </row>
    <row r="5379" spans="1:23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t="str">
        <f>IFERROR(VLOOKUP(M5379,People!B:C,2,0),"")</f>
        <v>Chuck Magee</v>
      </c>
      <c r="W5379">
        <f>IF(ISERROR(VLOOKUP(B5379,Returns!B:B,1,0)),0,1)</f>
        <v>0</v>
      </c>
    </row>
    <row r="5380" spans="1:23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t="str">
        <f>IFERROR(VLOOKUP(M5380,People!B:C,2,0),"")</f>
        <v>Chuck Magee</v>
      </c>
      <c r="W5380">
        <f>IF(ISERROR(VLOOKUP(B5380,Returns!B:B,1,0)),0,1)</f>
        <v>0</v>
      </c>
    </row>
    <row r="5381" spans="1:23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t="str">
        <f>IFERROR(VLOOKUP(M5381,People!B:C,2,0),"")</f>
        <v>Anna Andreadi</v>
      </c>
      <c r="W5381">
        <f>IF(ISERROR(VLOOKUP(B5381,Returns!B:B,1,0)),0,1)</f>
        <v>0</v>
      </c>
    </row>
    <row r="5382" spans="1:23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t="str">
        <f>IFERROR(VLOOKUP(M5382,People!B:C,2,0),"")</f>
        <v>Anna Andreadi</v>
      </c>
      <c r="W5382">
        <f>IF(ISERROR(VLOOKUP(B5382,Returns!B:B,1,0)),0,1)</f>
        <v>0</v>
      </c>
    </row>
    <row r="5383" spans="1:23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t="str">
        <f>IFERROR(VLOOKUP(M5383,People!B:C,2,0),"")</f>
        <v>Kelly Williams</v>
      </c>
      <c r="W5383">
        <f>IF(ISERROR(VLOOKUP(B5383,Returns!B:B,1,0)),0,1)</f>
        <v>0</v>
      </c>
    </row>
    <row r="5384" spans="1:23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t="str">
        <f>IFERROR(VLOOKUP(M5384,People!B:C,2,0),"")</f>
        <v>Kelly Williams</v>
      </c>
      <c r="W5384">
        <f>IF(ISERROR(VLOOKUP(B5384,Returns!B:B,1,0)),0,1)</f>
        <v>0</v>
      </c>
    </row>
    <row r="5385" spans="1:23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t="str">
        <f>IFERROR(VLOOKUP(M5385,People!B:C,2,0),"")</f>
        <v>Kelly Williams</v>
      </c>
      <c r="W5385">
        <f>IF(ISERROR(VLOOKUP(B5385,Returns!B:B,1,0)),0,1)</f>
        <v>0</v>
      </c>
    </row>
    <row r="5386" spans="1:23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t="str">
        <f>IFERROR(VLOOKUP(M5386,People!B:C,2,0),"")</f>
        <v>Chuck Magee</v>
      </c>
      <c r="W5386">
        <f>IF(ISERROR(VLOOKUP(B5386,Returns!B:B,1,0)),0,1)</f>
        <v>0</v>
      </c>
    </row>
    <row r="5387" spans="1:23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t="str">
        <f>IFERROR(VLOOKUP(M5387,People!B:C,2,0),"")</f>
        <v>Chuck Magee</v>
      </c>
      <c r="W5387">
        <f>IF(ISERROR(VLOOKUP(B5387,Returns!B:B,1,0)),0,1)</f>
        <v>0</v>
      </c>
    </row>
    <row r="5388" spans="1:23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t="str">
        <f>IFERROR(VLOOKUP(M5388,People!B:C,2,0),"")</f>
        <v>Cassandra Brandow</v>
      </c>
      <c r="W5388">
        <f>IF(ISERROR(VLOOKUP(B5388,Returns!B:B,1,0)),0,1)</f>
        <v>0</v>
      </c>
    </row>
    <row r="5389" spans="1:23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t="str">
        <f>IFERROR(VLOOKUP(M5389,People!B:C,2,0),"")</f>
        <v>Anna Andreadi</v>
      </c>
      <c r="W5389">
        <f>IF(ISERROR(VLOOKUP(B5389,Returns!B:B,1,0)),0,1)</f>
        <v>0</v>
      </c>
    </row>
    <row r="5390" spans="1:23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t="str">
        <f>IFERROR(VLOOKUP(M5390,People!B:C,2,0),"")</f>
        <v>Anna Andreadi</v>
      </c>
      <c r="W5390">
        <f>IF(ISERROR(VLOOKUP(B5390,Returns!B:B,1,0)),0,1)</f>
        <v>0</v>
      </c>
    </row>
    <row r="5391" spans="1:23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t="str">
        <f>IFERROR(VLOOKUP(M5391,People!B:C,2,0),"")</f>
        <v>Anna Andreadi</v>
      </c>
      <c r="W5391">
        <f>IF(ISERROR(VLOOKUP(B5391,Returns!B:B,1,0)),0,1)</f>
        <v>0</v>
      </c>
    </row>
    <row r="5392" spans="1:23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t="str">
        <f>IFERROR(VLOOKUP(M5392,People!B:C,2,0),"")</f>
        <v>Anna Andreadi</v>
      </c>
      <c r="W5392">
        <f>IF(ISERROR(VLOOKUP(B5392,Returns!B:B,1,0)),0,1)</f>
        <v>0</v>
      </c>
    </row>
    <row r="5393" spans="1:23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t="str">
        <f>IFERROR(VLOOKUP(M5393,People!B:C,2,0),"")</f>
        <v>Chuck Magee</v>
      </c>
      <c r="W5393">
        <f>IF(ISERROR(VLOOKUP(B5393,Returns!B:B,1,0)),0,1)</f>
        <v>0</v>
      </c>
    </row>
    <row r="5394" spans="1:23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t="str">
        <f>IFERROR(VLOOKUP(M5394,People!B:C,2,0),"")</f>
        <v>Chuck Magee</v>
      </c>
      <c r="W5394">
        <f>IF(ISERROR(VLOOKUP(B5394,Returns!B:B,1,0)),0,1)</f>
        <v>0</v>
      </c>
    </row>
    <row r="5395" spans="1:23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t="str">
        <f>IFERROR(VLOOKUP(M5395,People!B:C,2,0),"")</f>
        <v>Chuck Magee</v>
      </c>
      <c r="W5395">
        <f>IF(ISERROR(VLOOKUP(B5395,Returns!B:B,1,0)),0,1)</f>
        <v>0</v>
      </c>
    </row>
    <row r="5396" spans="1:23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t="str">
        <f>IFERROR(VLOOKUP(M5396,People!B:C,2,0),"")</f>
        <v>Chuck Magee</v>
      </c>
      <c r="W5396">
        <f>IF(ISERROR(VLOOKUP(B5396,Returns!B:B,1,0)),0,1)</f>
        <v>0</v>
      </c>
    </row>
    <row r="5397" spans="1:23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t="str">
        <f>IFERROR(VLOOKUP(M5397,People!B:C,2,0),"")</f>
        <v>Anna Andreadi</v>
      </c>
      <c r="W5397">
        <f>IF(ISERROR(VLOOKUP(B5397,Returns!B:B,1,0)),0,1)</f>
        <v>1</v>
      </c>
    </row>
    <row r="5398" spans="1:23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t="str">
        <f>IFERROR(VLOOKUP(M5398,People!B:C,2,0),"")</f>
        <v>Anna Andreadi</v>
      </c>
      <c r="W5398">
        <f>IF(ISERROR(VLOOKUP(B5398,Returns!B:B,1,0)),0,1)</f>
        <v>0</v>
      </c>
    </row>
    <row r="5399" spans="1:23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t="str">
        <f>IFERROR(VLOOKUP(M5399,People!B:C,2,0),"")</f>
        <v>Anna Andreadi</v>
      </c>
      <c r="W5399">
        <f>IF(ISERROR(VLOOKUP(B5399,Returns!B:B,1,0)),0,1)</f>
        <v>1</v>
      </c>
    </row>
    <row r="5400" spans="1:23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t="str">
        <f>IFERROR(VLOOKUP(M5400,People!B:C,2,0),"")</f>
        <v>Chuck Magee</v>
      </c>
      <c r="W5400">
        <f>IF(ISERROR(VLOOKUP(B5400,Returns!B:B,1,0)),0,1)</f>
        <v>0</v>
      </c>
    </row>
    <row r="5401" spans="1:23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t="str">
        <f>IFERROR(VLOOKUP(M5401,People!B:C,2,0),"")</f>
        <v>Anna Andreadi</v>
      </c>
      <c r="W5401">
        <f>IF(ISERROR(VLOOKUP(B5401,Returns!B:B,1,0)),0,1)</f>
        <v>0</v>
      </c>
    </row>
    <row r="5402" spans="1:23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t="str">
        <f>IFERROR(VLOOKUP(M5402,People!B:C,2,0),"")</f>
        <v>Anna Andreadi</v>
      </c>
      <c r="W5402">
        <f>IF(ISERROR(VLOOKUP(B5402,Returns!B:B,1,0)),0,1)</f>
        <v>0</v>
      </c>
    </row>
    <row r="5403" spans="1:23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t="str">
        <f>IFERROR(VLOOKUP(M5403,People!B:C,2,0),"")</f>
        <v>Anna Andreadi</v>
      </c>
      <c r="W5403">
        <f>IF(ISERROR(VLOOKUP(B5403,Returns!B:B,1,0)),0,1)</f>
        <v>0</v>
      </c>
    </row>
    <row r="5404" spans="1:23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t="str">
        <f>IFERROR(VLOOKUP(M5404,People!B:C,2,0),"")</f>
        <v>Chuck Magee</v>
      </c>
      <c r="W5404">
        <f>IF(ISERROR(VLOOKUP(B5404,Returns!B:B,1,0)),0,1)</f>
        <v>0</v>
      </c>
    </row>
    <row r="5405" spans="1:23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t="str">
        <f>IFERROR(VLOOKUP(M5405,People!B:C,2,0),"")</f>
        <v>Chuck Magee</v>
      </c>
      <c r="W5405">
        <f>IF(ISERROR(VLOOKUP(B5405,Returns!B:B,1,0)),0,1)</f>
        <v>0</v>
      </c>
    </row>
    <row r="5406" spans="1:23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t="str">
        <f>IFERROR(VLOOKUP(M5406,People!B:C,2,0),"")</f>
        <v>Anna Andreadi</v>
      </c>
      <c r="W5406">
        <f>IF(ISERROR(VLOOKUP(B5406,Returns!B:B,1,0)),0,1)</f>
        <v>0</v>
      </c>
    </row>
    <row r="5407" spans="1:23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t="str">
        <f>IFERROR(VLOOKUP(M5407,People!B:C,2,0),"")</f>
        <v>Anna Andreadi</v>
      </c>
      <c r="W5407">
        <f>IF(ISERROR(VLOOKUP(B5407,Returns!B:B,1,0)),0,1)</f>
        <v>0</v>
      </c>
    </row>
    <row r="5408" spans="1:23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t="str">
        <f>IFERROR(VLOOKUP(M5408,People!B:C,2,0),"")</f>
        <v>Anna Andreadi</v>
      </c>
      <c r="W5408">
        <f>IF(ISERROR(VLOOKUP(B5408,Returns!B:B,1,0)),0,1)</f>
        <v>0</v>
      </c>
    </row>
    <row r="5409" spans="1:23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t="str">
        <f>IFERROR(VLOOKUP(M5409,People!B:C,2,0),"")</f>
        <v>Anna Andreadi</v>
      </c>
      <c r="W5409">
        <f>IF(ISERROR(VLOOKUP(B5409,Returns!B:B,1,0)),0,1)</f>
        <v>0</v>
      </c>
    </row>
    <row r="5410" spans="1:23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t="str">
        <f>IFERROR(VLOOKUP(M5410,People!B:C,2,0),"")</f>
        <v>Anna Andreadi</v>
      </c>
      <c r="W5410">
        <f>IF(ISERROR(VLOOKUP(B5410,Returns!B:B,1,0)),0,1)</f>
        <v>0</v>
      </c>
    </row>
    <row r="5411" spans="1:23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t="str">
        <f>IFERROR(VLOOKUP(M5411,People!B:C,2,0),"")</f>
        <v>Anna Andreadi</v>
      </c>
      <c r="W5411">
        <f>IF(ISERROR(VLOOKUP(B5411,Returns!B:B,1,0)),0,1)</f>
        <v>0</v>
      </c>
    </row>
    <row r="5412" spans="1:23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t="str">
        <f>IFERROR(VLOOKUP(M5412,People!B:C,2,0),"")</f>
        <v>Anna Andreadi</v>
      </c>
      <c r="W5412">
        <f>IF(ISERROR(VLOOKUP(B5412,Returns!B:B,1,0)),0,1)</f>
        <v>0</v>
      </c>
    </row>
    <row r="5413" spans="1:23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t="str">
        <f>IFERROR(VLOOKUP(M5413,People!B:C,2,0),"")</f>
        <v>Anna Andreadi</v>
      </c>
      <c r="W5413">
        <f>IF(ISERROR(VLOOKUP(B5413,Returns!B:B,1,0)),0,1)</f>
        <v>0</v>
      </c>
    </row>
    <row r="5414" spans="1:23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t="str">
        <f>IFERROR(VLOOKUP(M5414,People!B:C,2,0),"")</f>
        <v>Anna Andreadi</v>
      </c>
      <c r="W5414">
        <f>IF(ISERROR(VLOOKUP(B5414,Returns!B:B,1,0)),0,1)</f>
        <v>0</v>
      </c>
    </row>
    <row r="5415" spans="1:23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t="str">
        <f>IFERROR(VLOOKUP(M5415,People!B:C,2,0),"")</f>
        <v>Kelly Williams</v>
      </c>
      <c r="W5415">
        <f>IF(ISERROR(VLOOKUP(B5415,Returns!B:B,1,0)),0,1)</f>
        <v>0</v>
      </c>
    </row>
    <row r="5416" spans="1:23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t="str">
        <f>IFERROR(VLOOKUP(M5416,People!B:C,2,0),"")</f>
        <v>Kelly Williams</v>
      </c>
      <c r="W5416">
        <f>IF(ISERROR(VLOOKUP(B5416,Returns!B:B,1,0)),0,1)</f>
        <v>0</v>
      </c>
    </row>
    <row r="5417" spans="1:23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t="str">
        <f>IFERROR(VLOOKUP(M5417,People!B:C,2,0),"")</f>
        <v>Kelly Williams</v>
      </c>
      <c r="W5417">
        <f>IF(ISERROR(VLOOKUP(B5417,Returns!B:B,1,0)),0,1)</f>
        <v>0</v>
      </c>
    </row>
    <row r="5418" spans="1:23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t="str">
        <f>IFERROR(VLOOKUP(M5418,People!B:C,2,0),"")</f>
        <v>Kelly Williams</v>
      </c>
      <c r="W5418">
        <f>IF(ISERROR(VLOOKUP(B5418,Returns!B:B,1,0)),0,1)</f>
        <v>0</v>
      </c>
    </row>
    <row r="5419" spans="1:23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t="str">
        <f>IFERROR(VLOOKUP(M5419,People!B:C,2,0),"")</f>
        <v>Kelly Williams</v>
      </c>
      <c r="W5419">
        <f>IF(ISERROR(VLOOKUP(B5419,Returns!B:B,1,0)),0,1)</f>
        <v>0</v>
      </c>
    </row>
    <row r="5420" spans="1:23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t="str">
        <f>IFERROR(VLOOKUP(M5420,People!B:C,2,0),"")</f>
        <v>Kelly Williams</v>
      </c>
      <c r="W5420">
        <f>IF(ISERROR(VLOOKUP(B5420,Returns!B:B,1,0)),0,1)</f>
        <v>0</v>
      </c>
    </row>
    <row r="5421" spans="1:23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t="str">
        <f>IFERROR(VLOOKUP(M5421,People!B:C,2,0),"")</f>
        <v>Kelly Williams</v>
      </c>
      <c r="W5421">
        <f>IF(ISERROR(VLOOKUP(B5421,Returns!B:B,1,0)),0,1)</f>
        <v>0</v>
      </c>
    </row>
    <row r="5422" spans="1:23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t="str">
        <f>IFERROR(VLOOKUP(M5422,People!B:C,2,0),"")</f>
        <v>Chuck Magee</v>
      </c>
      <c r="W5422">
        <f>IF(ISERROR(VLOOKUP(B5422,Returns!B:B,1,0)),0,1)</f>
        <v>1</v>
      </c>
    </row>
    <row r="5423" spans="1:23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t="str">
        <f>IFERROR(VLOOKUP(M5423,People!B:C,2,0),"")</f>
        <v>Chuck Magee</v>
      </c>
      <c r="W5423">
        <f>IF(ISERROR(VLOOKUP(B5423,Returns!B:B,1,0)),0,1)</f>
        <v>1</v>
      </c>
    </row>
    <row r="5424" spans="1:23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t="str">
        <f>IFERROR(VLOOKUP(M5424,People!B:C,2,0),"")</f>
        <v>Anna Andreadi</v>
      </c>
      <c r="W5424">
        <f>IF(ISERROR(VLOOKUP(B5424,Returns!B:B,1,0)),0,1)</f>
        <v>0</v>
      </c>
    </row>
    <row r="5425" spans="1:23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t="str">
        <f>IFERROR(VLOOKUP(M5425,People!B:C,2,0),"")</f>
        <v>Cassandra Brandow</v>
      </c>
      <c r="W5425">
        <f>IF(ISERROR(VLOOKUP(B5425,Returns!B:B,1,0)),0,1)</f>
        <v>0</v>
      </c>
    </row>
    <row r="5426" spans="1:23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t="str">
        <f>IFERROR(VLOOKUP(M5426,People!B:C,2,0),"")</f>
        <v>Chuck Magee</v>
      </c>
      <c r="W5426">
        <f>IF(ISERROR(VLOOKUP(B5426,Returns!B:B,1,0)),0,1)</f>
        <v>0</v>
      </c>
    </row>
    <row r="5427" spans="1:23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t="str">
        <f>IFERROR(VLOOKUP(M5427,People!B:C,2,0),"")</f>
        <v>Anna Andreadi</v>
      </c>
      <c r="W5427">
        <f>IF(ISERROR(VLOOKUP(B5427,Returns!B:B,1,0)),0,1)</f>
        <v>0</v>
      </c>
    </row>
    <row r="5428" spans="1:23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t="str">
        <f>IFERROR(VLOOKUP(M5428,People!B:C,2,0),"")</f>
        <v>Anna Andreadi</v>
      </c>
      <c r="W5428">
        <f>IF(ISERROR(VLOOKUP(B5428,Returns!B:B,1,0)),0,1)</f>
        <v>0</v>
      </c>
    </row>
    <row r="5429" spans="1:23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t="str">
        <f>IFERROR(VLOOKUP(M5429,People!B:C,2,0),"")</f>
        <v>Anna Andreadi</v>
      </c>
      <c r="W5429">
        <f>IF(ISERROR(VLOOKUP(B5429,Returns!B:B,1,0)),0,1)</f>
        <v>0</v>
      </c>
    </row>
    <row r="5430" spans="1:23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t="str">
        <f>IFERROR(VLOOKUP(M5430,People!B:C,2,0),"")</f>
        <v>Anna Andreadi</v>
      </c>
      <c r="W5430">
        <f>IF(ISERROR(VLOOKUP(B5430,Returns!B:B,1,0)),0,1)</f>
        <v>0</v>
      </c>
    </row>
    <row r="5431" spans="1:23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t="str">
        <f>IFERROR(VLOOKUP(M5431,People!B:C,2,0),"")</f>
        <v>Cassandra Brandow</v>
      </c>
      <c r="W5431">
        <f>IF(ISERROR(VLOOKUP(B5431,Returns!B:B,1,0)),0,1)</f>
        <v>0</v>
      </c>
    </row>
    <row r="5432" spans="1:23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t="str">
        <f>IFERROR(VLOOKUP(M5432,People!B:C,2,0),"")</f>
        <v>Chuck Magee</v>
      </c>
      <c r="W5432">
        <f>IF(ISERROR(VLOOKUP(B5432,Returns!B:B,1,0)),0,1)</f>
        <v>0</v>
      </c>
    </row>
    <row r="5433" spans="1:23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t="str">
        <f>IFERROR(VLOOKUP(M5433,People!B:C,2,0),"")</f>
        <v>Chuck Magee</v>
      </c>
      <c r="W5433">
        <f>IF(ISERROR(VLOOKUP(B5433,Returns!B:B,1,0)),0,1)</f>
        <v>0</v>
      </c>
    </row>
    <row r="5434" spans="1:23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t="str">
        <f>IFERROR(VLOOKUP(M5434,People!B:C,2,0),"")</f>
        <v>Chuck Magee</v>
      </c>
      <c r="W5434">
        <f>IF(ISERROR(VLOOKUP(B5434,Returns!B:B,1,0)),0,1)</f>
        <v>0</v>
      </c>
    </row>
    <row r="5435" spans="1:23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t="str">
        <f>IFERROR(VLOOKUP(M5435,People!B:C,2,0),"")</f>
        <v>Anna Andreadi</v>
      </c>
      <c r="W5435">
        <f>IF(ISERROR(VLOOKUP(B5435,Returns!B:B,1,0)),0,1)</f>
        <v>1</v>
      </c>
    </row>
    <row r="5436" spans="1:23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t="str">
        <f>IFERROR(VLOOKUP(M5436,People!B:C,2,0),"")</f>
        <v>Anna Andreadi</v>
      </c>
      <c r="W5436">
        <f>IF(ISERROR(VLOOKUP(B5436,Returns!B:B,1,0)),0,1)</f>
        <v>0</v>
      </c>
    </row>
    <row r="5437" spans="1:23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t="str">
        <f>IFERROR(VLOOKUP(M5437,People!B:C,2,0),"")</f>
        <v>Anna Andreadi</v>
      </c>
      <c r="W5437">
        <f>IF(ISERROR(VLOOKUP(B5437,Returns!B:B,1,0)),0,1)</f>
        <v>0</v>
      </c>
    </row>
    <row r="5438" spans="1:23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t="str">
        <f>IFERROR(VLOOKUP(M5438,People!B:C,2,0),"")</f>
        <v>Cassandra Brandow</v>
      </c>
      <c r="W5438">
        <f>IF(ISERROR(VLOOKUP(B5438,Returns!B:B,1,0)),0,1)</f>
        <v>0</v>
      </c>
    </row>
    <row r="5439" spans="1:23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t="str">
        <f>IFERROR(VLOOKUP(M5439,People!B:C,2,0),"")</f>
        <v>Cassandra Brandow</v>
      </c>
      <c r="W5439">
        <f>IF(ISERROR(VLOOKUP(B5439,Returns!B:B,1,0)),0,1)</f>
        <v>0</v>
      </c>
    </row>
    <row r="5440" spans="1:23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t="str">
        <f>IFERROR(VLOOKUP(M5440,People!B:C,2,0),"")</f>
        <v>Cassandra Brandow</v>
      </c>
      <c r="W5440">
        <f>IF(ISERROR(VLOOKUP(B5440,Returns!B:B,1,0)),0,1)</f>
        <v>0</v>
      </c>
    </row>
    <row r="5441" spans="1:23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t="str">
        <f>IFERROR(VLOOKUP(M5441,People!B:C,2,0),"")</f>
        <v>Chuck Magee</v>
      </c>
      <c r="W5441">
        <f>IF(ISERROR(VLOOKUP(B5441,Returns!B:B,1,0)),0,1)</f>
        <v>0</v>
      </c>
    </row>
    <row r="5442" spans="1:23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t="str">
        <f>IFERROR(VLOOKUP(M5442,People!B:C,2,0),"")</f>
        <v>Cassandra Brandow</v>
      </c>
      <c r="W5442">
        <f>IF(ISERROR(VLOOKUP(B5442,Returns!B:B,1,0)),0,1)</f>
        <v>0</v>
      </c>
    </row>
    <row r="5443" spans="1:23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t="str">
        <f>IFERROR(VLOOKUP(M5443,People!B:C,2,0),"")</f>
        <v>Anna Andreadi</v>
      </c>
      <c r="W5443">
        <f>IF(ISERROR(VLOOKUP(B5443,Returns!B:B,1,0)),0,1)</f>
        <v>0</v>
      </c>
    </row>
    <row r="5444" spans="1:23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t="str">
        <f>IFERROR(VLOOKUP(M5444,People!B:C,2,0),"")</f>
        <v>Chuck Magee</v>
      </c>
      <c r="W5444">
        <f>IF(ISERROR(VLOOKUP(B5444,Returns!B:B,1,0)),0,1)</f>
        <v>0</v>
      </c>
    </row>
    <row r="5445" spans="1:23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t="str">
        <f>IFERROR(VLOOKUP(M5445,People!B:C,2,0),"")</f>
        <v>Chuck Magee</v>
      </c>
      <c r="W5445">
        <f>IF(ISERROR(VLOOKUP(B5445,Returns!B:B,1,0)),0,1)</f>
        <v>0</v>
      </c>
    </row>
    <row r="5446" spans="1:23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t="str">
        <f>IFERROR(VLOOKUP(M5446,People!B:C,2,0),"")</f>
        <v>Chuck Magee</v>
      </c>
      <c r="W5446">
        <f>IF(ISERROR(VLOOKUP(B5446,Returns!B:B,1,0)),0,1)</f>
        <v>0</v>
      </c>
    </row>
    <row r="5447" spans="1:23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t="str">
        <f>IFERROR(VLOOKUP(M5447,People!B:C,2,0),"")</f>
        <v>Kelly Williams</v>
      </c>
      <c r="W5447">
        <f>IF(ISERROR(VLOOKUP(B5447,Returns!B:B,1,0)),0,1)</f>
        <v>0</v>
      </c>
    </row>
    <row r="5448" spans="1:23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t="str">
        <f>IFERROR(VLOOKUP(M5448,People!B:C,2,0),"")</f>
        <v>Chuck Magee</v>
      </c>
      <c r="W5448">
        <f>IF(ISERROR(VLOOKUP(B5448,Returns!B:B,1,0)),0,1)</f>
        <v>1</v>
      </c>
    </row>
    <row r="5449" spans="1:23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t="str">
        <f>IFERROR(VLOOKUP(M5449,People!B:C,2,0),"")</f>
        <v>Chuck Magee</v>
      </c>
      <c r="W5449">
        <f>IF(ISERROR(VLOOKUP(B5449,Returns!B:B,1,0)),0,1)</f>
        <v>1</v>
      </c>
    </row>
    <row r="5450" spans="1:23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t="str">
        <f>IFERROR(VLOOKUP(M5450,People!B:C,2,0),"")</f>
        <v>Kelly Williams</v>
      </c>
      <c r="W5450">
        <f>IF(ISERROR(VLOOKUP(B5450,Returns!B:B,1,0)),0,1)</f>
        <v>0</v>
      </c>
    </row>
    <row r="5451" spans="1:23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t="str">
        <f>IFERROR(VLOOKUP(M5451,People!B:C,2,0),"")</f>
        <v>Kelly Williams</v>
      </c>
      <c r="W5451">
        <f>IF(ISERROR(VLOOKUP(B5451,Returns!B:B,1,0)),0,1)</f>
        <v>0</v>
      </c>
    </row>
    <row r="5452" spans="1:23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t="str">
        <f>IFERROR(VLOOKUP(M5452,People!B:C,2,0),"")</f>
        <v>Kelly Williams</v>
      </c>
      <c r="W5452">
        <f>IF(ISERROR(VLOOKUP(B5452,Returns!B:B,1,0)),0,1)</f>
        <v>0</v>
      </c>
    </row>
    <row r="5453" spans="1:23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t="str">
        <f>IFERROR(VLOOKUP(M5453,People!B:C,2,0),"")</f>
        <v>Kelly Williams</v>
      </c>
      <c r="W5453">
        <f>IF(ISERROR(VLOOKUP(B5453,Returns!B:B,1,0)),0,1)</f>
        <v>0</v>
      </c>
    </row>
    <row r="5454" spans="1:23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t="str">
        <f>IFERROR(VLOOKUP(M5454,People!B:C,2,0),"")</f>
        <v>Anna Andreadi</v>
      </c>
      <c r="W5454">
        <f>IF(ISERROR(VLOOKUP(B5454,Returns!B:B,1,0)),0,1)</f>
        <v>0</v>
      </c>
    </row>
    <row r="5455" spans="1:23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t="str">
        <f>IFERROR(VLOOKUP(M5455,People!B:C,2,0),"")</f>
        <v>Kelly Williams</v>
      </c>
      <c r="W5455">
        <f>IF(ISERROR(VLOOKUP(B5455,Returns!B:B,1,0)),0,1)</f>
        <v>0</v>
      </c>
    </row>
    <row r="5456" spans="1:23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t="str">
        <f>IFERROR(VLOOKUP(M5456,People!B:C,2,0),"")</f>
        <v>Chuck Magee</v>
      </c>
      <c r="W5456">
        <f>IF(ISERROR(VLOOKUP(B5456,Returns!B:B,1,0)),0,1)</f>
        <v>0</v>
      </c>
    </row>
    <row r="5457" spans="1:23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t="str">
        <f>IFERROR(VLOOKUP(M5457,People!B:C,2,0),"")</f>
        <v>Chuck Magee</v>
      </c>
      <c r="W5457">
        <f>IF(ISERROR(VLOOKUP(B5457,Returns!B:B,1,0)),0,1)</f>
        <v>0</v>
      </c>
    </row>
    <row r="5458" spans="1:23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t="str">
        <f>IFERROR(VLOOKUP(M5458,People!B:C,2,0),"")</f>
        <v>Anna Andreadi</v>
      </c>
      <c r="W5458">
        <f>IF(ISERROR(VLOOKUP(B5458,Returns!B:B,1,0)),0,1)</f>
        <v>1</v>
      </c>
    </row>
    <row r="5459" spans="1:23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t="str">
        <f>IFERROR(VLOOKUP(M5459,People!B:C,2,0),"")</f>
        <v>Anna Andreadi</v>
      </c>
      <c r="W5459">
        <f>IF(ISERROR(VLOOKUP(B5459,Returns!B:B,1,0)),0,1)</f>
        <v>1</v>
      </c>
    </row>
    <row r="5460" spans="1:23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t="str">
        <f>IFERROR(VLOOKUP(M5460,People!B:C,2,0),"")</f>
        <v>Anna Andreadi</v>
      </c>
      <c r="W5460">
        <f>IF(ISERROR(VLOOKUP(B5460,Returns!B:B,1,0)),0,1)</f>
        <v>0</v>
      </c>
    </row>
    <row r="5461" spans="1:23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t="str">
        <f>IFERROR(VLOOKUP(M5461,People!B:C,2,0),"")</f>
        <v>Anna Andreadi</v>
      </c>
      <c r="W5461">
        <f>IF(ISERROR(VLOOKUP(B5461,Returns!B:B,1,0)),0,1)</f>
        <v>0</v>
      </c>
    </row>
    <row r="5462" spans="1:23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t="str">
        <f>IFERROR(VLOOKUP(M5462,People!B:C,2,0),"")</f>
        <v>Cassandra Brandow</v>
      </c>
      <c r="W5462">
        <f>IF(ISERROR(VLOOKUP(B5462,Returns!B:B,1,0)),0,1)</f>
        <v>0</v>
      </c>
    </row>
    <row r="5463" spans="1:23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t="str">
        <f>IFERROR(VLOOKUP(M5463,People!B:C,2,0),"")</f>
        <v>Anna Andreadi</v>
      </c>
      <c r="W5463">
        <f>IF(ISERROR(VLOOKUP(B5463,Returns!B:B,1,0)),0,1)</f>
        <v>1</v>
      </c>
    </row>
    <row r="5464" spans="1:23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t="str">
        <f>IFERROR(VLOOKUP(M5464,People!B:C,2,0),"")</f>
        <v>Anna Andreadi</v>
      </c>
      <c r="W5464">
        <f>IF(ISERROR(VLOOKUP(B5464,Returns!B:B,1,0)),0,1)</f>
        <v>0</v>
      </c>
    </row>
    <row r="5465" spans="1:23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t="str">
        <f>IFERROR(VLOOKUP(M5465,People!B:C,2,0),"")</f>
        <v>Anna Andreadi</v>
      </c>
      <c r="W5465">
        <f>IF(ISERROR(VLOOKUP(B5465,Returns!B:B,1,0)),0,1)</f>
        <v>0</v>
      </c>
    </row>
    <row r="5466" spans="1:23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t="str">
        <f>IFERROR(VLOOKUP(M5466,People!B:C,2,0),"")</f>
        <v>Anna Andreadi</v>
      </c>
      <c r="W5466">
        <f>IF(ISERROR(VLOOKUP(B5466,Returns!B:B,1,0)),0,1)</f>
        <v>0</v>
      </c>
    </row>
    <row r="5467" spans="1:23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t="str">
        <f>IFERROR(VLOOKUP(M5467,People!B:C,2,0),"")</f>
        <v>Anna Andreadi</v>
      </c>
      <c r="W5467">
        <f>IF(ISERROR(VLOOKUP(B5467,Returns!B:B,1,0)),0,1)</f>
        <v>0</v>
      </c>
    </row>
    <row r="5468" spans="1:23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t="str">
        <f>IFERROR(VLOOKUP(M5468,People!B:C,2,0),"")</f>
        <v>Kelly Williams</v>
      </c>
      <c r="W5468">
        <f>IF(ISERROR(VLOOKUP(B5468,Returns!B:B,1,0)),0,1)</f>
        <v>0</v>
      </c>
    </row>
    <row r="5469" spans="1:23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t="str">
        <f>IFERROR(VLOOKUP(M5469,People!B:C,2,0),"")</f>
        <v>Anna Andreadi</v>
      </c>
      <c r="W5469">
        <f>IF(ISERROR(VLOOKUP(B5469,Returns!B:B,1,0)),0,1)</f>
        <v>0</v>
      </c>
    </row>
    <row r="5470" spans="1:23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t="str">
        <f>IFERROR(VLOOKUP(M5470,People!B:C,2,0),"")</f>
        <v>Anna Andreadi</v>
      </c>
      <c r="W5470">
        <f>IF(ISERROR(VLOOKUP(B5470,Returns!B:B,1,0)),0,1)</f>
        <v>0</v>
      </c>
    </row>
    <row r="5471" spans="1:23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t="str">
        <f>IFERROR(VLOOKUP(M5471,People!B:C,2,0),"")</f>
        <v>Anna Andreadi</v>
      </c>
      <c r="W5471">
        <f>IF(ISERROR(VLOOKUP(B5471,Returns!B:B,1,0)),0,1)</f>
        <v>0</v>
      </c>
    </row>
    <row r="5472" spans="1:23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t="str">
        <f>IFERROR(VLOOKUP(M5472,People!B:C,2,0),"")</f>
        <v>Chuck Magee</v>
      </c>
      <c r="W5472">
        <f>IF(ISERROR(VLOOKUP(B5472,Returns!B:B,1,0)),0,1)</f>
        <v>0</v>
      </c>
    </row>
    <row r="5473" spans="1:23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t="str">
        <f>IFERROR(VLOOKUP(M5473,People!B:C,2,0),"")</f>
        <v>Anna Andreadi</v>
      </c>
      <c r="W5473">
        <f>IF(ISERROR(VLOOKUP(B5473,Returns!B:B,1,0)),0,1)</f>
        <v>0</v>
      </c>
    </row>
    <row r="5474" spans="1:23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t="str">
        <f>IFERROR(VLOOKUP(M5474,People!B:C,2,0),"")</f>
        <v>Anna Andreadi</v>
      </c>
      <c r="W5474">
        <f>IF(ISERROR(VLOOKUP(B5474,Returns!B:B,1,0)),0,1)</f>
        <v>0</v>
      </c>
    </row>
    <row r="5475" spans="1:23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t="str">
        <f>IFERROR(VLOOKUP(M5475,People!B:C,2,0),"")</f>
        <v>Anna Andreadi</v>
      </c>
      <c r="W5475">
        <f>IF(ISERROR(VLOOKUP(B5475,Returns!B:B,1,0)),0,1)</f>
        <v>0</v>
      </c>
    </row>
    <row r="5476" spans="1:23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t="str">
        <f>IFERROR(VLOOKUP(M5476,People!B:C,2,0),"")</f>
        <v>Kelly Williams</v>
      </c>
      <c r="W5476">
        <f>IF(ISERROR(VLOOKUP(B5476,Returns!B:B,1,0)),0,1)</f>
        <v>0</v>
      </c>
    </row>
    <row r="5477" spans="1:23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t="str">
        <f>IFERROR(VLOOKUP(M5477,People!B:C,2,0),"")</f>
        <v>Kelly Williams</v>
      </c>
      <c r="W5477">
        <f>IF(ISERROR(VLOOKUP(B5477,Returns!B:B,1,0)),0,1)</f>
        <v>0</v>
      </c>
    </row>
    <row r="5478" spans="1:23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t="str">
        <f>IFERROR(VLOOKUP(M5478,People!B:C,2,0),"")</f>
        <v>Kelly Williams</v>
      </c>
      <c r="W5478">
        <f>IF(ISERROR(VLOOKUP(B5478,Returns!B:B,1,0)),0,1)</f>
        <v>0</v>
      </c>
    </row>
    <row r="5479" spans="1:23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t="str">
        <f>IFERROR(VLOOKUP(M5479,People!B:C,2,0),"")</f>
        <v>Kelly Williams</v>
      </c>
      <c r="W5479">
        <f>IF(ISERROR(VLOOKUP(B5479,Returns!B:B,1,0)),0,1)</f>
        <v>0</v>
      </c>
    </row>
    <row r="5480" spans="1:23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t="str">
        <f>IFERROR(VLOOKUP(M5480,People!B:C,2,0),"")</f>
        <v>Chuck Magee</v>
      </c>
      <c r="W5480">
        <f>IF(ISERROR(VLOOKUP(B5480,Returns!B:B,1,0)),0,1)</f>
        <v>0</v>
      </c>
    </row>
    <row r="5481" spans="1:23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t="str">
        <f>IFERROR(VLOOKUP(M5481,People!B:C,2,0),"")</f>
        <v>Cassandra Brandow</v>
      </c>
      <c r="W5481">
        <f>IF(ISERROR(VLOOKUP(B5481,Returns!B:B,1,0)),0,1)</f>
        <v>0</v>
      </c>
    </row>
    <row r="5482" spans="1:23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t="str">
        <f>IFERROR(VLOOKUP(M5482,People!B:C,2,0),"")</f>
        <v>Anna Andreadi</v>
      </c>
      <c r="W5482">
        <f>IF(ISERROR(VLOOKUP(B5482,Returns!B:B,1,0)),0,1)</f>
        <v>0</v>
      </c>
    </row>
    <row r="5483" spans="1:23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t="str">
        <f>IFERROR(VLOOKUP(M5483,People!B:C,2,0),"")</f>
        <v>Anna Andreadi</v>
      </c>
      <c r="W5483">
        <f>IF(ISERROR(VLOOKUP(B5483,Returns!B:B,1,0)),0,1)</f>
        <v>0</v>
      </c>
    </row>
    <row r="5484" spans="1:23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t="str">
        <f>IFERROR(VLOOKUP(M5484,People!B:C,2,0),"")</f>
        <v>Anna Andreadi</v>
      </c>
      <c r="W5484">
        <f>IF(ISERROR(VLOOKUP(B5484,Returns!B:B,1,0)),0,1)</f>
        <v>0</v>
      </c>
    </row>
    <row r="5485" spans="1:23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t="str">
        <f>IFERROR(VLOOKUP(M5485,People!B:C,2,0),"")</f>
        <v>Anna Andreadi</v>
      </c>
      <c r="W5485">
        <f>IF(ISERROR(VLOOKUP(B5485,Returns!B:B,1,0)),0,1)</f>
        <v>0</v>
      </c>
    </row>
    <row r="5486" spans="1:23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t="str">
        <f>IFERROR(VLOOKUP(M5486,People!B:C,2,0),"")</f>
        <v>Cassandra Brandow</v>
      </c>
      <c r="W5486">
        <f>IF(ISERROR(VLOOKUP(B5486,Returns!B:B,1,0)),0,1)</f>
        <v>0</v>
      </c>
    </row>
    <row r="5487" spans="1:23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t="str">
        <f>IFERROR(VLOOKUP(M5487,People!B:C,2,0),"")</f>
        <v>Cassandra Brandow</v>
      </c>
      <c r="W5487">
        <f>IF(ISERROR(VLOOKUP(B5487,Returns!B:B,1,0)),0,1)</f>
        <v>0</v>
      </c>
    </row>
    <row r="5488" spans="1:23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t="str">
        <f>IFERROR(VLOOKUP(M5488,People!B:C,2,0),"")</f>
        <v>Kelly Williams</v>
      </c>
      <c r="W5488">
        <f>IF(ISERROR(VLOOKUP(B5488,Returns!B:B,1,0)),0,1)</f>
        <v>0</v>
      </c>
    </row>
    <row r="5489" spans="1:23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t="str">
        <f>IFERROR(VLOOKUP(M5489,People!B:C,2,0),"")</f>
        <v>Cassandra Brandow</v>
      </c>
      <c r="W5489">
        <f>IF(ISERROR(VLOOKUP(B5489,Returns!B:B,1,0)),0,1)</f>
        <v>0</v>
      </c>
    </row>
    <row r="5490" spans="1:23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t="str">
        <f>IFERROR(VLOOKUP(M5490,People!B:C,2,0),"")</f>
        <v>Cassandra Brandow</v>
      </c>
      <c r="W5490">
        <f>IF(ISERROR(VLOOKUP(B5490,Returns!B:B,1,0)),0,1)</f>
        <v>0</v>
      </c>
    </row>
    <row r="5491" spans="1:23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t="str">
        <f>IFERROR(VLOOKUP(M5491,People!B:C,2,0),"")</f>
        <v>Cassandra Brandow</v>
      </c>
      <c r="W5491">
        <f>IF(ISERROR(VLOOKUP(B5491,Returns!B:B,1,0)),0,1)</f>
        <v>0</v>
      </c>
    </row>
    <row r="5492" spans="1:23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t="str">
        <f>IFERROR(VLOOKUP(M5492,People!B:C,2,0),"")</f>
        <v>Cassandra Brandow</v>
      </c>
      <c r="W5492">
        <f>IF(ISERROR(VLOOKUP(B5492,Returns!B:B,1,0)),0,1)</f>
        <v>0</v>
      </c>
    </row>
    <row r="5493" spans="1:23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t="str">
        <f>IFERROR(VLOOKUP(M5493,People!B:C,2,0),"")</f>
        <v>Kelly Williams</v>
      </c>
      <c r="W5493">
        <f>IF(ISERROR(VLOOKUP(B5493,Returns!B:B,1,0)),0,1)</f>
        <v>0</v>
      </c>
    </row>
    <row r="5494" spans="1:23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t="str">
        <f>IFERROR(VLOOKUP(M5494,People!B:C,2,0),"")</f>
        <v>Anna Andreadi</v>
      </c>
      <c r="W5494">
        <f>IF(ISERROR(VLOOKUP(B5494,Returns!B:B,1,0)),0,1)</f>
        <v>0</v>
      </c>
    </row>
    <row r="5495" spans="1:23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t="str">
        <f>IFERROR(VLOOKUP(M5495,People!B:C,2,0),"")</f>
        <v>Anna Andreadi</v>
      </c>
      <c r="W5495">
        <f>IF(ISERROR(VLOOKUP(B5495,Returns!B:B,1,0)),0,1)</f>
        <v>0</v>
      </c>
    </row>
    <row r="5496" spans="1:23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t="str">
        <f>IFERROR(VLOOKUP(M5496,People!B:C,2,0),"")</f>
        <v>Anna Andreadi</v>
      </c>
      <c r="W5496">
        <f>IF(ISERROR(VLOOKUP(B5496,Returns!B:B,1,0)),0,1)</f>
        <v>0</v>
      </c>
    </row>
    <row r="5497" spans="1:23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t="str">
        <f>IFERROR(VLOOKUP(M5497,People!B:C,2,0),"")</f>
        <v>Chuck Magee</v>
      </c>
      <c r="W5497">
        <f>IF(ISERROR(VLOOKUP(B5497,Returns!B:B,1,0)),0,1)</f>
        <v>0</v>
      </c>
    </row>
    <row r="5498" spans="1:23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t="str">
        <f>IFERROR(VLOOKUP(M5498,People!B:C,2,0),"")</f>
        <v>Chuck Magee</v>
      </c>
      <c r="W5498">
        <f>IF(ISERROR(VLOOKUP(B5498,Returns!B:B,1,0)),0,1)</f>
        <v>0</v>
      </c>
    </row>
    <row r="5499" spans="1:23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t="str">
        <f>IFERROR(VLOOKUP(M5499,People!B:C,2,0),"")</f>
        <v>Chuck Magee</v>
      </c>
      <c r="W5499">
        <f>IF(ISERROR(VLOOKUP(B5499,Returns!B:B,1,0)),0,1)</f>
        <v>0</v>
      </c>
    </row>
    <row r="5500" spans="1:23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t="str">
        <f>IFERROR(VLOOKUP(M5500,People!B:C,2,0),"")</f>
        <v>Chuck Magee</v>
      </c>
      <c r="W5500">
        <f>IF(ISERROR(VLOOKUP(B5500,Returns!B:B,1,0)),0,1)</f>
        <v>0</v>
      </c>
    </row>
    <row r="5501" spans="1:23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t="str">
        <f>IFERROR(VLOOKUP(M5501,People!B:C,2,0),"")</f>
        <v>Chuck Magee</v>
      </c>
      <c r="W5501">
        <f>IF(ISERROR(VLOOKUP(B5501,Returns!B:B,1,0)),0,1)</f>
        <v>0</v>
      </c>
    </row>
    <row r="5502" spans="1:23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t="str">
        <f>IFERROR(VLOOKUP(M5502,People!B:C,2,0),"")</f>
        <v>Chuck Magee</v>
      </c>
      <c r="W5502">
        <f>IF(ISERROR(VLOOKUP(B5502,Returns!B:B,1,0)),0,1)</f>
        <v>0</v>
      </c>
    </row>
    <row r="5503" spans="1:23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t="str">
        <f>IFERROR(VLOOKUP(M5503,People!B:C,2,0),"")</f>
        <v>Chuck Magee</v>
      </c>
      <c r="W5503">
        <f>IF(ISERROR(VLOOKUP(B5503,Returns!B:B,1,0)),0,1)</f>
        <v>0</v>
      </c>
    </row>
    <row r="5504" spans="1:23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t="str">
        <f>IFERROR(VLOOKUP(M5504,People!B:C,2,0),"")</f>
        <v>Chuck Magee</v>
      </c>
      <c r="W5504">
        <f>IF(ISERROR(VLOOKUP(B5504,Returns!B:B,1,0)),0,1)</f>
        <v>0</v>
      </c>
    </row>
    <row r="5505" spans="1:23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t="str">
        <f>IFERROR(VLOOKUP(M5505,People!B:C,2,0),"")</f>
        <v>Chuck Magee</v>
      </c>
      <c r="W5505">
        <f>IF(ISERROR(VLOOKUP(B5505,Returns!B:B,1,0)),0,1)</f>
        <v>0</v>
      </c>
    </row>
    <row r="5506" spans="1:23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t="str">
        <f>IFERROR(VLOOKUP(M5506,People!B:C,2,0),"")</f>
        <v>Chuck Magee</v>
      </c>
      <c r="W5506">
        <f>IF(ISERROR(VLOOKUP(B5506,Returns!B:B,1,0)),0,1)</f>
        <v>0</v>
      </c>
    </row>
    <row r="5507" spans="1:23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t="str">
        <f>IFERROR(VLOOKUP(M5507,People!B:C,2,0),"")</f>
        <v>Chuck Magee</v>
      </c>
      <c r="W5507">
        <f>IF(ISERROR(VLOOKUP(B5507,Returns!B:B,1,0)),0,1)</f>
        <v>0</v>
      </c>
    </row>
    <row r="5508" spans="1:23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t="str">
        <f>IFERROR(VLOOKUP(M5508,People!B:C,2,0),"")</f>
        <v>Anna Andreadi</v>
      </c>
      <c r="W5508">
        <f>IF(ISERROR(VLOOKUP(B5508,Returns!B:B,1,0)),0,1)</f>
        <v>0</v>
      </c>
    </row>
    <row r="5509" spans="1:23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t="str">
        <f>IFERROR(VLOOKUP(M5509,People!B:C,2,0),"")</f>
        <v>Cassandra Brandow</v>
      </c>
      <c r="W5509">
        <f>IF(ISERROR(VLOOKUP(B5509,Returns!B:B,1,0)),0,1)</f>
        <v>0</v>
      </c>
    </row>
    <row r="5510" spans="1:23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t="str">
        <f>IFERROR(VLOOKUP(M5510,People!B:C,2,0),"")</f>
        <v>Anna Andreadi</v>
      </c>
      <c r="W5510">
        <f>IF(ISERROR(VLOOKUP(B5510,Returns!B:B,1,0)),0,1)</f>
        <v>0</v>
      </c>
    </row>
    <row r="5511" spans="1:23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t="str">
        <f>IFERROR(VLOOKUP(M5511,People!B:C,2,0),"")</f>
        <v>Kelly Williams</v>
      </c>
      <c r="W5511">
        <f>IF(ISERROR(VLOOKUP(B5511,Returns!B:B,1,0)),0,1)</f>
        <v>0</v>
      </c>
    </row>
    <row r="5512" spans="1:23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t="str">
        <f>IFERROR(VLOOKUP(M5512,People!B:C,2,0),"")</f>
        <v>Kelly Williams</v>
      </c>
      <c r="W5512">
        <f>IF(ISERROR(VLOOKUP(B5512,Returns!B:B,1,0)),0,1)</f>
        <v>0</v>
      </c>
    </row>
    <row r="5513" spans="1:23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t="str">
        <f>IFERROR(VLOOKUP(M5513,People!B:C,2,0),"")</f>
        <v>Anna Andreadi</v>
      </c>
      <c r="W5513">
        <f>IF(ISERROR(VLOOKUP(B5513,Returns!B:B,1,0)),0,1)</f>
        <v>0</v>
      </c>
    </row>
    <row r="5514" spans="1:23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t="str">
        <f>IFERROR(VLOOKUP(M5514,People!B:C,2,0),"")</f>
        <v>Anna Andreadi</v>
      </c>
      <c r="W5514">
        <f>IF(ISERROR(VLOOKUP(B5514,Returns!B:B,1,0)),0,1)</f>
        <v>0</v>
      </c>
    </row>
    <row r="5515" spans="1:23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t="str">
        <f>IFERROR(VLOOKUP(M5515,People!B:C,2,0),"")</f>
        <v>Chuck Magee</v>
      </c>
      <c r="W5515">
        <f>IF(ISERROR(VLOOKUP(B5515,Returns!B:B,1,0)),0,1)</f>
        <v>0</v>
      </c>
    </row>
    <row r="5516" spans="1:23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t="str">
        <f>IFERROR(VLOOKUP(M5516,People!B:C,2,0),"")</f>
        <v>Chuck Magee</v>
      </c>
      <c r="W5516">
        <f>IF(ISERROR(VLOOKUP(B5516,Returns!B:B,1,0)),0,1)</f>
        <v>0</v>
      </c>
    </row>
    <row r="5517" spans="1:23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t="str">
        <f>IFERROR(VLOOKUP(M5517,People!B:C,2,0),"")</f>
        <v>Chuck Magee</v>
      </c>
      <c r="W5517">
        <f>IF(ISERROR(VLOOKUP(B5517,Returns!B:B,1,0)),0,1)</f>
        <v>0</v>
      </c>
    </row>
    <row r="5518" spans="1:23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t="str">
        <f>IFERROR(VLOOKUP(M5518,People!B:C,2,0),"")</f>
        <v>Cassandra Brandow</v>
      </c>
      <c r="W5518">
        <f>IF(ISERROR(VLOOKUP(B5518,Returns!B:B,1,0)),0,1)</f>
        <v>0</v>
      </c>
    </row>
    <row r="5519" spans="1:23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t="str">
        <f>IFERROR(VLOOKUP(M5519,People!B:C,2,0),"")</f>
        <v>Chuck Magee</v>
      </c>
      <c r="W5519">
        <f>IF(ISERROR(VLOOKUP(B5519,Returns!B:B,1,0)),0,1)</f>
        <v>0</v>
      </c>
    </row>
    <row r="5520" spans="1:23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t="str">
        <f>IFERROR(VLOOKUP(M5520,People!B:C,2,0),"")</f>
        <v>Chuck Magee</v>
      </c>
      <c r="W5520">
        <f>IF(ISERROR(VLOOKUP(B5520,Returns!B:B,1,0)),0,1)</f>
        <v>0</v>
      </c>
    </row>
    <row r="5521" spans="1:23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t="str">
        <f>IFERROR(VLOOKUP(M5521,People!B:C,2,0),"")</f>
        <v>Chuck Magee</v>
      </c>
      <c r="W5521">
        <f>IF(ISERROR(VLOOKUP(B5521,Returns!B:B,1,0)),0,1)</f>
        <v>0</v>
      </c>
    </row>
    <row r="5522" spans="1:23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t="str">
        <f>IFERROR(VLOOKUP(M5522,People!B:C,2,0),"")</f>
        <v>Chuck Magee</v>
      </c>
      <c r="W5522">
        <f>IF(ISERROR(VLOOKUP(B5522,Returns!B:B,1,0)),0,1)</f>
        <v>0</v>
      </c>
    </row>
    <row r="5523" spans="1:23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t="str">
        <f>IFERROR(VLOOKUP(M5523,People!B:C,2,0),"")</f>
        <v>Chuck Magee</v>
      </c>
      <c r="W5523">
        <f>IF(ISERROR(VLOOKUP(B5523,Returns!B:B,1,0)),0,1)</f>
        <v>0</v>
      </c>
    </row>
    <row r="5524" spans="1:23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t="str">
        <f>IFERROR(VLOOKUP(M5524,People!B:C,2,0),"")</f>
        <v>Anna Andreadi</v>
      </c>
      <c r="W5524">
        <f>IF(ISERROR(VLOOKUP(B5524,Returns!B:B,1,0)),0,1)</f>
        <v>0</v>
      </c>
    </row>
    <row r="5525" spans="1:23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t="str">
        <f>IFERROR(VLOOKUP(M5525,People!B:C,2,0),"")</f>
        <v>Anna Andreadi</v>
      </c>
      <c r="W5525">
        <f>IF(ISERROR(VLOOKUP(B5525,Returns!B:B,1,0)),0,1)</f>
        <v>0</v>
      </c>
    </row>
    <row r="5526" spans="1:23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t="str">
        <f>IFERROR(VLOOKUP(M5526,People!B:C,2,0),"")</f>
        <v>Anna Andreadi</v>
      </c>
      <c r="W5526">
        <f>IF(ISERROR(VLOOKUP(B5526,Returns!B:B,1,0)),0,1)</f>
        <v>0</v>
      </c>
    </row>
    <row r="5527" spans="1:23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t="str">
        <f>IFERROR(VLOOKUP(M5527,People!B:C,2,0),"")</f>
        <v>Anna Andreadi</v>
      </c>
      <c r="W5527">
        <f>IF(ISERROR(VLOOKUP(B5527,Returns!B:B,1,0)),0,1)</f>
        <v>0</v>
      </c>
    </row>
    <row r="5528" spans="1:23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t="str">
        <f>IFERROR(VLOOKUP(M5528,People!B:C,2,0),"")</f>
        <v>Anna Andreadi</v>
      </c>
      <c r="W5528">
        <f>IF(ISERROR(VLOOKUP(B5528,Returns!B:B,1,0)),0,1)</f>
        <v>0</v>
      </c>
    </row>
    <row r="5529" spans="1:23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t="str">
        <f>IFERROR(VLOOKUP(M5529,People!B:C,2,0),"")</f>
        <v>Chuck Magee</v>
      </c>
      <c r="W5529">
        <f>IF(ISERROR(VLOOKUP(B5529,Returns!B:B,1,0)),0,1)</f>
        <v>0</v>
      </c>
    </row>
    <row r="5530" spans="1:23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t="str">
        <f>IFERROR(VLOOKUP(M5530,People!B:C,2,0),"")</f>
        <v>Cassandra Brandow</v>
      </c>
      <c r="W5530">
        <f>IF(ISERROR(VLOOKUP(B5530,Returns!B:B,1,0)),0,1)</f>
        <v>0</v>
      </c>
    </row>
    <row r="5531" spans="1:23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t="str">
        <f>IFERROR(VLOOKUP(M5531,People!B:C,2,0),"")</f>
        <v>Kelly Williams</v>
      </c>
      <c r="W5531">
        <f>IF(ISERROR(VLOOKUP(B5531,Returns!B:B,1,0)),0,1)</f>
        <v>0</v>
      </c>
    </row>
    <row r="5532" spans="1:23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t="str">
        <f>IFERROR(VLOOKUP(M5532,People!B:C,2,0),"")</f>
        <v>Kelly Williams</v>
      </c>
      <c r="W5532">
        <f>IF(ISERROR(VLOOKUP(B5532,Returns!B:B,1,0)),0,1)</f>
        <v>0</v>
      </c>
    </row>
    <row r="5533" spans="1:23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t="str">
        <f>IFERROR(VLOOKUP(M5533,People!B:C,2,0),"")</f>
        <v>Cassandra Brandow</v>
      </c>
      <c r="W5533">
        <f>IF(ISERROR(VLOOKUP(B5533,Returns!B:B,1,0)),0,1)</f>
        <v>0</v>
      </c>
    </row>
    <row r="5534" spans="1:23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t="str">
        <f>IFERROR(VLOOKUP(M5534,People!B:C,2,0),"")</f>
        <v>Cassandra Brandow</v>
      </c>
      <c r="W5534">
        <f>IF(ISERROR(VLOOKUP(B5534,Returns!B:B,1,0)),0,1)</f>
        <v>0</v>
      </c>
    </row>
    <row r="5535" spans="1:23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t="str">
        <f>IFERROR(VLOOKUP(M5535,People!B:C,2,0),"")</f>
        <v>Cassandra Brandow</v>
      </c>
      <c r="W5535">
        <f>IF(ISERROR(VLOOKUP(B5535,Returns!B:B,1,0)),0,1)</f>
        <v>0</v>
      </c>
    </row>
    <row r="5536" spans="1:23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t="str">
        <f>IFERROR(VLOOKUP(M5536,People!B:C,2,0),"")</f>
        <v>Cassandra Brandow</v>
      </c>
      <c r="W5536">
        <f>IF(ISERROR(VLOOKUP(B5536,Returns!B:B,1,0)),0,1)</f>
        <v>0</v>
      </c>
    </row>
    <row r="5537" spans="1:23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t="str">
        <f>IFERROR(VLOOKUP(M5537,People!B:C,2,0),"")</f>
        <v>Cassandra Brandow</v>
      </c>
      <c r="W5537">
        <f>IF(ISERROR(VLOOKUP(B5537,Returns!B:B,1,0)),0,1)</f>
        <v>0</v>
      </c>
    </row>
    <row r="5538" spans="1:23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t="str">
        <f>IFERROR(VLOOKUP(M5538,People!B:C,2,0),"")</f>
        <v>Cassandra Brandow</v>
      </c>
      <c r="W5538">
        <f>IF(ISERROR(VLOOKUP(B5538,Returns!B:B,1,0)),0,1)</f>
        <v>0</v>
      </c>
    </row>
    <row r="5539" spans="1:23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t="str">
        <f>IFERROR(VLOOKUP(M5539,People!B:C,2,0),"")</f>
        <v>Cassandra Brandow</v>
      </c>
      <c r="W5539">
        <f>IF(ISERROR(VLOOKUP(B5539,Returns!B:B,1,0)),0,1)</f>
        <v>0</v>
      </c>
    </row>
    <row r="5540" spans="1:23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t="str">
        <f>IFERROR(VLOOKUP(M5540,People!B:C,2,0),"")</f>
        <v>Kelly Williams</v>
      </c>
      <c r="W5540">
        <f>IF(ISERROR(VLOOKUP(B5540,Returns!B:B,1,0)),0,1)</f>
        <v>0</v>
      </c>
    </row>
    <row r="5541" spans="1:23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t="str">
        <f>IFERROR(VLOOKUP(M5541,People!B:C,2,0),"")</f>
        <v>Kelly Williams</v>
      </c>
      <c r="W5541">
        <f>IF(ISERROR(VLOOKUP(B5541,Returns!B:B,1,0)),0,1)</f>
        <v>0</v>
      </c>
    </row>
    <row r="5542" spans="1:23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t="str">
        <f>IFERROR(VLOOKUP(M5542,People!B:C,2,0),"")</f>
        <v>Kelly Williams</v>
      </c>
      <c r="W5542">
        <f>IF(ISERROR(VLOOKUP(B5542,Returns!B:B,1,0)),0,1)</f>
        <v>0</v>
      </c>
    </row>
    <row r="5543" spans="1:23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t="str">
        <f>IFERROR(VLOOKUP(M5543,People!B:C,2,0),"")</f>
        <v>Kelly Williams</v>
      </c>
      <c r="W5543">
        <f>IF(ISERROR(VLOOKUP(B5543,Returns!B:B,1,0)),0,1)</f>
        <v>0</v>
      </c>
    </row>
    <row r="5544" spans="1:23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t="str">
        <f>IFERROR(VLOOKUP(M5544,People!B:C,2,0),"")</f>
        <v>Anna Andreadi</v>
      </c>
      <c r="W5544">
        <f>IF(ISERROR(VLOOKUP(B5544,Returns!B:B,1,0)),0,1)</f>
        <v>0</v>
      </c>
    </row>
    <row r="5545" spans="1:23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t="str">
        <f>IFERROR(VLOOKUP(M5545,People!B:C,2,0),"")</f>
        <v>Anna Andreadi</v>
      </c>
      <c r="W5545">
        <f>IF(ISERROR(VLOOKUP(B5545,Returns!B:B,1,0)),0,1)</f>
        <v>0</v>
      </c>
    </row>
    <row r="5546" spans="1:23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t="str">
        <f>IFERROR(VLOOKUP(M5546,People!B:C,2,0),"")</f>
        <v>Anna Andreadi</v>
      </c>
      <c r="W5546">
        <f>IF(ISERROR(VLOOKUP(B5546,Returns!B:B,1,0)),0,1)</f>
        <v>0</v>
      </c>
    </row>
    <row r="5547" spans="1:23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t="str">
        <f>IFERROR(VLOOKUP(M5547,People!B:C,2,0),"")</f>
        <v>Chuck Magee</v>
      </c>
      <c r="W5547">
        <f>IF(ISERROR(VLOOKUP(B5547,Returns!B:B,1,0)),0,1)</f>
        <v>0</v>
      </c>
    </row>
    <row r="5548" spans="1:23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t="str">
        <f>IFERROR(VLOOKUP(M5548,People!B:C,2,0),"")</f>
        <v>Anna Andreadi</v>
      </c>
      <c r="W5548">
        <f>IF(ISERROR(VLOOKUP(B5548,Returns!B:B,1,0)),0,1)</f>
        <v>0</v>
      </c>
    </row>
    <row r="5549" spans="1:23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t="str">
        <f>IFERROR(VLOOKUP(M5549,People!B:C,2,0),"")</f>
        <v>Anna Andreadi</v>
      </c>
      <c r="W5549">
        <f>IF(ISERROR(VLOOKUP(B5549,Returns!B:B,1,0)),0,1)</f>
        <v>0</v>
      </c>
    </row>
    <row r="5550" spans="1:23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t="str">
        <f>IFERROR(VLOOKUP(M5550,People!B:C,2,0),"")</f>
        <v>Anna Andreadi</v>
      </c>
      <c r="W5550">
        <f>IF(ISERROR(VLOOKUP(B5550,Returns!B:B,1,0)),0,1)</f>
        <v>0</v>
      </c>
    </row>
    <row r="5551" spans="1:23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t="str">
        <f>IFERROR(VLOOKUP(M5551,People!B:C,2,0),"")</f>
        <v>Anna Andreadi</v>
      </c>
      <c r="W5551">
        <f>IF(ISERROR(VLOOKUP(B5551,Returns!B:B,1,0)),0,1)</f>
        <v>0</v>
      </c>
    </row>
    <row r="5552" spans="1:23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t="str">
        <f>IFERROR(VLOOKUP(M5552,People!B:C,2,0),"")</f>
        <v>Kelly Williams</v>
      </c>
      <c r="W5552">
        <f>IF(ISERROR(VLOOKUP(B5552,Returns!B:B,1,0)),0,1)</f>
        <v>0</v>
      </c>
    </row>
    <row r="5553" spans="1:23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t="str">
        <f>IFERROR(VLOOKUP(M5553,People!B:C,2,0),"")</f>
        <v>Kelly Williams</v>
      </c>
      <c r="W5553">
        <f>IF(ISERROR(VLOOKUP(B5553,Returns!B:B,1,0)),0,1)</f>
        <v>0</v>
      </c>
    </row>
    <row r="5554" spans="1:23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t="str">
        <f>IFERROR(VLOOKUP(M5554,People!B:C,2,0),"")</f>
        <v>Kelly Williams</v>
      </c>
      <c r="W5554">
        <f>IF(ISERROR(VLOOKUP(B5554,Returns!B:B,1,0)),0,1)</f>
        <v>0</v>
      </c>
    </row>
    <row r="5555" spans="1:23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t="str">
        <f>IFERROR(VLOOKUP(M5555,People!B:C,2,0),"")</f>
        <v>Kelly Williams</v>
      </c>
      <c r="W5555">
        <f>IF(ISERROR(VLOOKUP(B5555,Returns!B:B,1,0)),0,1)</f>
        <v>0</v>
      </c>
    </row>
    <row r="5556" spans="1:23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t="str">
        <f>IFERROR(VLOOKUP(M5556,People!B:C,2,0),"")</f>
        <v>Kelly Williams</v>
      </c>
      <c r="W5556">
        <f>IF(ISERROR(VLOOKUP(B5556,Returns!B:B,1,0)),0,1)</f>
        <v>0</v>
      </c>
    </row>
    <row r="5557" spans="1:23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t="str">
        <f>IFERROR(VLOOKUP(M5557,People!B:C,2,0),"")</f>
        <v>Cassandra Brandow</v>
      </c>
      <c r="W5557">
        <f>IF(ISERROR(VLOOKUP(B5557,Returns!B:B,1,0)),0,1)</f>
        <v>0</v>
      </c>
    </row>
    <row r="5558" spans="1:23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t="str">
        <f>IFERROR(VLOOKUP(M5558,People!B:C,2,0),"")</f>
        <v>Cassandra Brandow</v>
      </c>
      <c r="W5558">
        <f>IF(ISERROR(VLOOKUP(B5558,Returns!B:B,1,0)),0,1)</f>
        <v>0</v>
      </c>
    </row>
    <row r="5559" spans="1:23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t="str">
        <f>IFERROR(VLOOKUP(M5559,People!B:C,2,0),"")</f>
        <v>Cassandra Brandow</v>
      </c>
      <c r="W5559">
        <f>IF(ISERROR(VLOOKUP(B5559,Returns!B:B,1,0)),0,1)</f>
        <v>0</v>
      </c>
    </row>
    <row r="5560" spans="1:23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t="str">
        <f>IFERROR(VLOOKUP(M5560,People!B:C,2,0),"")</f>
        <v>Anna Andreadi</v>
      </c>
      <c r="W5560">
        <f>IF(ISERROR(VLOOKUP(B5560,Returns!B:B,1,0)),0,1)</f>
        <v>0</v>
      </c>
    </row>
    <row r="5561" spans="1:23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t="str">
        <f>IFERROR(VLOOKUP(M5561,People!B:C,2,0),"")</f>
        <v>Anna Andreadi</v>
      </c>
      <c r="W5561">
        <f>IF(ISERROR(VLOOKUP(B5561,Returns!B:B,1,0)),0,1)</f>
        <v>0</v>
      </c>
    </row>
    <row r="5562" spans="1:23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t="str">
        <f>IFERROR(VLOOKUP(M5562,People!B:C,2,0),"")</f>
        <v>Anna Andreadi</v>
      </c>
      <c r="W5562">
        <f>IF(ISERROR(VLOOKUP(B5562,Returns!B:B,1,0)),0,1)</f>
        <v>0</v>
      </c>
    </row>
    <row r="5563" spans="1:23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t="str">
        <f>IFERROR(VLOOKUP(M5563,People!B:C,2,0),"")</f>
        <v>Cassandra Brandow</v>
      </c>
      <c r="W5563">
        <f>IF(ISERROR(VLOOKUP(B5563,Returns!B:B,1,0)),0,1)</f>
        <v>0</v>
      </c>
    </row>
    <row r="5564" spans="1:23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t="str">
        <f>IFERROR(VLOOKUP(M5564,People!B:C,2,0),"")</f>
        <v>Cassandra Brandow</v>
      </c>
      <c r="W5564">
        <f>IF(ISERROR(VLOOKUP(B5564,Returns!B:B,1,0)),0,1)</f>
        <v>0</v>
      </c>
    </row>
    <row r="5565" spans="1:23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t="str">
        <f>IFERROR(VLOOKUP(M5565,People!B:C,2,0),"")</f>
        <v>Cassandra Brandow</v>
      </c>
      <c r="W5565">
        <f>IF(ISERROR(VLOOKUP(B5565,Returns!B:B,1,0)),0,1)</f>
        <v>0</v>
      </c>
    </row>
    <row r="5566" spans="1:23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t="str">
        <f>IFERROR(VLOOKUP(M5566,People!B:C,2,0),"")</f>
        <v>Kelly Williams</v>
      </c>
      <c r="W5566">
        <f>IF(ISERROR(VLOOKUP(B5566,Returns!B:B,1,0)),0,1)</f>
        <v>0</v>
      </c>
    </row>
    <row r="5567" spans="1:23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t="str">
        <f>IFERROR(VLOOKUP(M5567,People!B:C,2,0),"")</f>
        <v>Kelly Williams</v>
      </c>
      <c r="W5567">
        <f>IF(ISERROR(VLOOKUP(B5567,Returns!B:B,1,0)),0,1)</f>
        <v>0</v>
      </c>
    </row>
    <row r="5568" spans="1:23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t="str">
        <f>IFERROR(VLOOKUP(M5568,People!B:C,2,0),"")</f>
        <v>Kelly Williams</v>
      </c>
      <c r="W5568">
        <f>IF(ISERROR(VLOOKUP(B5568,Returns!B:B,1,0)),0,1)</f>
        <v>0</v>
      </c>
    </row>
    <row r="5569" spans="1:23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t="str">
        <f>IFERROR(VLOOKUP(M5569,People!B:C,2,0),"")</f>
        <v>Kelly Williams</v>
      </c>
      <c r="W5569">
        <f>IF(ISERROR(VLOOKUP(B5569,Returns!B:B,1,0)),0,1)</f>
        <v>0</v>
      </c>
    </row>
    <row r="5570" spans="1:23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t="str">
        <f>IFERROR(VLOOKUP(M5570,People!B:C,2,0),"")</f>
        <v>Kelly Williams</v>
      </c>
      <c r="W5570">
        <f>IF(ISERROR(VLOOKUP(B5570,Returns!B:B,1,0)),0,1)</f>
        <v>0</v>
      </c>
    </row>
    <row r="5571" spans="1:23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t="str">
        <f>IFERROR(VLOOKUP(M5571,People!B:C,2,0),"")</f>
        <v>Kelly Williams</v>
      </c>
      <c r="W5571">
        <f>IF(ISERROR(VLOOKUP(B5571,Returns!B:B,1,0)),0,1)</f>
        <v>0</v>
      </c>
    </row>
    <row r="5572" spans="1:23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t="str">
        <f>IFERROR(VLOOKUP(M5572,People!B:C,2,0),"")</f>
        <v>Kelly Williams</v>
      </c>
      <c r="W5572">
        <f>IF(ISERROR(VLOOKUP(B5572,Returns!B:B,1,0)),0,1)</f>
        <v>0</v>
      </c>
    </row>
    <row r="5573" spans="1:23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t="str">
        <f>IFERROR(VLOOKUP(M5573,People!B:C,2,0),"")</f>
        <v>Chuck Magee</v>
      </c>
      <c r="W5573">
        <f>IF(ISERROR(VLOOKUP(B5573,Returns!B:B,1,0)),0,1)</f>
        <v>1</v>
      </c>
    </row>
    <row r="5574" spans="1:23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t="str">
        <f>IFERROR(VLOOKUP(M5574,People!B:C,2,0),"")</f>
        <v>Chuck Magee</v>
      </c>
      <c r="W5574">
        <f>IF(ISERROR(VLOOKUP(B5574,Returns!B:B,1,0)),0,1)</f>
        <v>1</v>
      </c>
    </row>
    <row r="5575" spans="1:23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t="str">
        <f>IFERROR(VLOOKUP(M5575,People!B:C,2,0),"")</f>
        <v>Chuck Magee</v>
      </c>
      <c r="W5575">
        <f>IF(ISERROR(VLOOKUP(B5575,Returns!B:B,1,0)),0,1)</f>
        <v>1</v>
      </c>
    </row>
    <row r="5576" spans="1:23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t="str">
        <f>IFERROR(VLOOKUP(M5576,People!B:C,2,0),"")</f>
        <v>Chuck Magee</v>
      </c>
      <c r="W5576">
        <f>IF(ISERROR(VLOOKUP(B5576,Returns!B:B,1,0)),0,1)</f>
        <v>1</v>
      </c>
    </row>
    <row r="5577" spans="1:23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t="str">
        <f>IFERROR(VLOOKUP(M5577,People!B:C,2,0),"")</f>
        <v>Chuck Magee</v>
      </c>
      <c r="W5577">
        <f>IF(ISERROR(VLOOKUP(B5577,Returns!B:B,1,0)),0,1)</f>
        <v>1</v>
      </c>
    </row>
    <row r="5578" spans="1:23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t="str">
        <f>IFERROR(VLOOKUP(M5578,People!B:C,2,0),"")</f>
        <v>Anna Andreadi</v>
      </c>
      <c r="W5578">
        <f>IF(ISERROR(VLOOKUP(B5578,Returns!B:B,1,0)),0,1)</f>
        <v>0</v>
      </c>
    </row>
    <row r="5579" spans="1:23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t="str">
        <f>IFERROR(VLOOKUP(M5579,People!B:C,2,0),"")</f>
        <v>Anna Andreadi</v>
      </c>
      <c r="W5579">
        <f>IF(ISERROR(VLOOKUP(B5579,Returns!B:B,1,0)),0,1)</f>
        <v>0</v>
      </c>
    </row>
    <row r="5580" spans="1:23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t="str">
        <f>IFERROR(VLOOKUP(M5580,People!B:C,2,0),"")</f>
        <v>Anna Andreadi</v>
      </c>
      <c r="W5580">
        <f>IF(ISERROR(VLOOKUP(B5580,Returns!B:B,1,0)),0,1)</f>
        <v>0</v>
      </c>
    </row>
    <row r="5581" spans="1:23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t="str">
        <f>IFERROR(VLOOKUP(M5581,People!B:C,2,0),"")</f>
        <v>Anna Andreadi</v>
      </c>
      <c r="W5581">
        <f>IF(ISERROR(VLOOKUP(B5581,Returns!B:B,1,0)),0,1)</f>
        <v>0</v>
      </c>
    </row>
    <row r="5582" spans="1:23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t="str">
        <f>IFERROR(VLOOKUP(M5582,People!B:C,2,0),"")</f>
        <v>Anna Andreadi</v>
      </c>
      <c r="W5582">
        <f>IF(ISERROR(VLOOKUP(B5582,Returns!B:B,1,0)),0,1)</f>
        <v>0</v>
      </c>
    </row>
    <row r="5583" spans="1:23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t="str">
        <f>IFERROR(VLOOKUP(M5583,People!B:C,2,0),"")</f>
        <v>Chuck Magee</v>
      </c>
      <c r="W5583">
        <f>IF(ISERROR(VLOOKUP(B5583,Returns!B:B,1,0)),0,1)</f>
        <v>0</v>
      </c>
    </row>
    <row r="5584" spans="1:23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t="str">
        <f>IFERROR(VLOOKUP(M5584,People!B:C,2,0),"")</f>
        <v>Chuck Magee</v>
      </c>
      <c r="W5584">
        <f>IF(ISERROR(VLOOKUP(B5584,Returns!B:B,1,0)),0,1)</f>
        <v>0</v>
      </c>
    </row>
    <row r="5585" spans="1:23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t="str">
        <f>IFERROR(VLOOKUP(M5585,People!B:C,2,0),"")</f>
        <v>Anna Andreadi</v>
      </c>
      <c r="W5585">
        <f>IF(ISERROR(VLOOKUP(B5585,Returns!B:B,1,0)),0,1)</f>
        <v>0</v>
      </c>
    </row>
    <row r="5586" spans="1:23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t="str">
        <f>IFERROR(VLOOKUP(M5586,People!B:C,2,0),"")</f>
        <v>Chuck Magee</v>
      </c>
      <c r="W5586">
        <f>IF(ISERROR(VLOOKUP(B5586,Returns!B:B,1,0)),0,1)</f>
        <v>0</v>
      </c>
    </row>
    <row r="5587" spans="1:23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t="str">
        <f>IFERROR(VLOOKUP(M5587,People!B:C,2,0),"")</f>
        <v>Chuck Magee</v>
      </c>
      <c r="W5587">
        <f>IF(ISERROR(VLOOKUP(B5587,Returns!B:B,1,0)),0,1)</f>
        <v>0</v>
      </c>
    </row>
    <row r="5588" spans="1:23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t="str">
        <f>IFERROR(VLOOKUP(M5588,People!B:C,2,0),"")</f>
        <v>Chuck Magee</v>
      </c>
      <c r="W5588">
        <f>IF(ISERROR(VLOOKUP(B5588,Returns!B:B,1,0)),0,1)</f>
        <v>0</v>
      </c>
    </row>
    <row r="5589" spans="1:23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t="str">
        <f>IFERROR(VLOOKUP(M5589,People!B:C,2,0),"")</f>
        <v>Anna Andreadi</v>
      </c>
      <c r="W5589">
        <f>IF(ISERROR(VLOOKUP(B5589,Returns!B:B,1,0)),0,1)</f>
        <v>0</v>
      </c>
    </row>
    <row r="5590" spans="1:23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t="str">
        <f>IFERROR(VLOOKUP(M5590,People!B:C,2,0),"")</f>
        <v>Anna Andreadi</v>
      </c>
      <c r="W5590">
        <f>IF(ISERROR(VLOOKUP(B5590,Returns!B:B,1,0)),0,1)</f>
        <v>0</v>
      </c>
    </row>
    <row r="5591" spans="1:23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t="str">
        <f>IFERROR(VLOOKUP(M5591,People!B:C,2,0),"")</f>
        <v>Anna Andreadi</v>
      </c>
      <c r="W5591">
        <f>IF(ISERROR(VLOOKUP(B5591,Returns!B:B,1,0)),0,1)</f>
        <v>0</v>
      </c>
    </row>
    <row r="5592" spans="1:23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t="str">
        <f>IFERROR(VLOOKUP(M5592,People!B:C,2,0),"")</f>
        <v>Anna Andreadi</v>
      </c>
      <c r="W5592">
        <f>IF(ISERROR(VLOOKUP(B5592,Returns!B:B,1,0)),0,1)</f>
        <v>0</v>
      </c>
    </row>
    <row r="5593" spans="1:23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t="str">
        <f>IFERROR(VLOOKUP(M5593,People!B:C,2,0),"")</f>
        <v>Chuck Magee</v>
      </c>
      <c r="W5593">
        <f>IF(ISERROR(VLOOKUP(B5593,Returns!B:B,1,0)),0,1)</f>
        <v>0</v>
      </c>
    </row>
    <row r="5594" spans="1:23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t="str">
        <f>IFERROR(VLOOKUP(M5594,People!B:C,2,0),"")</f>
        <v>Chuck Magee</v>
      </c>
      <c r="W5594">
        <f>IF(ISERROR(VLOOKUP(B5594,Returns!B:B,1,0)),0,1)</f>
        <v>0</v>
      </c>
    </row>
    <row r="5595" spans="1:23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t="str">
        <f>IFERROR(VLOOKUP(M5595,People!B:C,2,0),"")</f>
        <v>Chuck Magee</v>
      </c>
      <c r="W5595">
        <f>IF(ISERROR(VLOOKUP(B5595,Returns!B:B,1,0)),0,1)</f>
        <v>0</v>
      </c>
    </row>
    <row r="5596" spans="1:23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t="str">
        <f>IFERROR(VLOOKUP(M5596,People!B:C,2,0),"")</f>
        <v>Chuck Magee</v>
      </c>
      <c r="W5596">
        <f>IF(ISERROR(VLOOKUP(B5596,Returns!B:B,1,0)),0,1)</f>
        <v>0</v>
      </c>
    </row>
    <row r="5597" spans="1:23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t="str">
        <f>IFERROR(VLOOKUP(M5597,People!B:C,2,0),"")</f>
        <v>Chuck Magee</v>
      </c>
      <c r="W5597">
        <f>IF(ISERROR(VLOOKUP(B5597,Returns!B:B,1,0)),0,1)</f>
        <v>0</v>
      </c>
    </row>
    <row r="5598" spans="1:23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t="str">
        <f>IFERROR(VLOOKUP(M5598,People!B:C,2,0),"")</f>
        <v>Chuck Magee</v>
      </c>
      <c r="W5598">
        <f>IF(ISERROR(VLOOKUP(B5598,Returns!B:B,1,0)),0,1)</f>
        <v>0</v>
      </c>
    </row>
    <row r="5599" spans="1:23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t="str">
        <f>IFERROR(VLOOKUP(M5599,People!B:C,2,0),"")</f>
        <v>Chuck Magee</v>
      </c>
      <c r="W5599">
        <f>IF(ISERROR(VLOOKUP(B5599,Returns!B:B,1,0)),0,1)</f>
        <v>0</v>
      </c>
    </row>
    <row r="5600" spans="1:23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t="str">
        <f>IFERROR(VLOOKUP(M5600,People!B:C,2,0),"")</f>
        <v>Chuck Magee</v>
      </c>
      <c r="W5600">
        <f>IF(ISERROR(VLOOKUP(B5600,Returns!B:B,1,0)),0,1)</f>
        <v>0</v>
      </c>
    </row>
    <row r="5601" spans="1:23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t="str">
        <f>IFERROR(VLOOKUP(M5601,People!B:C,2,0),"")</f>
        <v>Chuck Magee</v>
      </c>
      <c r="W5601">
        <f>IF(ISERROR(VLOOKUP(B5601,Returns!B:B,1,0)),0,1)</f>
        <v>0</v>
      </c>
    </row>
    <row r="5602" spans="1:23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t="str">
        <f>IFERROR(VLOOKUP(M5602,People!B:C,2,0),"")</f>
        <v>Chuck Magee</v>
      </c>
      <c r="W5602">
        <f>IF(ISERROR(VLOOKUP(B5602,Returns!B:B,1,0)),0,1)</f>
        <v>0</v>
      </c>
    </row>
    <row r="5603" spans="1:23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t="str">
        <f>IFERROR(VLOOKUP(M5603,People!B:C,2,0),"")</f>
        <v>Chuck Magee</v>
      </c>
      <c r="W5603">
        <f>IF(ISERROR(VLOOKUP(B5603,Returns!B:B,1,0)),0,1)</f>
        <v>0</v>
      </c>
    </row>
    <row r="5604" spans="1:23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t="str">
        <f>IFERROR(VLOOKUP(M5604,People!B:C,2,0),"")</f>
        <v>Kelly Williams</v>
      </c>
      <c r="W5604">
        <f>IF(ISERROR(VLOOKUP(B5604,Returns!B:B,1,0)),0,1)</f>
        <v>0</v>
      </c>
    </row>
    <row r="5605" spans="1:23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t="str">
        <f>IFERROR(VLOOKUP(M5605,People!B:C,2,0),"")</f>
        <v>Kelly Williams</v>
      </c>
      <c r="W5605">
        <f>IF(ISERROR(VLOOKUP(B5605,Returns!B:B,1,0)),0,1)</f>
        <v>0</v>
      </c>
    </row>
    <row r="5606" spans="1:23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t="str">
        <f>IFERROR(VLOOKUP(M5606,People!B:C,2,0),"")</f>
        <v>Chuck Magee</v>
      </c>
      <c r="W5606">
        <f>IF(ISERROR(VLOOKUP(B5606,Returns!B:B,1,0)),0,1)</f>
        <v>0</v>
      </c>
    </row>
    <row r="5607" spans="1:23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t="str">
        <f>IFERROR(VLOOKUP(M5607,People!B:C,2,0),"")</f>
        <v>Cassandra Brandow</v>
      </c>
      <c r="W5607">
        <f>IF(ISERROR(VLOOKUP(B5607,Returns!B:B,1,0)),0,1)</f>
        <v>0</v>
      </c>
    </row>
    <row r="5608" spans="1:23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t="str">
        <f>IFERROR(VLOOKUP(M5608,People!B:C,2,0),"")</f>
        <v>Cassandra Brandow</v>
      </c>
      <c r="W5608">
        <f>IF(ISERROR(VLOOKUP(B5608,Returns!B:B,1,0)),0,1)</f>
        <v>0</v>
      </c>
    </row>
    <row r="5609" spans="1:23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t="str">
        <f>IFERROR(VLOOKUP(M5609,People!B:C,2,0),"")</f>
        <v>Chuck Magee</v>
      </c>
      <c r="W5609">
        <f>IF(ISERROR(VLOOKUP(B5609,Returns!B:B,1,0)),0,1)</f>
        <v>0</v>
      </c>
    </row>
    <row r="5610" spans="1:23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t="str">
        <f>IFERROR(VLOOKUP(M5610,People!B:C,2,0),"")</f>
        <v>Anna Andreadi</v>
      </c>
      <c r="W5610">
        <f>IF(ISERROR(VLOOKUP(B5610,Returns!B:B,1,0)),0,1)</f>
        <v>0</v>
      </c>
    </row>
    <row r="5611" spans="1:23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t="str">
        <f>IFERROR(VLOOKUP(M5611,People!B:C,2,0),"")</f>
        <v>Cassandra Brandow</v>
      </c>
      <c r="W5611">
        <f>IF(ISERROR(VLOOKUP(B5611,Returns!B:B,1,0)),0,1)</f>
        <v>0</v>
      </c>
    </row>
    <row r="5612" spans="1:23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t="str">
        <f>IFERROR(VLOOKUP(M5612,People!B:C,2,0),"")</f>
        <v>Chuck Magee</v>
      </c>
      <c r="W5612">
        <f>IF(ISERROR(VLOOKUP(B5612,Returns!B:B,1,0)),0,1)</f>
        <v>0</v>
      </c>
    </row>
    <row r="5613" spans="1:23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t="str">
        <f>IFERROR(VLOOKUP(M5613,People!B:C,2,0),"")</f>
        <v>Anna Andreadi</v>
      </c>
      <c r="W5613">
        <f>IF(ISERROR(VLOOKUP(B5613,Returns!B:B,1,0)),0,1)</f>
        <v>0</v>
      </c>
    </row>
    <row r="5614" spans="1:23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t="str">
        <f>IFERROR(VLOOKUP(M5614,People!B:C,2,0),"")</f>
        <v>Anna Andreadi</v>
      </c>
      <c r="W5614">
        <f>IF(ISERROR(VLOOKUP(B5614,Returns!B:B,1,0)),0,1)</f>
        <v>0</v>
      </c>
    </row>
    <row r="5615" spans="1:23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t="str">
        <f>IFERROR(VLOOKUP(M5615,People!B:C,2,0),"")</f>
        <v>Chuck Magee</v>
      </c>
      <c r="W5615">
        <f>IF(ISERROR(VLOOKUP(B5615,Returns!B:B,1,0)),0,1)</f>
        <v>0</v>
      </c>
    </row>
    <row r="5616" spans="1:23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t="str">
        <f>IFERROR(VLOOKUP(M5616,People!B:C,2,0),"")</f>
        <v>Chuck Magee</v>
      </c>
      <c r="W5616">
        <f>IF(ISERROR(VLOOKUP(B5616,Returns!B:B,1,0)),0,1)</f>
        <v>0</v>
      </c>
    </row>
    <row r="5617" spans="1:23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t="str">
        <f>IFERROR(VLOOKUP(M5617,People!B:C,2,0),"")</f>
        <v>Chuck Magee</v>
      </c>
      <c r="W5617">
        <f>IF(ISERROR(VLOOKUP(B5617,Returns!B:B,1,0)),0,1)</f>
        <v>0</v>
      </c>
    </row>
    <row r="5618" spans="1:23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t="str">
        <f>IFERROR(VLOOKUP(M5618,People!B:C,2,0),"")</f>
        <v>Chuck Magee</v>
      </c>
      <c r="W5618">
        <f>IF(ISERROR(VLOOKUP(B5618,Returns!B:B,1,0)),0,1)</f>
        <v>0</v>
      </c>
    </row>
    <row r="5619" spans="1:23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t="str">
        <f>IFERROR(VLOOKUP(M5619,People!B:C,2,0),"")</f>
        <v>Cassandra Brandow</v>
      </c>
      <c r="W5619">
        <f>IF(ISERROR(VLOOKUP(B5619,Returns!B:B,1,0)),0,1)</f>
        <v>0</v>
      </c>
    </row>
    <row r="5620" spans="1:23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t="str">
        <f>IFERROR(VLOOKUP(M5620,People!B:C,2,0),"")</f>
        <v>Anna Andreadi</v>
      </c>
      <c r="W5620">
        <f>IF(ISERROR(VLOOKUP(B5620,Returns!B:B,1,0)),0,1)</f>
        <v>0</v>
      </c>
    </row>
    <row r="5621" spans="1:23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t="str">
        <f>IFERROR(VLOOKUP(M5621,People!B:C,2,0),"")</f>
        <v>Kelly Williams</v>
      </c>
      <c r="W5621">
        <f>IF(ISERROR(VLOOKUP(B5621,Returns!B:B,1,0)),0,1)</f>
        <v>0</v>
      </c>
    </row>
    <row r="5622" spans="1:23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t="str">
        <f>IFERROR(VLOOKUP(M5622,People!B:C,2,0),"")</f>
        <v>Kelly Williams</v>
      </c>
      <c r="W5622">
        <f>IF(ISERROR(VLOOKUP(B5622,Returns!B:B,1,0)),0,1)</f>
        <v>0</v>
      </c>
    </row>
    <row r="5623" spans="1:23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t="str">
        <f>IFERROR(VLOOKUP(M5623,People!B:C,2,0),"")</f>
        <v>Kelly Williams</v>
      </c>
      <c r="W5623">
        <f>IF(ISERROR(VLOOKUP(B5623,Returns!B:B,1,0)),0,1)</f>
        <v>0</v>
      </c>
    </row>
    <row r="5624" spans="1:23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t="str">
        <f>IFERROR(VLOOKUP(M5624,People!B:C,2,0),"")</f>
        <v>Kelly Williams</v>
      </c>
      <c r="W5624">
        <f>IF(ISERROR(VLOOKUP(B5624,Returns!B:B,1,0)),0,1)</f>
        <v>0</v>
      </c>
    </row>
    <row r="5625" spans="1:23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t="str">
        <f>IFERROR(VLOOKUP(M5625,People!B:C,2,0),"")</f>
        <v>Anna Andreadi</v>
      </c>
      <c r="W5625">
        <f>IF(ISERROR(VLOOKUP(B5625,Returns!B:B,1,0)),0,1)</f>
        <v>0</v>
      </c>
    </row>
    <row r="5626" spans="1:23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t="str">
        <f>IFERROR(VLOOKUP(M5626,People!B:C,2,0),"")</f>
        <v>Anna Andreadi</v>
      </c>
      <c r="W5626">
        <f>IF(ISERROR(VLOOKUP(B5626,Returns!B:B,1,0)),0,1)</f>
        <v>0</v>
      </c>
    </row>
    <row r="5627" spans="1:23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t="str">
        <f>IFERROR(VLOOKUP(M5627,People!B:C,2,0),"")</f>
        <v>Anna Andreadi</v>
      </c>
      <c r="W5627">
        <f>IF(ISERROR(VLOOKUP(B5627,Returns!B:B,1,0)),0,1)</f>
        <v>0</v>
      </c>
    </row>
    <row r="5628" spans="1:23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t="str">
        <f>IFERROR(VLOOKUP(M5628,People!B:C,2,0),"")</f>
        <v>Anna Andreadi</v>
      </c>
      <c r="W5628">
        <f>IF(ISERROR(VLOOKUP(B5628,Returns!B:B,1,0)),0,1)</f>
        <v>0</v>
      </c>
    </row>
    <row r="5629" spans="1:23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t="str">
        <f>IFERROR(VLOOKUP(M5629,People!B:C,2,0),"")</f>
        <v>Cassandra Brandow</v>
      </c>
      <c r="W5629">
        <f>IF(ISERROR(VLOOKUP(B5629,Returns!B:B,1,0)),0,1)</f>
        <v>0</v>
      </c>
    </row>
    <row r="5630" spans="1:23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t="str">
        <f>IFERROR(VLOOKUP(M5630,People!B:C,2,0),"")</f>
        <v>Cassandra Brandow</v>
      </c>
      <c r="W5630">
        <f>IF(ISERROR(VLOOKUP(B5630,Returns!B:B,1,0)),0,1)</f>
        <v>0</v>
      </c>
    </row>
    <row r="5631" spans="1:23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t="str">
        <f>IFERROR(VLOOKUP(M5631,People!B:C,2,0),"")</f>
        <v>Chuck Magee</v>
      </c>
      <c r="W5631">
        <f>IF(ISERROR(VLOOKUP(B5631,Returns!B:B,1,0)),0,1)</f>
        <v>0</v>
      </c>
    </row>
    <row r="5632" spans="1:23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t="str">
        <f>IFERROR(VLOOKUP(M5632,People!B:C,2,0),"")</f>
        <v>Cassandra Brandow</v>
      </c>
      <c r="W5632">
        <f>IF(ISERROR(VLOOKUP(B5632,Returns!B:B,1,0)),0,1)</f>
        <v>0</v>
      </c>
    </row>
    <row r="5633" spans="1:23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t="str">
        <f>IFERROR(VLOOKUP(M5633,People!B:C,2,0),"")</f>
        <v>Cassandra Brandow</v>
      </c>
      <c r="W5633">
        <f>IF(ISERROR(VLOOKUP(B5633,Returns!B:B,1,0)),0,1)</f>
        <v>0</v>
      </c>
    </row>
    <row r="5634" spans="1:23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t="str">
        <f>IFERROR(VLOOKUP(M5634,People!B:C,2,0),"")</f>
        <v>Cassandra Brandow</v>
      </c>
      <c r="W5634">
        <f>IF(ISERROR(VLOOKUP(B5634,Returns!B:B,1,0)),0,1)</f>
        <v>0</v>
      </c>
    </row>
    <row r="5635" spans="1:23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t="str">
        <f>IFERROR(VLOOKUP(M5635,People!B:C,2,0),"")</f>
        <v>Chuck Magee</v>
      </c>
      <c r="W5635">
        <f>IF(ISERROR(VLOOKUP(B5635,Returns!B:B,1,0)),0,1)</f>
        <v>0</v>
      </c>
    </row>
    <row r="5636" spans="1:23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t="str">
        <f>IFERROR(VLOOKUP(M5636,People!B:C,2,0),"")</f>
        <v>Kelly Williams</v>
      </c>
      <c r="W5636">
        <f>IF(ISERROR(VLOOKUP(B5636,Returns!B:B,1,0)),0,1)</f>
        <v>0</v>
      </c>
    </row>
    <row r="5637" spans="1:23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t="str">
        <f>IFERROR(VLOOKUP(M5637,People!B:C,2,0),"")</f>
        <v>Anna Andreadi</v>
      </c>
      <c r="W5637">
        <f>IF(ISERROR(VLOOKUP(B5637,Returns!B:B,1,0)),0,1)</f>
        <v>0</v>
      </c>
    </row>
    <row r="5638" spans="1:23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t="str">
        <f>IFERROR(VLOOKUP(M5638,People!B:C,2,0),"")</f>
        <v>Anna Andreadi</v>
      </c>
      <c r="W5638">
        <f>IF(ISERROR(VLOOKUP(B5638,Returns!B:B,1,0)),0,1)</f>
        <v>0</v>
      </c>
    </row>
    <row r="5639" spans="1:23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t="str">
        <f>IFERROR(VLOOKUP(M5639,People!B:C,2,0),"")</f>
        <v>Kelly Williams</v>
      </c>
      <c r="W5639">
        <f>IF(ISERROR(VLOOKUP(B5639,Returns!B:B,1,0)),0,1)</f>
        <v>0</v>
      </c>
    </row>
    <row r="5640" spans="1:23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t="str">
        <f>IFERROR(VLOOKUP(M5640,People!B:C,2,0),"")</f>
        <v>Anna Andreadi</v>
      </c>
      <c r="W5640">
        <f>IF(ISERROR(VLOOKUP(B5640,Returns!B:B,1,0)),0,1)</f>
        <v>0</v>
      </c>
    </row>
    <row r="5641" spans="1:23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t="str">
        <f>IFERROR(VLOOKUP(M5641,People!B:C,2,0),"")</f>
        <v>Anna Andreadi</v>
      </c>
      <c r="W5641">
        <f>IF(ISERROR(VLOOKUP(B5641,Returns!B:B,1,0)),0,1)</f>
        <v>0</v>
      </c>
    </row>
    <row r="5642" spans="1:23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t="str">
        <f>IFERROR(VLOOKUP(M5642,People!B:C,2,0),"")</f>
        <v>Chuck Magee</v>
      </c>
      <c r="W5642">
        <f>IF(ISERROR(VLOOKUP(B5642,Returns!B:B,1,0)),0,1)</f>
        <v>0</v>
      </c>
    </row>
    <row r="5643" spans="1:23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t="str">
        <f>IFERROR(VLOOKUP(M5643,People!B:C,2,0),"")</f>
        <v>Chuck Magee</v>
      </c>
      <c r="W5643">
        <f>IF(ISERROR(VLOOKUP(B5643,Returns!B:B,1,0)),0,1)</f>
        <v>0</v>
      </c>
    </row>
    <row r="5644" spans="1:23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t="str">
        <f>IFERROR(VLOOKUP(M5644,People!B:C,2,0),"")</f>
        <v>Cassandra Brandow</v>
      </c>
      <c r="W5644">
        <f>IF(ISERROR(VLOOKUP(B5644,Returns!B:B,1,0)),0,1)</f>
        <v>0</v>
      </c>
    </row>
    <row r="5645" spans="1:23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t="str">
        <f>IFERROR(VLOOKUP(M5645,People!B:C,2,0),"")</f>
        <v>Cassandra Brandow</v>
      </c>
      <c r="W5645">
        <f>IF(ISERROR(VLOOKUP(B5645,Returns!B:B,1,0)),0,1)</f>
        <v>0</v>
      </c>
    </row>
    <row r="5646" spans="1:23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t="str">
        <f>IFERROR(VLOOKUP(M5646,People!B:C,2,0),"")</f>
        <v>Anna Andreadi</v>
      </c>
      <c r="W5646">
        <f>IF(ISERROR(VLOOKUP(B5646,Returns!B:B,1,0)),0,1)</f>
        <v>0</v>
      </c>
    </row>
    <row r="5647" spans="1:23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t="str">
        <f>IFERROR(VLOOKUP(M5647,People!B:C,2,0),"")</f>
        <v>Chuck Magee</v>
      </c>
      <c r="W5647">
        <f>IF(ISERROR(VLOOKUP(B5647,Returns!B:B,1,0)),0,1)</f>
        <v>0</v>
      </c>
    </row>
    <row r="5648" spans="1:23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t="str">
        <f>IFERROR(VLOOKUP(M5648,People!B:C,2,0),"")</f>
        <v>Cassandra Brandow</v>
      </c>
      <c r="W5648">
        <f>IF(ISERROR(VLOOKUP(B5648,Returns!B:B,1,0)),0,1)</f>
        <v>0</v>
      </c>
    </row>
    <row r="5649" spans="1:23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t="str">
        <f>IFERROR(VLOOKUP(M5649,People!B:C,2,0),"")</f>
        <v>Anna Andreadi</v>
      </c>
      <c r="W5649">
        <f>IF(ISERROR(VLOOKUP(B5649,Returns!B:B,1,0)),0,1)</f>
        <v>0</v>
      </c>
    </row>
    <row r="5650" spans="1:23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t="str">
        <f>IFERROR(VLOOKUP(M5650,People!B:C,2,0),"")</f>
        <v>Anna Andreadi</v>
      </c>
      <c r="W5650">
        <f>IF(ISERROR(VLOOKUP(B5650,Returns!B:B,1,0)),0,1)</f>
        <v>1</v>
      </c>
    </row>
    <row r="5651" spans="1:23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t="str">
        <f>IFERROR(VLOOKUP(M5651,People!B:C,2,0),"")</f>
        <v>Anna Andreadi</v>
      </c>
      <c r="W5651">
        <f>IF(ISERROR(VLOOKUP(B5651,Returns!B:B,1,0)),0,1)</f>
        <v>1</v>
      </c>
    </row>
    <row r="5652" spans="1:23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t="str">
        <f>IFERROR(VLOOKUP(M5652,People!B:C,2,0),"")</f>
        <v>Anna Andreadi</v>
      </c>
      <c r="W5652">
        <f>IF(ISERROR(VLOOKUP(B5652,Returns!B:B,1,0)),0,1)</f>
        <v>1</v>
      </c>
    </row>
    <row r="5653" spans="1:23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t="str">
        <f>IFERROR(VLOOKUP(M5653,People!B:C,2,0),"")</f>
        <v>Anna Andreadi</v>
      </c>
      <c r="W5653">
        <f>IF(ISERROR(VLOOKUP(B5653,Returns!B:B,1,0)),0,1)</f>
        <v>1</v>
      </c>
    </row>
    <row r="5654" spans="1:23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t="str">
        <f>IFERROR(VLOOKUP(M5654,People!B:C,2,0),"")</f>
        <v>Chuck Magee</v>
      </c>
      <c r="W5654">
        <f>IF(ISERROR(VLOOKUP(B5654,Returns!B:B,1,0)),0,1)</f>
        <v>0</v>
      </c>
    </row>
    <row r="5655" spans="1:23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t="str">
        <f>IFERROR(VLOOKUP(M5655,People!B:C,2,0),"")</f>
        <v>Anna Andreadi</v>
      </c>
      <c r="W5655">
        <f>IF(ISERROR(VLOOKUP(B5655,Returns!B:B,1,0)),0,1)</f>
        <v>0</v>
      </c>
    </row>
    <row r="5656" spans="1:23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t="str">
        <f>IFERROR(VLOOKUP(M5656,People!B:C,2,0),"")</f>
        <v>Anna Andreadi</v>
      </c>
      <c r="W5656">
        <f>IF(ISERROR(VLOOKUP(B5656,Returns!B:B,1,0)),0,1)</f>
        <v>1</v>
      </c>
    </row>
    <row r="5657" spans="1:23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t="str">
        <f>IFERROR(VLOOKUP(M5657,People!B:C,2,0),"")</f>
        <v>Anna Andreadi</v>
      </c>
      <c r="W5657">
        <f>IF(ISERROR(VLOOKUP(B5657,Returns!B:B,1,0)),0,1)</f>
        <v>1</v>
      </c>
    </row>
    <row r="5658" spans="1:23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t="str">
        <f>IFERROR(VLOOKUP(M5658,People!B:C,2,0),"")</f>
        <v>Anna Andreadi</v>
      </c>
      <c r="W5658">
        <f>IF(ISERROR(VLOOKUP(B5658,Returns!B:B,1,0)),0,1)</f>
        <v>1</v>
      </c>
    </row>
    <row r="5659" spans="1:23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t="str">
        <f>IFERROR(VLOOKUP(M5659,People!B:C,2,0),"")</f>
        <v>Anna Andreadi</v>
      </c>
      <c r="W5659">
        <f>IF(ISERROR(VLOOKUP(B5659,Returns!B:B,1,0)),0,1)</f>
        <v>1</v>
      </c>
    </row>
    <row r="5660" spans="1:23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t="str">
        <f>IFERROR(VLOOKUP(M5660,People!B:C,2,0),"")</f>
        <v>Anna Andreadi</v>
      </c>
      <c r="W5660">
        <f>IF(ISERROR(VLOOKUP(B5660,Returns!B:B,1,0)),0,1)</f>
        <v>1</v>
      </c>
    </row>
    <row r="5661" spans="1:23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t="str">
        <f>IFERROR(VLOOKUP(M5661,People!B:C,2,0),"")</f>
        <v>Anna Andreadi</v>
      </c>
      <c r="W5661">
        <f>IF(ISERROR(VLOOKUP(B5661,Returns!B:B,1,0)),0,1)</f>
        <v>1</v>
      </c>
    </row>
    <row r="5662" spans="1:23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t="str">
        <f>IFERROR(VLOOKUP(M5662,People!B:C,2,0),"")</f>
        <v>Anna Andreadi</v>
      </c>
      <c r="W5662">
        <f>IF(ISERROR(VLOOKUP(B5662,Returns!B:B,1,0)),0,1)</f>
        <v>1</v>
      </c>
    </row>
    <row r="5663" spans="1:23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t="str">
        <f>IFERROR(VLOOKUP(M5663,People!B:C,2,0),"")</f>
        <v>Anna Andreadi</v>
      </c>
      <c r="W5663">
        <f>IF(ISERROR(VLOOKUP(B5663,Returns!B:B,1,0)),0,1)</f>
        <v>0</v>
      </c>
    </row>
    <row r="5664" spans="1:23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t="str">
        <f>IFERROR(VLOOKUP(M5664,People!B:C,2,0),"")</f>
        <v>Anna Andreadi</v>
      </c>
      <c r="W5664">
        <f>IF(ISERROR(VLOOKUP(B5664,Returns!B:B,1,0)),0,1)</f>
        <v>0</v>
      </c>
    </row>
    <row r="5665" spans="1:23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t="str">
        <f>IFERROR(VLOOKUP(M5665,People!B:C,2,0),"")</f>
        <v>Chuck Magee</v>
      </c>
      <c r="W5665">
        <f>IF(ISERROR(VLOOKUP(B5665,Returns!B:B,1,0)),0,1)</f>
        <v>0</v>
      </c>
    </row>
    <row r="5666" spans="1:23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t="str">
        <f>IFERROR(VLOOKUP(M5666,People!B:C,2,0),"")</f>
        <v>Chuck Magee</v>
      </c>
      <c r="W5666">
        <f>IF(ISERROR(VLOOKUP(B5666,Returns!B:B,1,0)),0,1)</f>
        <v>0</v>
      </c>
    </row>
    <row r="5667" spans="1:23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t="str">
        <f>IFERROR(VLOOKUP(M5667,People!B:C,2,0),"")</f>
        <v>Chuck Magee</v>
      </c>
      <c r="W5667">
        <f>IF(ISERROR(VLOOKUP(B5667,Returns!B:B,1,0)),0,1)</f>
        <v>0</v>
      </c>
    </row>
    <row r="5668" spans="1:23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t="str">
        <f>IFERROR(VLOOKUP(M5668,People!B:C,2,0),"")</f>
        <v>Chuck Magee</v>
      </c>
      <c r="W5668">
        <f>IF(ISERROR(VLOOKUP(B5668,Returns!B:B,1,0)),0,1)</f>
        <v>0</v>
      </c>
    </row>
    <row r="5669" spans="1:23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t="str">
        <f>IFERROR(VLOOKUP(M5669,People!B:C,2,0),"")</f>
        <v>Anna Andreadi</v>
      </c>
      <c r="W5669">
        <f>IF(ISERROR(VLOOKUP(B5669,Returns!B:B,1,0)),0,1)</f>
        <v>0</v>
      </c>
    </row>
    <row r="5670" spans="1:23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t="str">
        <f>IFERROR(VLOOKUP(M5670,People!B:C,2,0),"")</f>
        <v>Anna Andreadi</v>
      </c>
      <c r="W5670">
        <f>IF(ISERROR(VLOOKUP(B5670,Returns!B:B,1,0)),0,1)</f>
        <v>0</v>
      </c>
    </row>
    <row r="5671" spans="1:23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t="str">
        <f>IFERROR(VLOOKUP(M5671,People!B:C,2,0),"")</f>
        <v>Anna Andreadi</v>
      </c>
      <c r="W5671">
        <f>IF(ISERROR(VLOOKUP(B5671,Returns!B:B,1,0)),0,1)</f>
        <v>0</v>
      </c>
    </row>
    <row r="5672" spans="1:23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t="str">
        <f>IFERROR(VLOOKUP(M5672,People!B:C,2,0),"")</f>
        <v>Anna Andreadi</v>
      </c>
      <c r="W5672">
        <f>IF(ISERROR(VLOOKUP(B5672,Returns!B:B,1,0)),0,1)</f>
        <v>0</v>
      </c>
    </row>
    <row r="5673" spans="1:23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t="str">
        <f>IFERROR(VLOOKUP(M5673,People!B:C,2,0),"")</f>
        <v>Anna Andreadi</v>
      </c>
      <c r="W5673">
        <f>IF(ISERROR(VLOOKUP(B5673,Returns!B:B,1,0)),0,1)</f>
        <v>0</v>
      </c>
    </row>
    <row r="5674" spans="1:23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t="str">
        <f>IFERROR(VLOOKUP(M5674,People!B:C,2,0),"")</f>
        <v>Kelly Williams</v>
      </c>
      <c r="W5674">
        <f>IF(ISERROR(VLOOKUP(B5674,Returns!B:B,1,0)),0,1)</f>
        <v>0</v>
      </c>
    </row>
    <row r="5675" spans="1:23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t="str">
        <f>IFERROR(VLOOKUP(M5675,People!B:C,2,0),"")</f>
        <v>Kelly Williams</v>
      </c>
      <c r="W5675">
        <f>IF(ISERROR(VLOOKUP(B5675,Returns!B:B,1,0)),0,1)</f>
        <v>0</v>
      </c>
    </row>
    <row r="5676" spans="1:23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t="str">
        <f>IFERROR(VLOOKUP(M5676,People!B:C,2,0),"")</f>
        <v>Anna Andreadi</v>
      </c>
      <c r="W5676">
        <f>IF(ISERROR(VLOOKUP(B5676,Returns!B:B,1,0)),0,1)</f>
        <v>0</v>
      </c>
    </row>
    <row r="5677" spans="1:23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t="str">
        <f>IFERROR(VLOOKUP(M5677,People!B:C,2,0),"")</f>
        <v>Anna Andreadi</v>
      </c>
      <c r="W5677">
        <f>IF(ISERROR(VLOOKUP(B5677,Returns!B:B,1,0)),0,1)</f>
        <v>0</v>
      </c>
    </row>
    <row r="5678" spans="1:23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t="str">
        <f>IFERROR(VLOOKUP(M5678,People!B:C,2,0),"")</f>
        <v>Anna Andreadi</v>
      </c>
      <c r="W5678">
        <f>IF(ISERROR(VLOOKUP(B5678,Returns!B:B,1,0)),0,1)</f>
        <v>0</v>
      </c>
    </row>
    <row r="5679" spans="1:23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t="str">
        <f>IFERROR(VLOOKUP(M5679,People!B:C,2,0),"")</f>
        <v>Kelly Williams</v>
      </c>
      <c r="W5679">
        <f>IF(ISERROR(VLOOKUP(B5679,Returns!B:B,1,0)),0,1)</f>
        <v>0</v>
      </c>
    </row>
    <row r="5680" spans="1:23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t="str">
        <f>IFERROR(VLOOKUP(M5680,People!B:C,2,0),"")</f>
        <v>Kelly Williams</v>
      </c>
      <c r="W5680">
        <f>IF(ISERROR(VLOOKUP(B5680,Returns!B:B,1,0)),0,1)</f>
        <v>0</v>
      </c>
    </row>
    <row r="5681" spans="1:23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t="str">
        <f>IFERROR(VLOOKUP(M5681,People!B:C,2,0),"")</f>
        <v>Kelly Williams</v>
      </c>
      <c r="W5681">
        <f>IF(ISERROR(VLOOKUP(B5681,Returns!B:B,1,0)),0,1)</f>
        <v>0</v>
      </c>
    </row>
    <row r="5682" spans="1:23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t="str">
        <f>IFERROR(VLOOKUP(M5682,People!B:C,2,0),"")</f>
        <v>Kelly Williams</v>
      </c>
      <c r="W5682">
        <f>IF(ISERROR(VLOOKUP(B5682,Returns!B:B,1,0)),0,1)</f>
        <v>0</v>
      </c>
    </row>
    <row r="5683" spans="1:23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t="str">
        <f>IFERROR(VLOOKUP(M5683,People!B:C,2,0),"")</f>
        <v>Kelly Williams</v>
      </c>
      <c r="W5683">
        <f>IF(ISERROR(VLOOKUP(B5683,Returns!B:B,1,0)),0,1)</f>
        <v>0</v>
      </c>
    </row>
    <row r="5684" spans="1:23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t="str">
        <f>IFERROR(VLOOKUP(M5684,People!B:C,2,0),"")</f>
        <v>Cassandra Brandow</v>
      </c>
      <c r="W5684">
        <f>IF(ISERROR(VLOOKUP(B5684,Returns!B:B,1,0)),0,1)</f>
        <v>0</v>
      </c>
    </row>
    <row r="5685" spans="1:23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t="str">
        <f>IFERROR(VLOOKUP(M5685,People!B:C,2,0),"")</f>
        <v>Cassandra Brandow</v>
      </c>
      <c r="W5685">
        <f>IF(ISERROR(VLOOKUP(B5685,Returns!B:B,1,0)),0,1)</f>
        <v>0</v>
      </c>
    </row>
    <row r="5686" spans="1:23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t="str">
        <f>IFERROR(VLOOKUP(M5686,People!B:C,2,0),"")</f>
        <v>Cassandra Brandow</v>
      </c>
      <c r="W5686">
        <f>IF(ISERROR(VLOOKUP(B5686,Returns!B:B,1,0)),0,1)</f>
        <v>0</v>
      </c>
    </row>
    <row r="5687" spans="1:23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t="str">
        <f>IFERROR(VLOOKUP(M5687,People!B:C,2,0),"")</f>
        <v>Anna Andreadi</v>
      </c>
      <c r="W5687">
        <f>IF(ISERROR(VLOOKUP(B5687,Returns!B:B,1,0)),0,1)</f>
        <v>0</v>
      </c>
    </row>
    <row r="5688" spans="1:23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t="str">
        <f>IFERROR(VLOOKUP(M5688,People!B:C,2,0),"")</f>
        <v>Cassandra Brandow</v>
      </c>
      <c r="W5688">
        <f>IF(ISERROR(VLOOKUP(B5688,Returns!B:B,1,0)),0,1)</f>
        <v>0</v>
      </c>
    </row>
    <row r="5689" spans="1:23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t="str">
        <f>IFERROR(VLOOKUP(M5689,People!B:C,2,0),"")</f>
        <v>Cassandra Brandow</v>
      </c>
      <c r="W5689">
        <f>IF(ISERROR(VLOOKUP(B5689,Returns!B:B,1,0)),0,1)</f>
        <v>0</v>
      </c>
    </row>
    <row r="5690" spans="1:23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t="str">
        <f>IFERROR(VLOOKUP(M5690,People!B:C,2,0),"")</f>
        <v>Cassandra Brandow</v>
      </c>
      <c r="W5690">
        <f>IF(ISERROR(VLOOKUP(B5690,Returns!B:B,1,0)),0,1)</f>
        <v>0</v>
      </c>
    </row>
    <row r="5691" spans="1:23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t="str">
        <f>IFERROR(VLOOKUP(M5691,People!B:C,2,0),"")</f>
        <v>Kelly Williams</v>
      </c>
      <c r="W5691">
        <f>IF(ISERROR(VLOOKUP(B5691,Returns!B:B,1,0)),0,1)</f>
        <v>0</v>
      </c>
    </row>
    <row r="5692" spans="1:23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t="str">
        <f>IFERROR(VLOOKUP(M5692,People!B:C,2,0),"")</f>
        <v>Chuck Magee</v>
      </c>
      <c r="W5692">
        <f>IF(ISERROR(VLOOKUP(B5692,Returns!B:B,1,0)),0,1)</f>
        <v>0</v>
      </c>
    </row>
    <row r="5693" spans="1:23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t="str">
        <f>IFERROR(VLOOKUP(M5693,People!B:C,2,0),"")</f>
        <v>Chuck Magee</v>
      </c>
      <c r="W5693">
        <f>IF(ISERROR(VLOOKUP(B5693,Returns!B:B,1,0)),0,1)</f>
        <v>0</v>
      </c>
    </row>
    <row r="5694" spans="1:23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t="str">
        <f>IFERROR(VLOOKUP(M5694,People!B:C,2,0),"")</f>
        <v>Chuck Magee</v>
      </c>
      <c r="W5694">
        <f>IF(ISERROR(VLOOKUP(B5694,Returns!B:B,1,0)),0,1)</f>
        <v>0</v>
      </c>
    </row>
    <row r="5695" spans="1:23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t="str">
        <f>IFERROR(VLOOKUP(M5695,People!B:C,2,0),"")</f>
        <v>Chuck Magee</v>
      </c>
      <c r="W5695">
        <f>IF(ISERROR(VLOOKUP(B5695,Returns!B:B,1,0)),0,1)</f>
        <v>0</v>
      </c>
    </row>
    <row r="5696" spans="1:23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t="str">
        <f>IFERROR(VLOOKUP(M5696,People!B:C,2,0),"")</f>
        <v>Chuck Magee</v>
      </c>
      <c r="W5696">
        <f>IF(ISERROR(VLOOKUP(B5696,Returns!B:B,1,0)),0,1)</f>
        <v>0</v>
      </c>
    </row>
    <row r="5697" spans="1:23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t="str">
        <f>IFERROR(VLOOKUP(M5697,People!B:C,2,0),"")</f>
        <v>Anna Andreadi</v>
      </c>
      <c r="W5697">
        <f>IF(ISERROR(VLOOKUP(B5697,Returns!B:B,1,0)),0,1)</f>
        <v>0</v>
      </c>
    </row>
    <row r="5698" spans="1:23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t="str">
        <f>IFERROR(VLOOKUP(M5698,People!B:C,2,0),"")</f>
        <v>Kelly Williams</v>
      </c>
      <c r="W5698">
        <f>IF(ISERROR(VLOOKUP(B5698,Returns!B:B,1,0)),0,1)</f>
        <v>0</v>
      </c>
    </row>
    <row r="5699" spans="1:23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t="str">
        <f>IFERROR(VLOOKUP(M5699,People!B:C,2,0),"")</f>
        <v>Kelly Williams</v>
      </c>
      <c r="W5699">
        <f>IF(ISERROR(VLOOKUP(B5699,Returns!B:B,1,0)),0,1)</f>
        <v>0</v>
      </c>
    </row>
    <row r="5700" spans="1:23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t="str">
        <f>IFERROR(VLOOKUP(M5700,People!B:C,2,0),"")</f>
        <v>Kelly Williams</v>
      </c>
      <c r="W5700">
        <f>IF(ISERROR(VLOOKUP(B5700,Returns!B:B,1,0)),0,1)</f>
        <v>0</v>
      </c>
    </row>
    <row r="5701" spans="1:23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t="str">
        <f>IFERROR(VLOOKUP(M5701,People!B:C,2,0),"")</f>
        <v>Anna Andreadi</v>
      </c>
      <c r="W5701">
        <f>IF(ISERROR(VLOOKUP(B5701,Returns!B:B,1,0)),0,1)</f>
        <v>0</v>
      </c>
    </row>
    <row r="5702" spans="1:23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t="str">
        <f>IFERROR(VLOOKUP(M5702,People!B:C,2,0),"")</f>
        <v>Chuck Magee</v>
      </c>
      <c r="W5702">
        <f>IF(ISERROR(VLOOKUP(B5702,Returns!B:B,1,0)),0,1)</f>
        <v>0</v>
      </c>
    </row>
    <row r="5703" spans="1:23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t="str">
        <f>IFERROR(VLOOKUP(M5703,People!B:C,2,0),"")</f>
        <v>Chuck Magee</v>
      </c>
      <c r="W5703">
        <f>IF(ISERROR(VLOOKUP(B5703,Returns!B:B,1,0)),0,1)</f>
        <v>0</v>
      </c>
    </row>
    <row r="5704" spans="1:23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t="str">
        <f>IFERROR(VLOOKUP(M5704,People!B:C,2,0),"")</f>
        <v>Chuck Magee</v>
      </c>
      <c r="W5704">
        <f>IF(ISERROR(VLOOKUP(B5704,Returns!B:B,1,0)),0,1)</f>
        <v>0</v>
      </c>
    </row>
    <row r="5705" spans="1:23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t="str">
        <f>IFERROR(VLOOKUP(M5705,People!B:C,2,0),"")</f>
        <v>Chuck Magee</v>
      </c>
      <c r="W5705">
        <f>IF(ISERROR(VLOOKUP(B5705,Returns!B:B,1,0)),0,1)</f>
        <v>0</v>
      </c>
    </row>
    <row r="5706" spans="1:23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t="str">
        <f>IFERROR(VLOOKUP(M5706,People!B:C,2,0),"")</f>
        <v>Chuck Magee</v>
      </c>
      <c r="W5706">
        <f>IF(ISERROR(VLOOKUP(B5706,Returns!B:B,1,0)),0,1)</f>
        <v>0</v>
      </c>
    </row>
    <row r="5707" spans="1:23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t="str">
        <f>IFERROR(VLOOKUP(M5707,People!B:C,2,0),"")</f>
        <v>Chuck Magee</v>
      </c>
      <c r="W5707">
        <f>IF(ISERROR(VLOOKUP(B5707,Returns!B:B,1,0)),0,1)</f>
        <v>0</v>
      </c>
    </row>
    <row r="5708" spans="1:23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t="str">
        <f>IFERROR(VLOOKUP(M5708,People!B:C,2,0),"")</f>
        <v>Chuck Magee</v>
      </c>
      <c r="W5708">
        <f>IF(ISERROR(VLOOKUP(B5708,Returns!B:B,1,0)),0,1)</f>
        <v>0</v>
      </c>
    </row>
    <row r="5709" spans="1:23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t="str">
        <f>IFERROR(VLOOKUP(M5709,People!B:C,2,0),"")</f>
        <v>Chuck Magee</v>
      </c>
      <c r="W5709">
        <f>IF(ISERROR(VLOOKUP(B5709,Returns!B:B,1,0)),0,1)</f>
        <v>1</v>
      </c>
    </row>
    <row r="5710" spans="1:23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t="str">
        <f>IFERROR(VLOOKUP(M5710,People!B:C,2,0),"")</f>
        <v>Chuck Magee</v>
      </c>
      <c r="W5710">
        <f>IF(ISERROR(VLOOKUP(B5710,Returns!B:B,1,0)),0,1)</f>
        <v>1</v>
      </c>
    </row>
    <row r="5711" spans="1:23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t="str">
        <f>IFERROR(VLOOKUP(M5711,People!B:C,2,0),"")</f>
        <v>Chuck Magee</v>
      </c>
      <c r="W5711">
        <f>IF(ISERROR(VLOOKUP(B5711,Returns!B:B,1,0)),0,1)</f>
        <v>1</v>
      </c>
    </row>
    <row r="5712" spans="1:23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t="str">
        <f>IFERROR(VLOOKUP(M5712,People!B:C,2,0),"")</f>
        <v>Chuck Magee</v>
      </c>
      <c r="W5712">
        <f>IF(ISERROR(VLOOKUP(B5712,Returns!B:B,1,0)),0,1)</f>
        <v>1</v>
      </c>
    </row>
    <row r="5713" spans="1:23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t="str">
        <f>IFERROR(VLOOKUP(M5713,People!B:C,2,0),"")</f>
        <v>Chuck Magee</v>
      </c>
      <c r="W5713">
        <f>IF(ISERROR(VLOOKUP(B5713,Returns!B:B,1,0)),0,1)</f>
        <v>1</v>
      </c>
    </row>
    <row r="5714" spans="1:23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t="str">
        <f>IFERROR(VLOOKUP(M5714,People!B:C,2,0),"")</f>
        <v>Kelly Williams</v>
      </c>
      <c r="W5714">
        <f>IF(ISERROR(VLOOKUP(B5714,Returns!B:B,1,0)),0,1)</f>
        <v>0</v>
      </c>
    </row>
    <row r="5715" spans="1:23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t="str">
        <f>IFERROR(VLOOKUP(M5715,People!B:C,2,0),"")</f>
        <v>Chuck Magee</v>
      </c>
      <c r="W5715">
        <f>IF(ISERROR(VLOOKUP(B5715,Returns!B:B,1,0)),0,1)</f>
        <v>0</v>
      </c>
    </row>
    <row r="5716" spans="1:23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t="str">
        <f>IFERROR(VLOOKUP(M5716,People!B:C,2,0),"")</f>
        <v>Cassandra Brandow</v>
      </c>
      <c r="W5716">
        <f>IF(ISERROR(VLOOKUP(B5716,Returns!B:B,1,0)),0,1)</f>
        <v>0</v>
      </c>
    </row>
    <row r="5717" spans="1:23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t="str">
        <f>IFERROR(VLOOKUP(M5717,People!B:C,2,0),"")</f>
        <v>Kelly Williams</v>
      </c>
      <c r="W5717">
        <f>IF(ISERROR(VLOOKUP(B5717,Returns!B:B,1,0)),0,1)</f>
        <v>0</v>
      </c>
    </row>
    <row r="5718" spans="1:23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t="str">
        <f>IFERROR(VLOOKUP(M5718,People!B:C,2,0),"")</f>
        <v>Kelly Williams</v>
      </c>
      <c r="W5718">
        <f>IF(ISERROR(VLOOKUP(B5718,Returns!B:B,1,0)),0,1)</f>
        <v>0</v>
      </c>
    </row>
    <row r="5719" spans="1:23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t="str">
        <f>IFERROR(VLOOKUP(M5719,People!B:C,2,0),"")</f>
        <v>Kelly Williams</v>
      </c>
      <c r="W5719">
        <f>IF(ISERROR(VLOOKUP(B5719,Returns!B:B,1,0)),0,1)</f>
        <v>0</v>
      </c>
    </row>
    <row r="5720" spans="1:23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t="str">
        <f>IFERROR(VLOOKUP(M5720,People!B:C,2,0),"")</f>
        <v>Kelly Williams</v>
      </c>
      <c r="W5720">
        <f>IF(ISERROR(VLOOKUP(B5720,Returns!B:B,1,0)),0,1)</f>
        <v>0</v>
      </c>
    </row>
    <row r="5721" spans="1:23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t="str">
        <f>IFERROR(VLOOKUP(M5721,People!B:C,2,0),"")</f>
        <v>Kelly Williams</v>
      </c>
      <c r="W5721">
        <f>IF(ISERROR(VLOOKUP(B5721,Returns!B:B,1,0)),0,1)</f>
        <v>0</v>
      </c>
    </row>
    <row r="5722" spans="1:23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t="str">
        <f>IFERROR(VLOOKUP(M5722,People!B:C,2,0),"")</f>
        <v>Anna Andreadi</v>
      </c>
      <c r="W5722">
        <f>IF(ISERROR(VLOOKUP(B5722,Returns!B:B,1,0)),0,1)</f>
        <v>1</v>
      </c>
    </row>
    <row r="5723" spans="1:23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t="str">
        <f>IFERROR(VLOOKUP(M5723,People!B:C,2,0),"")</f>
        <v>Anna Andreadi</v>
      </c>
      <c r="W5723">
        <f>IF(ISERROR(VLOOKUP(B5723,Returns!B:B,1,0)),0,1)</f>
        <v>1</v>
      </c>
    </row>
    <row r="5724" spans="1:23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t="str">
        <f>IFERROR(VLOOKUP(M5724,People!B:C,2,0),"")</f>
        <v>Anna Andreadi</v>
      </c>
      <c r="W5724">
        <f>IF(ISERROR(VLOOKUP(B5724,Returns!B:B,1,0)),0,1)</f>
        <v>1</v>
      </c>
    </row>
    <row r="5725" spans="1:23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t="str">
        <f>IFERROR(VLOOKUP(M5725,People!B:C,2,0),"")</f>
        <v>Anna Andreadi</v>
      </c>
      <c r="W5725">
        <f>IF(ISERROR(VLOOKUP(B5725,Returns!B:B,1,0)),0,1)</f>
        <v>0</v>
      </c>
    </row>
    <row r="5726" spans="1:23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t="str">
        <f>IFERROR(VLOOKUP(M5726,People!B:C,2,0),"")</f>
        <v>Kelly Williams</v>
      </c>
      <c r="W5726">
        <f>IF(ISERROR(VLOOKUP(B5726,Returns!B:B,1,0)),0,1)</f>
        <v>0</v>
      </c>
    </row>
    <row r="5727" spans="1:23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t="str">
        <f>IFERROR(VLOOKUP(M5727,People!B:C,2,0),"")</f>
        <v>Chuck Magee</v>
      </c>
      <c r="W5727">
        <f>IF(ISERROR(VLOOKUP(B5727,Returns!B:B,1,0)),0,1)</f>
        <v>0</v>
      </c>
    </row>
    <row r="5728" spans="1:23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t="str">
        <f>IFERROR(VLOOKUP(M5728,People!B:C,2,0),"")</f>
        <v>Kelly Williams</v>
      </c>
      <c r="W5728">
        <f>IF(ISERROR(VLOOKUP(B5728,Returns!B:B,1,0)),0,1)</f>
        <v>0</v>
      </c>
    </row>
    <row r="5729" spans="1:23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t="str">
        <f>IFERROR(VLOOKUP(M5729,People!B:C,2,0),"")</f>
        <v>Kelly Williams</v>
      </c>
      <c r="W5729">
        <f>IF(ISERROR(VLOOKUP(B5729,Returns!B:B,1,0)),0,1)</f>
        <v>0</v>
      </c>
    </row>
    <row r="5730" spans="1:23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t="str">
        <f>IFERROR(VLOOKUP(M5730,People!B:C,2,0),"")</f>
        <v>Kelly Williams</v>
      </c>
      <c r="W5730">
        <f>IF(ISERROR(VLOOKUP(B5730,Returns!B:B,1,0)),0,1)</f>
        <v>0</v>
      </c>
    </row>
    <row r="5731" spans="1:23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t="str">
        <f>IFERROR(VLOOKUP(M5731,People!B:C,2,0),"")</f>
        <v>Kelly Williams</v>
      </c>
      <c r="W5731">
        <f>IF(ISERROR(VLOOKUP(B5731,Returns!B:B,1,0)),0,1)</f>
        <v>0</v>
      </c>
    </row>
    <row r="5732" spans="1:23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t="str">
        <f>IFERROR(VLOOKUP(M5732,People!B:C,2,0),"")</f>
        <v>Kelly Williams</v>
      </c>
      <c r="W5732">
        <f>IF(ISERROR(VLOOKUP(B5732,Returns!B:B,1,0)),0,1)</f>
        <v>0</v>
      </c>
    </row>
    <row r="5733" spans="1:23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t="str">
        <f>IFERROR(VLOOKUP(M5733,People!B:C,2,0),"")</f>
        <v>Kelly Williams</v>
      </c>
      <c r="W5733">
        <f>IF(ISERROR(VLOOKUP(B5733,Returns!B:B,1,0)),0,1)</f>
        <v>0</v>
      </c>
    </row>
    <row r="5734" spans="1:23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t="str">
        <f>IFERROR(VLOOKUP(M5734,People!B:C,2,0),"")</f>
        <v>Chuck Magee</v>
      </c>
      <c r="W5734">
        <f>IF(ISERROR(VLOOKUP(B5734,Returns!B:B,1,0)),0,1)</f>
        <v>0</v>
      </c>
    </row>
    <row r="5735" spans="1:23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t="str">
        <f>IFERROR(VLOOKUP(M5735,People!B:C,2,0),"")</f>
        <v>Chuck Magee</v>
      </c>
      <c r="W5735">
        <f>IF(ISERROR(VLOOKUP(B5735,Returns!B:B,1,0)),0,1)</f>
        <v>0</v>
      </c>
    </row>
    <row r="5736" spans="1:23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t="str">
        <f>IFERROR(VLOOKUP(M5736,People!B:C,2,0),"")</f>
        <v>Chuck Magee</v>
      </c>
      <c r="W5736">
        <f>IF(ISERROR(VLOOKUP(B5736,Returns!B:B,1,0)),0,1)</f>
        <v>0</v>
      </c>
    </row>
    <row r="5737" spans="1:23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t="str">
        <f>IFERROR(VLOOKUP(M5737,People!B:C,2,0),"")</f>
        <v>Chuck Magee</v>
      </c>
      <c r="W5737">
        <f>IF(ISERROR(VLOOKUP(B5737,Returns!B:B,1,0)),0,1)</f>
        <v>0</v>
      </c>
    </row>
    <row r="5738" spans="1:23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t="str">
        <f>IFERROR(VLOOKUP(M5738,People!B:C,2,0),"")</f>
        <v>Anna Andreadi</v>
      </c>
      <c r="W5738">
        <f>IF(ISERROR(VLOOKUP(B5738,Returns!B:B,1,0)),0,1)</f>
        <v>1</v>
      </c>
    </row>
    <row r="5739" spans="1:23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t="str">
        <f>IFERROR(VLOOKUP(M5739,People!B:C,2,0),"")</f>
        <v>Anna Andreadi</v>
      </c>
      <c r="W5739">
        <f>IF(ISERROR(VLOOKUP(B5739,Returns!B:B,1,0)),0,1)</f>
        <v>1</v>
      </c>
    </row>
    <row r="5740" spans="1:23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t="str">
        <f>IFERROR(VLOOKUP(M5740,People!B:C,2,0),"")</f>
        <v>Anna Andreadi</v>
      </c>
      <c r="W5740">
        <f>IF(ISERROR(VLOOKUP(B5740,Returns!B:B,1,0)),0,1)</f>
        <v>0</v>
      </c>
    </row>
    <row r="5741" spans="1:23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t="str">
        <f>IFERROR(VLOOKUP(M5741,People!B:C,2,0),"")</f>
        <v>Anna Andreadi</v>
      </c>
      <c r="W5741">
        <f>IF(ISERROR(VLOOKUP(B5741,Returns!B:B,1,0)),0,1)</f>
        <v>1</v>
      </c>
    </row>
    <row r="5742" spans="1:23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t="str">
        <f>IFERROR(VLOOKUP(M5742,People!B:C,2,0),"")</f>
        <v>Anna Andreadi</v>
      </c>
      <c r="W5742">
        <f>IF(ISERROR(VLOOKUP(B5742,Returns!B:B,1,0)),0,1)</f>
        <v>1</v>
      </c>
    </row>
    <row r="5743" spans="1:23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t="str">
        <f>IFERROR(VLOOKUP(M5743,People!B:C,2,0),"")</f>
        <v>Anna Andreadi</v>
      </c>
      <c r="W5743">
        <f>IF(ISERROR(VLOOKUP(B5743,Returns!B:B,1,0)),0,1)</f>
        <v>1</v>
      </c>
    </row>
    <row r="5744" spans="1:23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t="str">
        <f>IFERROR(VLOOKUP(M5744,People!B:C,2,0),"")</f>
        <v>Anna Andreadi</v>
      </c>
      <c r="W5744">
        <f>IF(ISERROR(VLOOKUP(B5744,Returns!B:B,1,0)),0,1)</f>
        <v>1</v>
      </c>
    </row>
    <row r="5745" spans="1:23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t="str">
        <f>IFERROR(VLOOKUP(M5745,People!B:C,2,0),"")</f>
        <v>Anna Andreadi</v>
      </c>
      <c r="W5745">
        <f>IF(ISERROR(VLOOKUP(B5745,Returns!B:B,1,0)),0,1)</f>
        <v>1</v>
      </c>
    </row>
    <row r="5746" spans="1:23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t="str">
        <f>IFERROR(VLOOKUP(M5746,People!B:C,2,0),"")</f>
        <v>Anna Andreadi</v>
      </c>
      <c r="W5746">
        <f>IF(ISERROR(VLOOKUP(B5746,Returns!B:B,1,0)),0,1)</f>
        <v>1</v>
      </c>
    </row>
    <row r="5747" spans="1:23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t="str">
        <f>IFERROR(VLOOKUP(M5747,People!B:C,2,0),"")</f>
        <v>Anna Andreadi</v>
      </c>
      <c r="W5747">
        <f>IF(ISERROR(VLOOKUP(B5747,Returns!B:B,1,0)),0,1)</f>
        <v>1</v>
      </c>
    </row>
    <row r="5748" spans="1:23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t="str">
        <f>IFERROR(VLOOKUP(M5748,People!B:C,2,0),"")</f>
        <v>Cassandra Brandow</v>
      </c>
      <c r="W5748">
        <f>IF(ISERROR(VLOOKUP(B5748,Returns!B:B,1,0)),0,1)</f>
        <v>0</v>
      </c>
    </row>
    <row r="5749" spans="1:23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t="str">
        <f>IFERROR(VLOOKUP(M5749,People!B:C,2,0),"")</f>
        <v>Cassandra Brandow</v>
      </c>
      <c r="W5749">
        <f>IF(ISERROR(VLOOKUP(B5749,Returns!B:B,1,0)),0,1)</f>
        <v>0</v>
      </c>
    </row>
    <row r="5750" spans="1:23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t="str">
        <f>IFERROR(VLOOKUP(M5750,People!B:C,2,0),"")</f>
        <v>Cassandra Brandow</v>
      </c>
      <c r="W5750">
        <f>IF(ISERROR(VLOOKUP(B5750,Returns!B:B,1,0)),0,1)</f>
        <v>0</v>
      </c>
    </row>
    <row r="5751" spans="1:23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t="str">
        <f>IFERROR(VLOOKUP(M5751,People!B:C,2,0),"")</f>
        <v>Chuck Magee</v>
      </c>
      <c r="W5751">
        <f>IF(ISERROR(VLOOKUP(B5751,Returns!B:B,1,0)),0,1)</f>
        <v>0</v>
      </c>
    </row>
    <row r="5752" spans="1:23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t="str">
        <f>IFERROR(VLOOKUP(M5752,People!B:C,2,0),"")</f>
        <v>Kelly Williams</v>
      </c>
      <c r="W5752">
        <f>IF(ISERROR(VLOOKUP(B5752,Returns!B:B,1,0)),0,1)</f>
        <v>0</v>
      </c>
    </row>
    <row r="5753" spans="1:23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t="str">
        <f>IFERROR(VLOOKUP(M5753,People!B:C,2,0),"")</f>
        <v>Anna Andreadi</v>
      </c>
      <c r="W5753">
        <f>IF(ISERROR(VLOOKUP(B5753,Returns!B:B,1,0)),0,1)</f>
        <v>0</v>
      </c>
    </row>
    <row r="5754" spans="1:23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t="str">
        <f>IFERROR(VLOOKUP(M5754,People!B:C,2,0),"")</f>
        <v>Anna Andreadi</v>
      </c>
      <c r="W5754">
        <f>IF(ISERROR(VLOOKUP(B5754,Returns!B:B,1,0)),0,1)</f>
        <v>0</v>
      </c>
    </row>
    <row r="5755" spans="1:23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t="str">
        <f>IFERROR(VLOOKUP(M5755,People!B:C,2,0),"")</f>
        <v>Cassandra Brandow</v>
      </c>
      <c r="W5755">
        <f>IF(ISERROR(VLOOKUP(B5755,Returns!B:B,1,0)),0,1)</f>
        <v>0</v>
      </c>
    </row>
    <row r="5756" spans="1:23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t="str">
        <f>IFERROR(VLOOKUP(M5756,People!B:C,2,0),"")</f>
        <v>Cassandra Brandow</v>
      </c>
      <c r="W5756">
        <f>IF(ISERROR(VLOOKUP(B5756,Returns!B:B,1,0)),0,1)</f>
        <v>0</v>
      </c>
    </row>
    <row r="5757" spans="1:23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t="str">
        <f>IFERROR(VLOOKUP(M5757,People!B:C,2,0),"")</f>
        <v>Kelly Williams</v>
      </c>
      <c r="W5757">
        <f>IF(ISERROR(VLOOKUP(B5757,Returns!B:B,1,0)),0,1)</f>
        <v>0</v>
      </c>
    </row>
    <row r="5758" spans="1:23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t="str">
        <f>IFERROR(VLOOKUP(M5758,People!B:C,2,0),"")</f>
        <v>Kelly Williams</v>
      </c>
      <c r="W5758">
        <f>IF(ISERROR(VLOOKUP(B5758,Returns!B:B,1,0)),0,1)</f>
        <v>0</v>
      </c>
    </row>
    <row r="5759" spans="1:23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t="str">
        <f>IFERROR(VLOOKUP(M5759,People!B:C,2,0),"")</f>
        <v>Cassandra Brandow</v>
      </c>
      <c r="W5759">
        <f>IF(ISERROR(VLOOKUP(B5759,Returns!B:B,1,0)),0,1)</f>
        <v>0</v>
      </c>
    </row>
    <row r="5760" spans="1:23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t="str">
        <f>IFERROR(VLOOKUP(M5760,People!B:C,2,0),"")</f>
        <v>Cassandra Brandow</v>
      </c>
      <c r="W5760">
        <f>IF(ISERROR(VLOOKUP(B5760,Returns!B:B,1,0)),0,1)</f>
        <v>0</v>
      </c>
    </row>
    <row r="5761" spans="1:23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t="str">
        <f>IFERROR(VLOOKUP(M5761,People!B:C,2,0),"")</f>
        <v>Anna Andreadi</v>
      </c>
      <c r="W5761">
        <f>IF(ISERROR(VLOOKUP(B5761,Returns!B:B,1,0)),0,1)</f>
        <v>1</v>
      </c>
    </row>
    <row r="5762" spans="1:23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t="str">
        <f>IFERROR(VLOOKUP(M5762,People!B:C,2,0),"")</f>
        <v>Anna Andreadi</v>
      </c>
      <c r="W5762">
        <f>IF(ISERROR(VLOOKUP(B5762,Returns!B:B,1,0)),0,1)</f>
        <v>1</v>
      </c>
    </row>
    <row r="5763" spans="1:23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t="str">
        <f>IFERROR(VLOOKUP(M5763,People!B:C,2,0),"")</f>
        <v>Anna Andreadi</v>
      </c>
      <c r="W5763">
        <f>IF(ISERROR(VLOOKUP(B5763,Returns!B:B,1,0)),0,1)</f>
        <v>0</v>
      </c>
    </row>
    <row r="5764" spans="1:23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t="str">
        <f>IFERROR(VLOOKUP(M5764,People!B:C,2,0),"")</f>
        <v>Anna Andreadi</v>
      </c>
      <c r="W5764">
        <f>IF(ISERROR(VLOOKUP(B5764,Returns!B:B,1,0)),0,1)</f>
        <v>0</v>
      </c>
    </row>
    <row r="5765" spans="1:23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t="str">
        <f>IFERROR(VLOOKUP(M5765,People!B:C,2,0),"")</f>
        <v>Chuck Magee</v>
      </c>
      <c r="W5765">
        <f>IF(ISERROR(VLOOKUP(B5765,Returns!B:B,1,0)),0,1)</f>
        <v>0</v>
      </c>
    </row>
    <row r="5766" spans="1:23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t="str">
        <f>IFERROR(VLOOKUP(M5766,People!B:C,2,0),"")</f>
        <v>Anna Andreadi</v>
      </c>
      <c r="W5766">
        <f>IF(ISERROR(VLOOKUP(B5766,Returns!B:B,1,0)),0,1)</f>
        <v>0</v>
      </c>
    </row>
    <row r="5767" spans="1:23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t="str">
        <f>IFERROR(VLOOKUP(M5767,People!B:C,2,0),"")</f>
        <v>Anna Andreadi</v>
      </c>
      <c r="W5767">
        <f>IF(ISERROR(VLOOKUP(B5767,Returns!B:B,1,0)),0,1)</f>
        <v>0</v>
      </c>
    </row>
    <row r="5768" spans="1:23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t="str">
        <f>IFERROR(VLOOKUP(M5768,People!B:C,2,0),"")</f>
        <v>Kelly Williams</v>
      </c>
      <c r="W5768">
        <f>IF(ISERROR(VLOOKUP(B5768,Returns!B:B,1,0)),0,1)</f>
        <v>0</v>
      </c>
    </row>
    <row r="5769" spans="1:23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t="str">
        <f>IFERROR(VLOOKUP(M5769,People!B:C,2,0),"")</f>
        <v>Kelly Williams</v>
      </c>
      <c r="W5769">
        <f>IF(ISERROR(VLOOKUP(B5769,Returns!B:B,1,0)),0,1)</f>
        <v>0</v>
      </c>
    </row>
    <row r="5770" spans="1:23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t="str">
        <f>IFERROR(VLOOKUP(M5770,People!B:C,2,0),"")</f>
        <v>Chuck Magee</v>
      </c>
      <c r="W5770">
        <f>IF(ISERROR(VLOOKUP(B5770,Returns!B:B,1,0)),0,1)</f>
        <v>0</v>
      </c>
    </row>
    <row r="5771" spans="1:23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t="str">
        <f>IFERROR(VLOOKUP(M5771,People!B:C,2,0),"")</f>
        <v>Chuck Magee</v>
      </c>
      <c r="W5771">
        <f>IF(ISERROR(VLOOKUP(B5771,Returns!B:B,1,0)),0,1)</f>
        <v>0</v>
      </c>
    </row>
    <row r="5772" spans="1:23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t="str">
        <f>IFERROR(VLOOKUP(M5772,People!B:C,2,0),"")</f>
        <v>Anna Andreadi</v>
      </c>
      <c r="W5772">
        <f>IF(ISERROR(VLOOKUP(B5772,Returns!B:B,1,0)),0,1)</f>
        <v>0</v>
      </c>
    </row>
    <row r="5773" spans="1:23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t="str">
        <f>IFERROR(VLOOKUP(M5773,People!B:C,2,0),"")</f>
        <v>Anna Andreadi</v>
      </c>
      <c r="W5773">
        <f>IF(ISERROR(VLOOKUP(B5773,Returns!B:B,1,0)),0,1)</f>
        <v>0</v>
      </c>
    </row>
    <row r="5774" spans="1:23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t="str">
        <f>IFERROR(VLOOKUP(M5774,People!B:C,2,0),"")</f>
        <v>Kelly Williams</v>
      </c>
      <c r="W5774">
        <f>IF(ISERROR(VLOOKUP(B5774,Returns!B:B,1,0)),0,1)</f>
        <v>0</v>
      </c>
    </row>
    <row r="5775" spans="1:23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t="str">
        <f>IFERROR(VLOOKUP(M5775,People!B:C,2,0),"")</f>
        <v>Kelly Williams</v>
      </c>
      <c r="W5775">
        <f>IF(ISERROR(VLOOKUP(B5775,Returns!B:B,1,0)),0,1)</f>
        <v>0</v>
      </c>
    </row>
    <row r="5776" spans="1:23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t="str">
        <f>IFERROR(VLOOKUP(M5776,People!B:C,2,0),"")</f>
        <v>Anna Andreadi</v>
      </c>
      <c r="W5776">
        <f>IF(ISERROR(VLOOKUP(B5776,Returns!B:B,1,0)),0,1)</f>
        <v>1</v>
      </c>
    </row>
    <row r="5777" spans="1:23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t="str">
        <f>IFERROR(VLOOKUP(M5777,People!B:C,2,0),"")</f>
        <v>Anna Andreadi</v>
      </c>
      <c r="W5777">
        <f>IF(ISERROR(VLOOKUP(B5777,Returns!B:B,1,0)),0,1)</f>
        <v>1</v>
      </c>
    </row>
    <row r="5778" spans="1:23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t="str">
        <f>IFERROR(VLOOKUP(M5778,People!B:C,2,0),"")</f>
        <v>Chuck Magee</v>
      </c>
      <c r="W5778">
        <f>IF(ISERROR(VLOOKUP(B5778,Returns!B:B,1,0)),0,1)</f>
        <v>0</v>
      </c>
    </row>
    <row r="5779" spans="1:23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t="str">
        <f>IFERROR(VLOOKUP(M5779,People!B:C,2,0),"")</f>
        <v>Anna Andreadi</v>
      </c>
      <c r="W5779">
        <f>IF(ISERROR(VLOOKUP(B5779,Returns!B:B,1,0)),0,1)</f>
        <v>0</v>
      </c>
    </row>
    <row r="5780" spans="1:23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t="str">
        <f>IFERROR(VLOOKUP(M5780,People!B:C,2,0),"")</f>
        <v>Anna Andreadi</v>
      </c>
      <c r="W5780">
        <f>IF(ISERROR(VLOOKUP(B5780,Returns!B:B,1,0)),0,1)</f>
        <v>1</v>
      </c>
    </row>
    <row r="5781" spans="1:23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t="str">
        <f>IFERROR(VLOOKUP(M5781,People!B:C,2,0),"")</f>
        <v>Anna Andreadi</v>
      </c>
      <c r="W5781">
        <f>IF(ISERROR(VLOOKUP(B5781,Returns!B:B,1,0)),0,1)</f>
        <v>1</v>
      </c>
    </row>
    <row r="5782" spans="1:23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t="str">
        <f>IFERROR(VLOOKUP(M5782,People!B:C,2,0),"")</f>
        <v>Anna Andreadi</v>
      </c>
      <c r="W5782">
        <f>IF(ISERROR(VLOOKUP(B5782,Returns!B:B,1,0)),0,1)</f>
        <v>0</v>
      </c>
    </row>
    <row r="5783" spans="1:23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t="str">
        <f>IFERROR(VLOOKUP(M5783,People!B:C,2,0),"")</f>
        <v>Anna Andreadi</v>
      </c>
      <c r="W5783">
        <f>IF(ISERROR(VLOOKUP(B5783,Returns!B:B,1,0)),0,1)</f>
        <v>0</v>
      </c>
    </row>
    <row r="5784" spans="1:23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t="str">
        <f>IFERROR(VLOOKUP(M5784,People!B:C,2,0),"")</f>
        <v>Anna Andreadi</v>
      </c>
      <c r="W5784">
        <f>IF(ISERROR(VLOOKUP(B5784,Returns!B:B,1,0)),0,1)</f>
        <v>0</v>
      </c>
    </row>
    <row r="5785" spans="1:23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t="str">
        <f>IFERROR(VLOOKUP(M5785,People!B:C,2,0),"")</f>
        <v>Anna Andreadi</v>
      </c>
      <c r="W5785">
        <f>IF(ISERROR(VLOOKUP(B5785,Returns!B:B,1,0)),0,1)</f>
        <v>0</v>
      </c>
    </row>
    <row r="5786" spans="1:23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t="str">
        <f>IFERROR(VLOOKUP(M5786,People!B:C,2,0),"")</f>
        <v>Anna Andreadi</v>
      </c>
      <c r="W5786">
        <f>IF(ISERROR(VLOOKUP(B5786,Returns!B:B,1,0)),0,1)</f>
        <v>0</v>
      </c>
    </row>
    <row r="5787" spans="1:23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t="str">
        <f>IFERROR(VLOOKUP(M5787,People!B:C,2,0),"")</f>
        <v>Anna Andreadi</v>
      </c>
      <c r="W5787">
        <f>IF(ISERROR(VLOOKUP(B5787,Returns!B:B,1,0)),0,1)</f>
        <v>0</v>
      </c>
    </row>
    <row r="5788" spans="1:23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t="str">
        <f>IFERROR(VLOOKUP(M5788,People!B:C,2,0),"")</f>
        <v>Anna Andreadi</v>
      </c>
      <c r="W5788">
        <f>IF(ISERROR(VLOOKUP(B5788,Returns!B:B,1,0)),0,1)</f>
        <v>0</v>
      </c>
    </row>
    <row r="5789" spans="1:23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t="str">
        <f>IFERROR(VLOOKUP(M5789,People!B:C,2,0),"")</f>
        <v>Anna Andreadi</v>
      </c>
      <c r="W5789">
        <f>IF(ISERROR(VLOOKUP(B5789,Returns!B:B,1,0)),0,1)</f>
        <v>0</v>
      </c>
    </row>
    <row r="5790" spans="1:23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t="str">
        <f>IFERROR(VLOOKUP(M5790,People!B:C,2,0),"")</f>
        <v>Cassandra Brandow</v>
      </c>
      <c r="W5790">
        <f>IF(ISERROR(VLOOKUP(B5790,Returns!B:B,1,0)),0,1)</f>
        <v>0</v>
      </c>
    </row>
    <row r="5791" spans="1:23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t="str">
        <f>IFERROR(VLOOKUP(M5791,People!B:C,2,0),"")</f>
        <v>Cassandra Brandow</v>
      </c>
      <c r="W5791">
        <f>IF(ISERROR(VLOOKUP(B5791,Returns!B:B,1,0)),0,1)</f>
        <v>0</v>
      </c>
    </row>
    <row r="5792" spans="1:23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t="str">
        <f>IFERROR(VLOOKUP(M5792,People!B:C,2,0),"")</f>
        <v>Anna Andreadi</v>
      </c>
      <c r="W5792">
        <f>IF(ISERROR(VLOOKUP(B5792,Returns!B:B,1,0)),0,1)</f>
        <v>1</v>
      </c>
    </row>
    <row r="5793" spans="1:23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t="str">
        <f>IFERROR(VLOOKUP(M5793,People!B:C,2,0),"")</f>
        <v>Anna Andreadi</v>
      </c>
      <c r="W5793">
        <f>IF(ISERROR(VLOOKUP(B5793,Returns!B:B,1,0)),0,1)</f>
        <v>1</v>
      </c>
    </row>
    <row r="5794" spans="1:23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t="str">
        <f>IFERROR(VLOOKUP(M5794,People!B:C,2,0),"")</f>
        <v>Anna Andreadi</v>
      </c>
      <c r="W5794">
        <f>IF(ISERROR(VLOOKUP(B5794,Returns!B:B,1,0)),0,1)</f>
        <v>1</v>
      </c>
    </row>
    <row r="5795" spans="1:23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t="str">
        <f>IFERROR(VLOOKUP(M5795,People!B:C,2,0),"")</f>
        <v>Anna Andreadi</v>
      </c>
      <c r="W5795">
        <f>IF(ISERROR(VLOOKUP(B5795,Returns!B:B,1,0)),0,1)</f>
        <v>1</v>
      </c>
    </row>
    <row r="5796" spans="1:23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t="str">
        <f>IFERROR(VLOOKUP(M5796,People!B:C,2,0),"")</f>
        <v>Anna Andreadi</v>
      </c>
      <c r="W5796">
        <f>IF(ISERROR(VLOOKUP(B5796,Returns!B:B,1,0)),0,1)</f>
        <v>1</v>
      </c>
    </row>
    <row r="5797" spans="1:23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t="str">
        <f>IFERROR(VLOOKUP(M5797,People!B:C,2,0),"")</f>
        <v>Chuck Magee</v>
      </c>
      <c r="W5797">
        <f>IF(ISERROR(VLOOKUP(B5797,Returns!B:B,1,0)),0,1)</f>
        <v>0</v>
      </c>
    </row>
    <row r="5798" spans="1:23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t="str">
        <f>IFERROR(VLOOKUP(M5798,People!B:C,2,0),"")</f>
        <v>Chuck Magee</v>
      </c>
      <c r="W5798">
        <f>IF(ISERROR(VLOOKUP(B5798,Returns!B:B,1,0)),0,1)</f>
        <v>0</v>
      </c>
    </row>
    <row r="5799" spans="1:23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t="str">
        <f>IFERROR(VLOOKUP(M5799,People!B:C,2,0),"")</f>
        <v>Chuck Magee</v>
      </c>
      <c r="W5799">
        <f>IF(ISERROR(VLOOKUP(B5799,Returns!B:B,1,0)),0,1)</f>
        <v>0</v>
      </c>
    </row>
    <row r="5800" spans="1:23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t="str">
        <f>IFERROR(VLOOKUP(M5800,People!B:C,2,0),"")</f>
        <v>Chuck Magee</v>
      </c>
      <c r="W5800">
        <f>IF(ISERROR(VLOOKUP(B5800,Returns!B:B,1,0)),0,1)</f>
        <v>0</v>
      </c>
    </row>
    <row r="5801" spans="1:23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t="str">
        <f>IFERROR(VLOOKUP(M5801,People!B:C,2,0),"")</f>
        <v>Kelly Williams</v>
      </c>
      <c r="W5801">
        <f>IF(ISERROR(VLOOKUP(B5801,Returns!B:B,1,0)),0,1)</f>
        <v>0</v>
      </c>
    </row>
    <row r="5802" spans="1:23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t="str">
        <f>IFERROR(VLOOKUP(M5802,People!B:C,2,0),"")</f>
        <v>Kelly Williams</v>
      </c>
      <c r="W5802">
        <f>IF(ISERROR(VLOOKUP(B5802,Returns!B:B,1,0)),0,1)</f>
        <v>1</v>
      </c>
    </row>
    <row r="5803" spans="1:23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t="str">
        <f>IFERROR(VLOOKUP(M5803,People!B:C,2,0),"")</f>
        <v>Kelly Williams</v>
      </c>
      <c r="W5803">
        <f>IF(ISERROR(VLOOKUP(B5803,Returns!B:B,1,0)),0,1)</f>
        <v>1</v>
      </c>
    </row>
    <row r="5804" spans="1:23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t="str">
        <f>IFERROR(VLOOKUP(M5804,People!B:C,2,0),"")</f>
        <v>Anna Andreadi</v>
      </c>
      <c r="W5804">
        <f>IF(ISERROR(VLOOKUP(B5804,Returns!B:B,1,0)),0,1)</f>
        <v>0</v>
      </c>
    </row>
    <row r="5805" spans="1:23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t="str">
        <f>IFERROR(VLOOKUP(M5805,People!B:C,2,0),"")</f>
        <v>Chuck Magee</v>
      </c>
      <c r="W5805">
        <f>IF(ISERROR(VLOOKUP(B5805,Returns!B:B,1,0)),0,1)</f>
        <v>0</v>
      </c>
    </row>
    <row r="5806" spans="1:23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t="str">
        <f>IFERROR(VLOOKUP(M5806,People!B:C,2,0),"")</f>
        <v>Kelly Williams</v>
      </c>
      <c r="W5806">
        <f>IF(ISERROR(VLOOKUP(B5806,Returns!B:B,1,0)),0,1)</f>
        <v>0</v>
      </c>
    </row>
    <row r="5807" spans="1:23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t="str">
        <f>IFERROR(VLOOKUP(M5807,People!B:C,2,0),"")</f>
        <v>Kelly Williams</v>
      </c>
      <c r="W5807">
        <f>IF(ISERROR(VLOOKUP(B5807,Returns!B:B,1,0)),0,1)</f>
        <v>0</v>
      </c>
    </row>
    <row r="5808" spans="1:23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t="str">
        <f>IFERROR(VLOOKUP(M5808,People!B:C,2,0),"")</f>
        <v>Cassandra Brandow</v>
      </c>
      <c r="W5808">
        <f>IF(ISERROR(VLOOKUP(B5808,Returns!B:B,1,0)),0,1)</f>
        <v>0</v>
      </c>
    </row>
    <row r="5809" spans="1:23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t="str">
        <f>IFERROR(VLOOKUP(M5809,People!B:C,2,0),"")</f>
        <v>Cassandra Brandow</v>
      </c>
      <c r="W5809">
        <f>IF(ISERROR(VLOOKUP(B5809,Returns!B:B,1,0)),0,1)</f>
        <v>0</v>
      </c>
    </row>
    <row r="5810" spans="1:23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t="str">
        <f>IFERROR(VLOOKUP(M5810,People!B:C,2,0),"")</f>
        <v>Cassandra Brandow</v>
      </c>
      <c r="W5810">
        <f>IF(ISERROR(VLOOKUP(B5810,Returns!B:B,1,0)),0,1)</f>
        <v>0</v>
      </c>
    </row>
    <row r="5811" spans="1:23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t="str">
        <f>IFERROR(VLOOKUP(M5811,People!B:C,2,0),"")</f>
        <v>Cassandra Brandow</v>
      </c>
      <c r="W5811">
        <f>IF(ISERROR(VLOOKUP(B5811,Returns!B:B,1,0)),0,1)</f>
        <v>0</v>
      </c>
    </row>
    <row r="5812" spans="1:23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t="str">
        <f>IFERROR(VLOOKUP(M5812,People!B:C,2,0),"")</f>
        <v>Anna Andreadi</v>
      </c>
      <c r="W5812">
        <f>IF(ISERROR(VLOOKUP(B5812,Returns!B:B,1,0)),0,1)</f>
        <v>0</v>
      </c>
    </row>
    <row r="5813" spans="1:23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t="str">
        <f>IFERROR(VLOOKUP(M5813,People!B:C,2,0),"")</f>
        <v>Anna Andreadi</v>
      </c>
      <c r="W5813">
        <f>IF(ISERROR(VLOOKUP(B5813,Returns!B:B,1,0)),0,1)</f>
        <v>0</v>
      </c>
    </row>
    <row r="5814" spans="1:23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t="str">
        <f>IFERROR(VLOOKUP(M5814,People!B:C,2,0),"")</f>
        <v>Anna Andreadi</v>
      </c>
      <c r="W5814">
        <f>IF(ISERROR(VLOOKUP(B5814,Returns!B:B,1,0)),0,1)</f>
        <v>0</v>
      </c>
    </row>
    <row r="5815" spans="1:23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t="str">
        <f>IFERROR(VLOOKUP(M5815,People!B:C,2,0),"")</f>
        <v>Chuck Magee</v>
      </c>
      <c r="W5815">
        <f>IF(ISERROR(VLOOKUP(B5815,Returns!B:B,1,0)),0,1)</f>
        <v>0</v>
      </c>
    </row>
    <row r="5816" spans="1:23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t="str">
        <f>IFERROR(VLOOKUP(M5816,People!B:C,2,0),"")</f>
        <v>Cassandra Brandow</v>
      </c>
      <c r="W5816">
        <f>IF(ISERROR(VLOOKUP(B5816,Returns!B:B,1,0)),0,1)</f>
        <v>0</v>
      </c>
    </row>
    <row r="5817" spans="1:23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t="str">
        <f>IFERROR(VLOOKUP(M5817,People!B:C,2,0),"")</f>
        <v>Chuck Magee</v>
      </c>
      <c r="W5817">
        <f>IF(ISERROR(VLOOKUP(B5817,Returns!B:B,1,0)),0,1)</f>
        <v>0</v>
      </c>
    </row>
    <row r="5818" spans="1:23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t="str">
        <f>IFERROR(VLOOKUP(M5818,People!B:C,2,0),"")</f>
        <v>Chuck Magee</v>
      </c>
      <c r="W5818">
        <f>IF(ISERROR(VLOOKUP(B5818,Returns!B:B,1,0)),0,1)</f>
        <v>0</v>
      </c>
    </row>
    <row r="5819" spans="1:23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t="str">
        <f>IFERROR(VLOOKUP(M5819,People!B:C,2,0),"")</f>
        <v>Chuck Magee</v>
      </c>
      <c r="W5819">
        <f>IF(ISERROR(VLOOKUP(B5819,Returns!B:B,1,0)),0,1)</f>
        <v>0</v>
      </c>
    </row>
    <row r="5820" spans="1:23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t="str">
        <f>IFERROR(VLOOKUP(M5820,People!B:C,2,0),"")</f>
        <v>Chuck Magee</v>
      </c>
      <c r="W5820">
        <f>IF(ISERROR(VLOOKUP(B5820,Returns!B:B,1,0)),0,1)</f>
        <v>0</v>
      </c>
    </row>
    <row r="5821" spans="1:23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t="str">
        <f>IFERROR(VLOOKUP(M5821,People!B:C,2,0),"")</f>
        <v>Chuck Magee</v>
      </c>
      <c r="W5821">
        <f>IF(ISERROR(VLOOKUP(B5821,Returns!B:B,1,0)),0,1)</f>
        <v>0</v>
      </c>
    </row>
    <row r="5822" spans="1:23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t="str">
        <f>IFERROR(VLOOKUP(M5822,People!B:C,2,0),"")</f>
        <v>Anna Andreadi</v>
      </c>
      <c r="W5822">
        <f>IF(ISERROR(VLOOKUP(B5822,Returns!B:B,1,0)),0,1)</f>
        <v>0</v>
      </c>
    </row>
    <row r="5823" spans="1:23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t="str">
        <f>IFERROR(VLOOKUP(M5823,People!B:C,2,0),"")</f>
        <v>Anna Andreadi</v>
      </c>
      <c r="W5823">
        <f>IF(ISERROR(VLOOKUP(B5823,Returns!B:B,1,0)),0,1)</f>
        <v>0</v>
      </c>
    </row>
    <row r="5824" spans="1:23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t="str">
        <f>IFERROR(VLOOKUP(M5824,People!B:C,2,0),"")</f>
        <v>Anna Andreadi</v>
      </c>
      <c r="W5824">
        <f>IF(ISERROR(VLOOKUP(B5824,Returns!B:B,1,0)),0,1)</f>
        <v>0</v>
      </c>
    </row>
    <row r="5825" spans="1:23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t="str">
        <f>IFERROR(VLOOKUP(M5825,People!B:C,2,0),"")</f>
        <v>Anna Andreadi</v>
      </c>
      <c r="W5825">
        <f>IF(ISERROR(VLOOKUP(B5825,Returns!B:B,1,0)),0,1)</f>
        <v>0</v>
      </c>
    </row>
    <row r="5826" spans="1:23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t="str">
        <f>IFERROR(VLOOKUP(M5826,People!B:C,2,0),"")</f>
        <v>Chuck Magee</v>
      </c>
      <c r="W5826">
        <f>IF(ISERROR(VLOOKUP(B5826,Returns!B:B,1,0)),0,1)</f>
        <v>0</v>
      </c>
    </row>
    <row r="5827" spans="1:23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t="str">
        <f>IFERROR(VLOOKUP(M5827,People!B:C,2,0),"")</f>
        <v>Chuck Magee</v>
      </c>
      <c r="W5827">
        <f>IF(ISERROR(VLOOKUP(B5827,Returns!B:B,1,0)),0,1)</f>
        <v>0</v>
      </c>
    </row>
    <row r="5828" spans="1:23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t="str">
        <f>IFERROR(VLOOKUP(M5828,People!B:C,2,0),"")</f>
        <v>Chuck Magee</v>
      </c>
      <c r="W5828">
        <f>IF(ISERROR(VLOOKUP(B5828,Returns!B:B,1,0)),0,1)</f>
        <v>0</v>
      </c>
    </row>
    <row r="5829" spans="1:23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t="str">
        <f>IFERROR(VLOOKUP(M5829,People!B:C,2,0),"")</f>
        <v>Chuck Magee</v>
      </c>
      <c r="W5829">
        <f>IF(ISERROR(VLOOKUP(B5829,Returns!B:B,1,0)),0,1)</f>
        <v>0</v>
      </c>
    </row>
    <row r="5830" spans="1:23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t="str">
        <f>IFERROR(VLOOKUP(M5830,People!B:C,2,0),"")</f>
        <v>Chuck Magee</v>
      </c>
      <c r="W5830">
        <f>IF(ISERROR(VLOOKUP(B5830,Returns!B:B,1,0)),0,1)</f>
        <v>0</v>
      </c>
    </row>
    <row r="5831" spans="1:23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t="str">
        <f>IFERROR(VLOOKUP(M5831,People!B:C,2,0),"")</f>
        <v>Kelly Williams</v>
      </c>
      <c r="W5831">
        <f>IF(ISERROR(VLOOKUP(B5831,Returns!B:B,1,0)),0,1)</f>
        <v>0</v>
      </c>
    </row>
    <row r="5832" spans="1:23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t="str">
        <f>IFERROR(VLOOKUP(M5832,People!B:C,2,0),"")</f>
        <v>Kelly Williams</v>
      </c>
      <c r="W5832">
        <f>IF(ISERROR(VLOOKUP(B5832,Returns!B:B,1,0)),0,1)</f>
        <v>0</v>
      </c>
    </row>
    <row r="5833" spans="1:23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t="str">
        <f>IFERROR(VLOOKUP(M5833,People!B:C,2,0),"")</f>
        <v>Anna Andreadi</v>
      </c>
      <c r="W5833">
        <f>IF(ISERROR(VLOOKUP(B5833,Returns!B:B,1,0)),0,1)</f>
        <v>0</v>
      </c>
    </row>
    <row r="5834" spans="1:23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t="str">
        <f>IFERROR(VLOOKUP(M5834,People!B:C,2,0),"")</f>
        <v>Cassandra Brandow</v>
      </c>
      <c r="W5834">
        <f>IF(ISERROR(VLOOKUP(B5834,Returns!B:B,1,0)),0,1)</f>
        <v>0</v>
      </c>
    </row>
    <row r="5835" spans="1:23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t="str">
        <f>IFERROR(VLOOKUP(M5835,People!B:C,2,0),"")</f>
        <v>Cassandra Brandow</v>
      </c>
      <c r="W5835">
        <f>IF(ISERROR(VLOOKUP(B5835,Returns!B:B,1,0)),0,1)</f>
        <v>0</v>
      </c>
    </row>
    <row r="5836" spans="1:23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t="str">
        <f>IFERROR(VLOOKUP(M5836,People!B:C,2,0),"")</f>
        <v>Cassandra Brandow</v>
      </c>
      <c r="W5836">
        <f>IF(ISERROR(VLOOKUP(B5836,Returns!B:B,1,0)),0,1)</f>
        <v>0</v>
      </c>
    </row>
    <row r="5837" spans="1:23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t="str">
        <f>IFERROR(VLOOKUP(M5837,People!B:C,2,0),"")</f>
        <v>Cassandra Brandow</v>
      </c>
      <c r="W5837">
        <f>IF(ISERROR(VLOOKUP(B5837,Returns!B:B,1,0)),0,1)</f>
        <v>0</v>
      </c>
    </row>
    <row r="5838" spans="1:23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t="str">
        <f>IFERROR(VLOOKUP(M5838,People!B:C,2,0),"")</f>
        <v>Cassandra Brandow</v>
      </c>
      <c r="W5838">
        <f>IF(ISERROR(VLOOKUP(B5838,Returns!B:B,1,0)),0,1)</f>
        <v>0</v>
      </c>
    </row>
    <row r="5839" spans="1:23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t="str">
        <f>IFERROR(VLOOKUP(M5839,People!B:C,2,0),"")</f>
        <v>Anna Andreadi</v>
      </c>
      <c r="W5839">
        <f>IF(ISERROR(VLOOKUP(B5839,Returns!B:B,1,0)),0,1)</f>
        <v>0</v>
      </c>
    </row>
    <row r="5840" spans="1:23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t="str">
        <f>IFERROR(VLOOKUP(M5840,People!B:C,2,0),"")</f>
        <v>Anna Andreadi</v>
      </c>
      <c r="W5840">
        <f>IF(ISERROR(VLOOKUP(B5840,Returns!B:B,1,0)),0,1)</f>
        <v>0</v>
      </c>
    </row>
    <row r="5841" spans="1:23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t="str">
        <f>IFERROR(VLOOKUP(M5841,People!B:C,2,0),"")</f>
        <v>Cassandra Brandow</v>
      </c>
      <c r="W5841">
        <f>IF(ISERROR(VLOOKUP(B5841,Returns!B:B,1,0)),0,1)</f>
        <v>0</v>
      </c>
    </row>
    <row r="5842" spans="1:23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t="str">
        <f>IFERROR(VLOOKUP(M5842,People!B:C,2,0),"")</f>
        <v>Cassandra Brandow</v>
      </c>
      <c r="W5842">
        <f>IF(ISERROR(VLOOKUP(B5842,Returns!B:B,1,0)),0,1)</f>
        <v>0</v>
      </c>
    </row>
    <row r="5843" spans="1:23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t="str">
        <f>IFERROR(VLOOKUP(M5843,People!B:C,2,0),"")</f>
        <v>Anna Andreadi</v>
      </c>
      <c r="W5843">
        <f>IF(ISERROR(VLOOKUP(B5843,Returns!B:B,1,0)),0,1)</f>
        <v>0</v>
      </c>
    </row>
    <row r="5844" spans="1:23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t="str">
        <f>IFERROR(VLOOKUP(M5844,People!B:C,2,0),"")</f>
        <v>Anna Andreadi</v>
      </c>
      <c r="W5844">
        <f>IF(ISERROR(VLOOKUP(B5844,Returns!B:B,1,0)),0,1)</f>
        <v>0</v>
      </c>
    </row>
    <row r="5845" spans="1:23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t="str">
        <f>IFERROR(VLOOKUP(M5845,People!B:C,2,0),"")</f>
        <v>Anna Andreadi</v>
      </c>
      <c r="W5845">
        <f>IF(ISERROR(VLOOKUP(B5845,Returns!B:B,1,0)),0,1)</f>
        <v>0</v>
      </c>
    </row>
    <row r="5846" spans="1:23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t="str">
        <f>IFERROR(VLOOKUP(M5846,People!B:C,2,0),"")</f>
        <v>Anna Andreadi</v>
      </c>
      <c r="W5846">
        <f>IF(ISERROR(VLOOKUP(B5846,Returns!B:B,1,0)),0,1)</f>
        <v>0</v>
      </c>
    </row>
    <row r="5847" spans="1:23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t="str">
        <f>IFERROR(VLOOKUP(M5847,People!B:C,2,0),"")</f>
        <v>Anna Andreadi</v>
      </c>
      <c r="W5847">
        <f>IF(ISERROR(VLOOKUP(B5847,Returns!B:B,1,0)),0,1)</f>
        <v>0</v>
      </c>
    </row>
    <row r="5848" spans="1:23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t="str">
        <f>IFERROR(VLOOKUP(M5848,People!B:C,2,0),"")</f>
        <v>Anna Andreadi</v>
      </c>
      <c r="W5848">
        <f>IF(ISERROR(VLOOKUP(B5848,Returns!B:B,1,0)),0,1)</f>
        <v>0</v>
      </c>
    </row>
    <row r="5849" spans="1:23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t="str">
        <f>IFERROR(VLOOKUP(M5849,People!B:C,2,0),"")</f>
        <v>Anna Andreadi</v>
      </c>
      <c r="W5849">
        <f>IF(ISERROR(VLOOKUP(B5849,Returns!B:B,1,0)),0,1)</f>
        <v>0</v>
      </c>
    </row>
    <row r="5850" spans="1:23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t="str">
        <f>IFERROR(VLOOKUP(M5850,People!B:C,2,0),"")</f>
        <v>Kelly Williams</v>
      </c>
      <c r="W5850">
        <f>IF(ISERROR(VLOOKUP(B5850,Returns!B:B,1,0)),0,1)</f>
        <v>0</v>
      </c>
    </row>
    <row r="5851" spans="1:23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t="str">
        <f>IFERROR(VLOOKUP(M5851,People!B:C,2,0),"")</f>
        <v>Kelly Williams</v>
      </c>
      <c r="W5851">
        <f>IF(ISERROR(VLOOKUP(B5851,Returns!B:B,1,0)),0,1)</f>
        <v>0</v>
      </c>
    </row>
    <row r="5852" spans="1:23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t="str">
        <f>IFERROR(VLOOKUP(M5852,People!B:C,2,0),"")</f>
        <v>Kelly Williams</v>
      </c>
      <c r="W5852">
        <f>IF(ISERROR(VLOOKUP(B5852,Returns!B:B,1,0)),0,1)</f>
        <v>0</v>
      </c>
    </row>
    <row r="5853" spans="1:23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t="str">
        <f>IFERROR(VLOOKUP(M5853,People!B:C,2,0),"")</f>
        <v>Kelly Williams</v>
      </c>
      <c r="W5853">
        <f>IF(ISERROR(VLOOKUP(B5853,Returns!B:B,1,0)),0,1)</f>
        <v>0</v>
      </c>
    </row>
    <row r="5854" spans="1:23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t="str">
        <f>IFERROR(VLOOKUP(M5854,People!B:C,2,0),"")</f>
        <v>Kelly Williams</v>
      </c>
      <c r="W5854">
        <f>IF(ISERROR(VLOOKUP(B5854,Returns!B:B,1,0)),0,1)</f>
        <v>0</v>
      </c>
    </row>
    <row r="5855" spans="1:23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t="str">
        <f>IFERROR(VLOOKUP(M5855,People!B:C,2,0),"")</f>
        <v>Cassandra Brandow</v>
      </c>
      <c r="W5855">
        <f>IF(ISERROR(VLOOKUP(B5855,Returns!B:B,1,0)),0,1)</f>
        <v>0</v>
      </c>
    </row>
    <row r="5856" spans="1:23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t="str">
        <f>IFERROR(VLOOKUP(M5856,People!B:C,2,0),"")</f>
        <v>Kelly Williams</v>
      </c>
      <c r="W5856">
        <f>IF(ISERROR(VLOOKUP(B5856,Returns!B:B,1,0)),0,1)</f>
        <v>0</v>
      </c>
    </row>
    <row r="5857" spans="1:23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t="str">
        <f>IFERROR(VLOOKUP(M5857,People!B:C,2,0),"")</f>
        <v>Kelly Williams</v>
      </c>
      <c r="W5857">
        <f>IF(ISERROR(VLOOKUP(B5857,Returns!B:B,1,0)),0,1)</f>
        <v>0</v>
      </c>
    </row>
    <row r="5858" spans="1:23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t="str">
        <f>IFERROR(VLOOKUP(M5858,People!B:C,2,0),"")</f>
        <v>Kelly Williams</v>
      </c>
      <c r="W5858">
        <f>IF(ISERROR(VLOOKUP(B5858,Returns!B:B,1,0)),0,1)</f>
        <v>0</v>
      </c>
    </row>
    <row r="5859" spans="1:23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t="str">
        <f>IFERROR(VLOOKUP(M5859,People!B:C,2,0),"")</f>
        <v>Kelly Williams</v>
      </c>
      <c r="W5859">
        <f>IF(ISERROR(VLOOKUP(B5859,Returns!B:B,1,0)),0,1)</f>
        <v>0</v>
      </c>
    </row>
    <row r="5860" spans="1:23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t="str">
        <f>IFERROR(VLOOKUP(M5860,People!B:C,2,0),"")</f>
        <v>Anna Andreadi</v>
      </c>
      <c r="W5860">
        <f>IF(ISERROR(VLOOKUP(B5860,Returns!B:B,1,0)),0,1)</f>
        <v>0</v>
      </c>
    </row>
    <row r="5861" spans="1:23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t="str">
        <f>IFERROR(VLOOKUP(M5861,People!B:C,2,0),"")</f>
        <v>Cassandra Brandow</v>
      </c>
      <c r="W5861">
        <f>IF(ISERROR(VLOOKUP(B5861,Returns!B:B,1,0)),0,1)</f>
        <v>0</v>
      </c>
    </row>
    <row r="5862" spans="1:23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t="str">
        <f>IFERROR(VLOOKUP(M5862,People!B:C,2,0),"")</f>
        <v>Chuck Magee</v>
      </c>
      <c r="W5862">
        <f>IF(ISERROR(VLOOKUP(B5862,Returns!B:B,1,0)),0,1)</f>
        <v>0</v>
      </c>
    </row>
    <row r="5863" spans="1:23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t="str">
        <f>IFERROR(VLOOKUP(M5863,People!B:C,2,0),"")</f>
        <v>Cassandra Brandow</v>
      </c>
      <c r="W5863">
        <f>IF(ISERROR(VLOOKUP(B5863,Returns!B:B,1,0)),0,1)</f>
        <v>0</v>
      </c>
    </row>
    <row r="5864" spans="1:23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t="str">
        <f>IFERROR(VLOOKUP(M5864,People!B:C,2,0),"")</f>
        <v>Cassandra Brandow</v>
      </c>
      <c r="W5864">
        <f>IF(ISERROR(VLOOKUP(B5864,Returns!B:B,1,0)),0,1)</f>
        <v>0</v>
      </c>
    </row>
    <row r="5865" spans="1:23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t="str">
        <f>IFERROR(VLOOKUP(M5865,People!B:C,2,0),"")</f>
        <v>Cassandra Brandow</v>
      </c>
      <c r="W5865">
        <f>IF(ISERROR(VLOOKUP(B5865,Returns!B:B,1,0)),0,1)</f>
        <v>0</v>
      </c>
    </row>
    <row r="5866" spans="1:23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t="str">
        <f>IFERROR(VLOOKUP(M5866,People!B:C,2,0),"")</f>
        <v>Chuck Magee</v>
      </c>
      <c r="W5866">
        <f>IF(ISERROR(VLOOKUP(B5866,Returns!B:B,1,0)),0,1)</f>
        <v>0</v>
      </c>
    </row>
    <row r="5867" spans="1:23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t="str">
        <f>IFERROR(VLOOKUP(M5867,People!B:C,2,0),"")</f>
        <v>Chuck Magee</v>
      </c>
      <c r="W5867">
        <f>IF(ISERROR(VLOOKUP(B5867,Returns!B:B,1,0)),0,1)</f>
        <v>0</v>
      </c>
    </row>
    <row r="5868" spans="1:23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t="str">
        <f>IFERROR(VLOOKUP(M5868,People!B:C,2,0),"")</f>
        <v>Chuck Magee</v>
      </c>
      <c r="W5868">
        <f>IF(ISERROR(VLOOKUP(B5868,Returns!B:B,1,0)),0,1)</f>
        <v>0</v>
      </c>
    </row>
    <row r="5869" spans="1:23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t="str">
        <f>IFERROR(VLOOKUP(M5869,People!B:C,2,0),"")</f>
        <v>Chuck Magee</v>
      </c>
      <c r="W5869">
        <f>IF(ISERROR(VLOOKUP(B5869,Returns!B:B,1,0)),0,1)</f>
        <v>0</v>
      </c>
    </row>
    <row r="5870" spans="1:23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t="str">
        <f>IFERROR(VLOOKUP(M5870,People!B:C,2,0),"")</f>
        <v>Chuck Magee</v>
      </c>
      <c r="W5870">
        <f>IF(ISERROR(VLOOKUP(B5870,Returns!B:B,1,0)),0,1)</f>
        <v>0</v>
      </c>
    </row>
    <row r="5871" spans="1:23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t="str">
        <f>IFERROR(VLOOKUP(M5871,People!B:C,2,0),"")</f>
        <v>Anna Andreadi</v>
      </c>
      <c r="W5871">
        <f>IF(ISERROR(VLOOKUP(B5871,Returns!B:B,1,0)),0,1)</f>
        <v>0</v>
      </c>
    </row>
    <row r="5872" spans="1:23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t="str">
        <f>IFERROR(VLOOKUP(M5872,People!B:C,2,0),"")</f>
        <v>Anna Andreadi</v>
      </c>
      <c r="W5872">
        <f>IF(ISERROR(VLOOKUP(B5872,Returns!B:B,1,0)),0,1)</f>
        <v>0</v>
      </c>
    </row>
    <row r="5873" spans="1:23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t="str">
        <f>IFERROR(VLOOKUP(M5873,People!B:C,2,0),"")</f>
        <v>Kelly Williams</v>
      </c>
      <c r="W5873">
        <f>IF(ISERROR(VLOOKUP(B5873,Returns!B:B,1,0)),0,1)</f>
        <v>0</v>
      </c>
    </row>
    <row r="5874" spans="1:23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t="str">
        <f>IFERROR(VLOOKUP(M5874,People!B:C,2,0),"")</f>
        <v>Cassandra Brandow</v>
      </c>
      <c r="W5874">
        <f>IF(ISERROR(VLOOKUP(B5874,Returns!B:B,1,0)),0,1)</f>
        <v>0</v>
      </c>
    </row>
    <row r="5875" spans="1:23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t="str">
        <f>IFERROR(VLOOKUP(M5875,People!B:C,2,0),"")</f>
        <v>Cassandra Brandow</v>
      </c>
      <c r="W5875">
        <f>IF(ISERROR(VLOOKUP(B5875,Returns!B:B,1,0)),0,1)</f>
        <v>0</v>
      </c>
    </row>
    <row r="5876" spans="1:23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t="str">
        <f>IFERROR(VLOOKUP(M5876,People!B:C,2,0),"")</f>
        <v>Cassandra Brandow</v>
      </c>
      <c r="W5876">
        <f>IF(ISERROR(VLOOKUP(B5876,Returns!B:B,1,0)),0,1)</f>
        <v>0</v>
      </c>
    </row>
    <row r="5877" spans="1:23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t="str">
        <f>IFERROR(VLOOKUP(M5877,People!B:C,2,0),"")</f>
        <v>Chuck Magee</v>
      </c>
      <c r="W5877">
        <f>IF(ISERROR(VLOOKUP(B5877,Returns!B:B,1,0)),0,1)</f>
        <v>0</v>
      </c>
    </row>
    <row r="5878" spans="1:23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t="str">
        <f>IFERROR(VLOOKUP(M5878,People!B:C,2,0),"")</f>
        <v>Chuck Magee</v>
      </c>
      <c r="W5878">
        <f>IF(ISERROR(VLOOKUP(B5878,Returns!B:B,1,0)),0,1)</f>
        <v>0</v>
      </c>
    </row>
    <row r="5879" spans="1:23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t="str">
        <f>IFERROR(VLOOKUP(M5879,People!B:C,2,0),"")</f>
        <v>Chuck Magee</v>
      </c>
      <c r="W5879">
        <f>IF(ISERROR(VLOOKUP(B5879,Returns!B:B,1,0)),0,1)</f>
        <v>0</v>
      </c>
    </row>
    <row r="5880" spans="1:23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t="str">
        <f>IFERROR(VLOOKUP(M5880,People!B:C,2,0),"")</f>
        <v>Chuck Magee</v>
      </c>
      <c r="W5880">
        <f>IF(ISERROR(VLOOKUP(B5880,Returns!B:B,1,0)),0,1)</f>
        <v>0</v>
      </c>
    </row>
    <row r="5881" spans="1:23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t="str">
        <f>IFERROR(VLOOKUP(M5881,People!B:C,2,0),"")</f>
        <v>Chuck Magee</v>
      </c>
      <c r="W5881">
        <f>IF(ISERROR(VLOOKUP(B5881,Returns!B:B,1,0)),0,1)</f>
        <v>1</v>
      </c>
    </row>
    <row r="5882" spans="1:23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t="str">
        <f>IFERROR(VLOOKUP(M5882,People!B:C,2,0),"")</f>
        <v>Anna Andreadi</v>
      </c>
      <c r="W5882">
        <f>IF(ISERROR(VLOOKUP(B5882,Returns!B:B,1,0)),0,1)</f>
        <v>0</v>
      </c>
    </row>
    <row r="5883" spans="1:23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t="str">
        <f>IFERROR(VLOOKUP(M5883,People!B:C,2,0),"")</f>
        <v>Anna Andreadi</v>
      </c>
      <c r="W5883">
        <f>IF(ISERROR(VLOOKUP(B5883,Returns!B:B,1,0)),0,1)</f>
        <v>0</v>
      </c>
    </row>
    <row r="5884" spans="1:23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t="str">
        <f>IFERROR(VLOOKUP(M5884,People!B:C,2,0),"")</f>
        <v>Anna Andreadi</v>
      </c>
      <c r="W5884">
        <f>IF(ISERROR(VLOOKUP(B5884,Returns!B:B,1,0)),0,1)</f>
        <v>0</v>
      </c>
    </row>
    <row r="5885" spans="1:23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t="str">
        <f>IFERROR(VLOOKUP(M5885,People!B:C,2,0),"")</f>
        <v>Anna Andreadi</v>
      </c>
      <c r="W5885">
        <f>IF(ISERROR(VLOOKUP(B5885,Returns!B:B,1,0)),0,1)</f>
        <v>0</v>
      </c>
    </row>
    <row r="5886" spans="1:23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t="str">
        <f>IFERROR(VLOOKUP(M5886,People!B:C,2,0),"")</f>
        <v>Anna Andreadi</v>
      </c>
      <c r="W5886">
        <f>IF(ISERROR(VLOOKUP(B5886,Returns!B:B,1,0)),0,1)</f>
        <v>0</v>
      </c>
    </row>
    <row r="5887" spans="1:23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t="str">
        <f>IFERROR(VLOOKUP(M5887,People!B:C,2,0),"")</f>
        <v>Anna Andreadi</v>
      </c>
      <c r="W5887">
        <f>IF(ISERROR(VLOOKUP(B5887,Returns!B:B,1,0)),0,1)</f>
        <v>0</v>
      </c>
    </row>
    <row r="5888" spans="1:23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t="str">
        <f>IFERROR(VLOOKUP(M5888,People!B:C,2,0),"")</f>
        <v>Anna Andreadi</v>
      </c>
      <c r="W5888">
        <f>IF(ISERROR(VLOOKUP(B5888,Returns!B:B,1,0)),0,1)</f>
        <v>0</v>
      </c>
    </row>
    <row r="5889" spans="1:23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t="str">
        <f>IFERROR(VLOOKUP(M5889,People!B:C,2,0),"")</f>
        <v>Chuck Magee</v>
      </c>
      <c r="W5889">
        <f>IF(ISERROR(VLOOKUP(B5889,Returns!B:B,1,0)),0,1)</f>
        <v>0</v>
      </c>
    </row>
    <row r="5890" spans="1:23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t="str">
        <f>IFERROR(VLOOKUP(M5890,People!B:C,2,0),"")</f>
        <v>Cassandra Brandow</v>
      </c>
      <c r="W5890">
        <f>IF(ISERROR(VLOOKUP(B5890,Returns!B:B,1,0)),0,1)</f>
        <v>0</v>
      </c>
    </row>
    <row r="5891" spans="1:23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t="str">
        <f>IFERROR(VLOOKUP(M5891,People!B:C,2,0),"")</f>
        <v>Chuck Magee</v>
      </c>
      <c r="W5891">
        <f>IF(ISERROR(VLOOKUP(B5891,Returns!B:B,1,0)),0,1)</f>
        <v>0</v>
      </c>
    </row>
    <row r="5892" spans="1:23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t="str">
        <f>IFERROR(VLOOKUP(M5892,People!B:C,2,0),"")</f>
        <v>Kelly Williams</v>
      </c>
      <c r="W5892">
        <f>IF(ISERROR(VLOOKUP(B5892,Returns!B:B,1,0)),0,1)</f>
        <v>0</v>
      </c>
    </row>
    <row r="5893" spans="1:23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t="str">
        <f>IFERROR(VLOOKUP(M5893,People!B:C,2,0),"")</f>
        <v>Kelly Williams</v>
      </c>
      <c r="W5893">
        <f>IF(ISERROR(VLOOKUP(B5893,Returns!B:B,1,0)),0,1)</f>
        <v>0</v>
      </c>
    </row>
    <row r="5894" spans="1:23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t="str">
        <f>IFERROR(VLOOKUP(M5894,People!B:C,2,0),"")</f>
        <v>Kelly Williams</v>
      </c>
      <c r="W5894">
        <f>IF(ISERROR(VLOOKUP(B5894,Returns!B:B,1,0)),0,1)</f>
        <v>0</v>
      </c>
    </row>
    <row r="5895" spans="1:23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t="str">
        <f>IFERROR(VLOOKUP(M5895,People!B:C,2,0),"")</f>
        <v>Cassandra Brandow</v>
      </c>
      <c r="W5895">
        <f>IF(ISERROR(VLOOKUP(B5895,Returns!B:B,1,0)),0,1)</f>
        <v>1</v>
      </c>
    </row>
    <row r="5896" spans="1:23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t="str">
        <f>IFERROR(VLOOKUP(M5896,People!B:C,2,0),"")</f>
        <v>Anna Andreadi</v>
      </c>
      <c r="W5896">
        <f>IF(ISERROR(VLOOKUP(B5896,Returns!B:B,1,0)),0,1)</f>
        <v>0</v>
      </c>
    </row>
    <row r="5897" spans="1:23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t="str">
        <f>IFERROR(VLOOKUP(M5897,People!B:C,2,0),"")</f>
        <v>Anna Andreadi</v>
      </c>
      <c r="W5897">
        <f>IF(ISERROR(VLOOKUP(B5897,Returns!B:B,1,0)),0,1)</f>
        <v>0</v>
      </c>
    </row>
    <row r="5898" spans="1:23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t="str">
        <f>IFERROR(VLOOKUP(M5898,People!B:C,2,0),"")</f>
        <v>Anna Andreadi</v>
      </c>
      <c r="W5898">
        <f>IF(ISERROR(VLOOKUP(B5898,Returns!B:B,1,0)),0,1)</f>
        <v>0</v>
      </c>
    </row>
    <row r="5899" spans="1:23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t="str">
        <f>IFERROR(VLOOKUP(M5899,People!B:C,2,0),"")</f>
        <v>Kelly Williams</v>
      </c>
      <c r="W5899">
        <f>IF(ISERROR(VLOOKUP(B5899,Returns!B:B,1,0)),0,1)</f>
        <v>0</v>
      </c>
    </row>
    <row r="5900" spans="1:23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t="str">
        <f>IFERROR(VLOOKUP(M5900,People!B:C,2,0),"")</f>
        <v>Kelly Williams</v>
      </c>
      <c r="W5900">
        <f>IF(ISERROR(VLOOKUP(B5900,Returns!B:B,1,0)),0,1)</f>
        <v>0</v>
      </c>
    </row>
    <row r="5901" spans="1:23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t="str">
        <f>IFERROR(VLOOKUP(M5901,People!B:C,2,0),"")</f>
        <v>Anna Andreadi</v>
      </c>
      <c r="W5901">
        <f>IF(ISERROR(VLOOKUP(B5901,Returns!B:B,1,0)),0,1)</f>
        <v>0</v>
      </c>
    </row>
    <row r="5902" spans="1:23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t="str">
        <f>IFERROR(VLOOKUP(M5902,People!B:C,2,0),"")</f>
        <v>Anna Andreadi</v>
      </c>
      <c r="W5902">
        <f>IF(ISERROR(VLOOKUP(B5902,Returns!B:B,1,0)),0,1)</f>
        <v>0</v>
      </c>
    </row>
    <row r="5903" spans="1:23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t="str">
        <f>IFERROR(VLOOKUP(M5903,People!B:C,2,0),"")</f>
        <v>Chuck Magee</v>
      </c>
      <c r="W5903">
        <f>IF(ISERROR(VLOOKUP(B5903,Returns!B:B,1,0)),0,1)</f>
        <v>0</v>
      </c>
    </row>
    <row r="5904" spans="1:23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t="str">
        <f>IFERROR(VLOOKUP(M5904,People!B:C,2,0),"")</f>
        <v>Anna Andreadi</v>
      </c>
      <c r="W5904">
        <f>IF(ISERROR(VLOOKUP(B5904,Returns!B:B,1,0)),0,1)</f>
        <v>0</v>
      </c>
    </row>
    <row r="5905" spans="1:23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t="str">
        <f>IFERROR(VLOOKUP(M5905,People!B:C,2,0),"")</f>
        <v>Anna Andreadi</v>
      </c>
      <c r="W5905">
        <f>IF(ISERROR(VLOOKUP(B5905,Returns!B:B,1,0)),0,1)</f>
        <v>0</v>
      </c>
    </row>
    <row r="5906" spans="1:23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t="str">
        <f>IFERROR(VLOOKUP(M5906,People!B:C,2,0),"")</f>
        <v>Anna Andreadi</v>
      </c>
      <c r="W5906">
        <f>IF(ISERROR(VLOOKUP(B5906,Returns!B:B,1,0)),0,1)</f>
        <v>0</v>
      </c>
    </row>
    <row r="5907" spans="1:23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t="str">
        <f>IFERROR(VLOOKUP(M5907,People!B:C,2,0),"")</f>
        <v>Anna Andreadi</v>
      </c>
      <c r="W5907">
        <f>IF(ISERROR(VLOOKUP(B5907,Returns!B:B,1,0)),0,1)</f>
        <v>0</v>
      </c>
    </row>
    <row r="5908" spans="1:23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t="str">
        <f>IFERROR(VLOOKUP(M5908,People!B:C,2,0),"")</f>
        <v>Anna Andreadi</v>
      </c>
      <c r="W5908">
        <f>IF(ISERROR(VLOOKUP(B5908,Returns!B:B,1,0)),0,1)</f>
        <v>0</v>
      </c>
    </row>
    <row r="5909" spans="1:23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t="str">
        <f>IFERROR(VLOOKUP(M5909,People!B:C,2,0),"")</f>
        <v>Anna Andreadi</v>
      </c>
      <c r="W5909">
        <f>IF(ISERROR(VLOOKUP(B5909,Returns!B:B,1,0)),0,1)</f>
        <v>0</v>
      </c>
    </row>
    <row r="5910" spans="1:23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t="str">
        <f>IFERROR(VLOOKUP(M5910,People!B:C,2,0),"")</f>
        <v>Anna Andreadi</v>
      </c>
      <c r="W5910">
        <f>IF(ISERROR(VLOOKUP(B5910,Returns!B:B,1,0)),0,1)</f>
        <v>0</v>
      </c>
    </row>
    <row r="5911" spans="1:23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t="str">
        <f>IFERROR(VLOOKUP(M5911,People!B:C,2,0),"")</f>
        <v>Anna Andreadi</v>
      </c>
      <c r="W5911">
        <f>IF(ISERROR(VLOOKUP(B5911,Returns!B:B,1,0)),0,1)</f>
        <v>0</v>
      </c>
    </row>
    <row r="5912" spans="1:23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t="str">
        <f>IFERROR(VLOOKUP(M5912,People!B:C,2,0),"")</f>
        <v>Anna Andreadi</v>
      </c>
      <c r="W5912">
        <f>IF(ISERROR(VLOOKUP(B5912,Returns!B:B,1,0)),0,1)</f>
        <v>0</v>
      </c>
    </row>
    <row r="5913" spans="1:23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t="str">
        <f>IFERROR(VLOOKUP(M5913,People!B:C,2,0),"")</f>
        <v>Anna Andreadi</v>
      </c>
      <c r="W5913">
        <f>IF(ISERROR(VLOOKUP(B5913,Returns!B:B,1,0)),0,1)</f>
        <v>0</v>
      </c>
    </row>
    <row r="5914" spans="1:23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t="str">
        <f>IFERROR(VLOOKUP(M5914,People!B:C,2,0),"")</f>
        <v>Cassandra Brandow</v>
      </c>
      <c r="W5914">
        <f>IF(ISERROR(VLOOKUP(B5914,Returns!B:B,1,0)),0,1)</f>
        <v>0</v>
      </c>
    </row>
    <row r="5915" spans="1:23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t="str">
        <f>IFERROR(VLOOKUP(M5915,People!B:C,2,0),"")</f>
        <v>Chuck Magee</v>
      </c>
      <c r="W5915">
        <f>IF(ISERROR(VLOOKUP(B5915,Returns!B:B,1,0)),0,1)</f>
        <v>0</v>
      </c>
    </row>
    <row r="5916" spans="1:23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t="str">
        <f>IFERROR(VLOOKUP(M5916,People!B:C,2,0),"")</f>
        <v>Chuck Magee</v>
      </c>
      <c r="W5916">
        <f>IF(ISERROR(VLOOKUP(B5916,Returns!B:B,1,0)),0,1)</f>
        <v>0</v>
      </c>
    </row>
    <row r="5917" spans="1:23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t="str">
        <f>IFERROR(VLOOKUP(M5917,People!B:C,2,0),"")</f>
        <v>Chuck Magee</v>
      </c>
      <c r="W5917">
        <f>IF(ISERROR(VLOOKUP(B5917,Returns!B:B,1,0)),0,1)</f>
        <v>0</v>
      </c>
    </row>
    <row r="5918" spans="1:23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t="str">
        <f>IFERROR(VLOOKUP(M5918,People!B:C,2,0),"")</f>
        <v>Chuck Magee</v>
      </c>
      <c r="W5918">
        <f>IF(ISERROR(VLOOKUP(B5918,Returns!B:B,1,0)),0,1)</f>
        <v>0</v>
      </c>
    </row>
    <row r="5919" spans="1:23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t="str">
        <f>IFERROR(VLOOKUP(M5919,People!B:C,2,0),"")</f>
        <v>Chuck Magee</v>
      </c>
      <c r="W5919">
        <f>IF(ISERROR(VLOOKUP(B5919,Returns!B:B,1,0)),0,1)</f>
        <v>0</v>
      </c>
    </row>
    <row r="5920" spans="1:23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t="str">
        <f>IFERROR(VLOOKUP(M5920,People!B:C,2,0),"")</f>
        <v>Chuck Magee</v>
      </c>
      <c r="W5920">
        <f>IF(ISERROR(VLOOKUP(B5920,Returns!B:B,1,0)),0,1)</f>
        <v>0</v>
      </c>
    </row>
    <row r="5921" spans="1:23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t="str">
        <f>IFERROR(VLOOKUP(M5921,People!B:C,2,0),"")</f>
        <v>Chuck Magee</v>
      </c>
      <c r="W5921">
        <f>IF(ISERROR(VLOOKUP(B5921,Returns!B:B,1,0)),0,1)</f>
        <v>0</v>
      </c>
    </row>
    <row r="5922" spans="1:23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t="str">
        <f>IFERROR(VLOOKUP(M5922,People!B:C,2,0),"")</f>
        <v>Chuck Magee</v>
      </c>
      <c r="W5922">
        <f>IF(ISERROR(VLOOKUP(B5922,Returns!B:B,1,0)),0,1)</f>
        <v>0</v>
      </c>
    </row>
    <row r="5923" spans="1:23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t="str">
        <f>IFERROR(VLOOKUP(M5923,People!B:C,2,0),"")</f>
        <v>Chuck Magee</v>
      </c>
      <c r="W5923">
        <f>IF(ISERROR(VLOOKUP(B5923,Returns!B:B,1,0)),0,1)</f>
        <v>0</v>
      </c>
    </row>
    <row r="5924" spans="1:23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t="str">
        <f>IFERROR(VLOOKUP(M5924,People!B:C,2,0),"")</f>
        <v>Chuck Magee</v>
      </c>
      <c r="W5924">
        <f>IF(ISERROR(VLOOKUP(B5924,Returns!B:B,1,0)),0,1)</f>
        <v>0</v>
      </c>
    </row>
    <row r="5925" spans="1:23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t="str">
        <f>IFERROR(VLOOKUP(M5925,People!B:C,2,0),"")</f>
        <v>Chuck Magee</v>
      </c>
      <c r="W5925">
        <f>IF(ISERROR(VLOOKUP(B5925,Returns!B:B,1,0)),0,1)</f>
        <v>0</v>
      </c>
    </row>
    <row r="5926" spans="1:23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t="str">
        <f>IFERROR(VLOOKUP(M5926,People!B:C,2,0),"")</f>
        <v>Cassandra Brandow</v>
      </c>
      <c r="W5926">
        <f>IF(ISERROR(VLOOKUP(B5926,Returns!B:B,1,0)),0,1)</f>
        <v>0</v>
      </c>
    </row>
    <row r="5927" spans="1:23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t="str">
        <f>IFERROR(VLOOKUP(M5927,People!B:C,2,0),"")</f>
        <v>Anna Andreadi</v>
      </c>
      <c r="W5927">
        <f>IF(ISERROR(VLOOKUP(B5927,Returns!B:B,1,0)),0,1)</f>
        <v>0</v>
      </c>
    </row>
    <row r="5928" spans="1:23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t="str">
        <f>IFERROR(VLOOKUP(M5928,People!B:C,2,0),"")</f>
        <v>Cassandra Brandow</v>
      </c>
      <c r="W5928">
        <f>IF(ISERROR(VLOOKUP(B5928,Returns!B:B,1,0)),0,1)</f>
        <v>0</v>
      </c>
    </row>
    <row r="5929" spans="1:23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t="str">
        <f>IFERROR(VLOOKUP(M5929,People!B:C,2,0),"")</f>
        <v>Cassandra Brandow</v>
      </c>
      <c r="W5929">
        <f>IF(ISERROR(VLOOKUP(B5929,Returns!B:B,1,0)),0,1)</f>
        <v>0</v>
      </c>
    </row>
    <row r="5930" spans="1:23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t="str">
        <f>IFERROR(VLOOKUP(M5930,People!B:C,2,0),"")</f>
        <v>Cassandra Brandow</v>
      </c>
      <c r="W5930">
        <f>IF(ISERROR(VLOOKUP(B5930,Returns!B:B,1,0)),0,1)</f>
        <v>0</v>
      </c>
    </row>
    <row r="5931" spans="1:23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t="str">
        <f>IFERROR(VLOOKUP(M5931,People!B:C,2,0),"")</f>
        <v>Chuck Magee</v>
      </c>
      <c r="W5931">
        <f>IF(ISERROR(VLOOKUP(B5931,Returns!B:B,1,0)),0,1)</f>
        <v>0</v>
      </c>
    </row>
    <row r="5932" spans="1:23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t="str">
        <f>IFERROR(VLOOKUP(M5932,People!B:C,2,0),"")</f>
        <v>Chuck Magee</v>
      </c>
      <c r="W5932">
        <f>IF(ISERROR(VLOOKUP(B5932,Returns!B:B,1,0)),0,1)</f>
        <v>0</v>
      </c>
    </row>
    <row r="5933" spans="1:23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t="str">
        <f>IFERROR(VLOOKUP(M5933,People!B:C,2,0),"")</f>
        <v>Chuck Magee</v>
      </c>
      <c r="W5933">
        <f>IF(ISERROR(VLOOKUP(B5933,Returns!B:B,1,0)),0,1)</f>
        <v>0</v>
      </c>
    </row>
    <row r="5934" spans="1:23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t="str">
        <f>IFERROR(VLOOKUP(M5934,People!B:C,2,0),"")</f>
        <v>Chuck Magee</v>
      </c>
      <c r="W5934">
        <f>IF(ISERROR(VLOOKUP(B5934,Returns!B:B,1,0)),0,1)</f>
        <v>0</v>
      </c>
    </row>
    <row r="5935" spans="1:23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t="str">
        <f>IFERROR(VLOOKUP(M5935,People!B:C,2,0),"")</f>
        <v>Chuck Magee</v>
      </c>
      <c r="W5935">
        <f>IF(ISERROR(VLOOKUP(B5935,Returns!B:B,1,0)),0,1)</f>
        <v>0</v>
      </c>
    </row>
    <row r="5936" spans="1:23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t="str">
        <f>IFERROR(VLOOKUP(M5936,People!B:C,2,0),"")</f>
        <v>Chuck Magee</v>
      </c>
      <c r="W5936">
        <f>IF(ISERROR(VLOOKUP(B5936,Returns!B:B,1,0)),0,1)</f>
        <v>0</v>
      </c>
    </row>
    <row r="5937" spans="1:23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t="str">
        <f>IFERROR(VLOOKUP(M5937,People!B:C,2,0),"")</f>
        <v>Anna Andreadi</v>
      </c>
      <c r="W5937">
        <f>IF(ISERROR(VLOOKUP(B5937,Returns!B:B,1,0)),0,1)</f>
        <v>0</v>
      </c>
    </row>
    <row r="5938" spans="1:23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t="str">
        <f>IFERROR(VLOOKUP(M5938,People!B:C,2,0),"")</f>
        <v>Anna Andreadi</v>
      </c>
      <c r="W5938">
        <f>IF(ISERROR(VLOOKUP(B5938,Returns!B:B,1,0)),0,1)</f>
        <v>0</v>
      </c>
    </row>
    <row r="5939" spans="1:23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t="str">
        <f>IFERROR(VLOOKUP(M5939,People!B:C,2,0),"")</f>
        <v>Anna Andreadi</v>
      </c>
      <c r="W5939">
        <f>IF(ISERROR(VLOOKUP(B5939,Returns!B:B,1,0)),0,1)</f>
        <v>0</v>
      </c>
    </row>
    <row r="5940" spans="1:23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t="str">
        <f>IFERROR(VLOOKUP(M5940,People!B:C,2,0),"")</f>
        <v>Kelly Williams</v>
      </c>
      <c r="W5940">
        <f>IF(ISERROR(VLOOKUP(B5940,Returns!B:B,1,0)),0,1)</f>
        <v>0</v>
      </c>
    </row>
    <row r="5941" spans="1:23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t="str">
        <f>IFERROR(VLOOKUP(M5941,People!B:C,2,0),"")</f>
        <v>Kelly Williams</v>
      </c>
      <c r="W5941">
        <f>IF(ISERROR(VLOOKUP(B5941,Returns!B:B,1,0)),0,1)</f>
        <v>0</v>
      </c>
    </row>
    <row r="5942" spans="1:23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t="str">
        <f>IFERROR(VLOOKUP(M5942,People!B:C,2,0),"")</f>
        <v>Anna Andreadi</v>
      </c>
      <c r="W5942">
        <f>IF(ISERROR(VLOOKUP(B5942,Returns!B:B,1,0)),0,1)</f>
        <v>0</v>
      </c>
    </row>
    <row r="5943" spans="1:23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t="str">
        <f>IFERROR(VLOOKUP(M5943,People!B:C,2,0),"")</f>
        <v>Anna Andreadi</v>
      </c>
      <c r="W5943">
        <f>IF(ISERROR(VLOOKUP(B5943,Returns!B:B,1,0)),0,1)</f>
        <v>0</v>
      </c>
    </row>
    <row r="5944" spans="1:23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t="str">
        <f>IFERROR(VLOOKUP(M5944,People!B:C,2,0),"")</f>
        <v>Anna Andreadi</v>
      </c>
      <c r="W5944">
        <f>IF(ISERROR(VLOOKUP(B5944,Returns!B:B,1,0)),0,1)</f>
        <v>0</v>
      </c>
    </row>
    <row r="5945" spans="1:23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t="str">
        <f>IFERROR(VLOOKUP(M5945,People!B:C,2,0),"")</f>
        <v>Anna Andreadi</v>
      </c>
      <c r="W5945">
        <f>IF(ISERROR(VLOOKUP(B5945,Returns!B:B,1,0)),0,1)</f>
        <v>0</v>
      </c>
    </row>
    <row r="5946" spans="1:23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t="str">
        <f>IFERROR(VLOOKUP(M5946,People!B:C,2,0),"")</f>
        <v>Anna Andreadi</v>
      </c>
      <c r="W5946">
        <f>IF(ISERROR(VLOOKUP(B5946,Returns!B:B,1,0)),0,1)</f>
        <v>0</v>
      </c>
    </row>
    <row r="5947" spans="1:23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t="str">
        <f>IFERROR(VLOOKUP(M5947,People!B:C,2,0),"")</f>
        <v>Anna Andreadi</v>
      </c>
      <c r="W5947">
        <f>IF(ISERROR(VLOOKUP(B5947,Returns!B:B,1,0)),0,1)</f>
        <v>0</v>
      </c>
    </row>
    <row r="5948" spans="1:23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t="str">
        <f>IFERROR(VLOOKUP(M5948,People!B:C,2,0),"")</f>
        <v>Anna Andreadi</v>
      </c>
      <c r="W5948">
        <f>IF(ISERROR(VLOOKUP(B5948,Returns!B:B,1,0)),0,1)</f>
        <v>0</v>
      </c>
    </row>
    <row r="5949" spans="1:23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t="str">
        <f>IFERROR(VLOOKUP(M5949,People!B:C,2,0),"")</f>
        <v>Kelly Williams</v>
      </c>
      <c r="W5949">
        <f>IF(ISERROR(VLOOKUP(B5949,Returns!B:B,1,0)),0,1)</f>
        <v>0</v>
      </c>
    </row>
    <row r="5950" spans="1:23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t="str">
        <f>IFERROR(VLOOKUP(M5950,People!B:C,2,0),"")</f>
        <v>Cassandra Brandow</v>
      </c>
      <c r="W5950">
        <f>IF(ISERROR(VLOOKUP(B5950,Returns!B:B,1,0)),0,1)</f>
        <v>0</v>
      </c>
    </row>
    <row r="5951" spans="1:23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t="str">
        <f>IFERROR(VLOOKUP(M5951,People!B:C,2,0),"")</f>
        <v>Cassandra Brandow</v>
      </c>
      <c r="W5951">
        <f>IF(ISERROR(VLOOKUP(B5951,Returns!B:B,1,0)),0,1)</f>
        <v>0</v>
      </c>
    </row>
    <row r="5952" spans="1:23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t="str">
        <f>IFERROR(VLOOKUP(M5952,People!B:C,2,0),"")</f>
        <v>Cassandra Brandow</v>
      </c>
      <c r="W5952">
        <f>IF(ISERROR(VLOOKUP(B5952,Returns!B:B,1,0)),0,1)</f>
        <v>0</v>
      </c>
    </row>
    <row r="5953" spans="1:23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t="str">
        <f>IFERROR(VLOOKUP(M5953,People!B:C,2,0),"")</f>
        <v>Cassandra Brandow</v>
      </c>
      <c r="W5953">
        <f>IF(ISERROR(VLOOKUP(B5953,Returns!B:B,1,0)),0,1)</f>
        <v>0</v>
      </c>
    </row>
    <row r="5954" spans="1:23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t="str">
        <f>IFERROR(VLOOKUP(M5954,People!B:C,2,0),"")</f>
        <v>Kelly Williams</v>
      </c>
      <c r="W5954">
        <f>IF(ISERROR(VLOOKUP(B5954,Returns!B:B,1,0)),0,1)</f>
        <v>0</v>
      </c>
    </row>
    <row r="5955" spans="1:23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t="str">
        <f>IFERROR(VLOOKUP(M5955,People!B:C,2,0),"")</f>
        <v>Chuck Magee</v>
      </c>
      <c r="W5955">
        <f>IF(ISERROR(VLOOKUP(B5955,Returns!B:B,1,0)),0,1)</f>
        <v>0</v>
      </c>
    </row>
    <row r="5956" spans="1:23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t="str">
        <f>IFERROR(VLOOKUP(M5956,People!B:C,2,0),"")</f>
        <v>Chuck Magee</v>
      </c>
      <c r="W5956">
        <f>IF(ISERROR(VLOOKUP(B5956,Returns!B:B,1,0)),0,1)</f>
        <v>0</v>
      </c>
    </row>
    <row r="5957" spans="1:23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t="str">
        <f>IFERROR(VLOOKUP(M5957,People!B:C,2,0),"")</f>
        <v>Chuck Magee</v>
      </c>
      <c r="W5957">
        <f>IF(ISERROR(VLOOKUP(B5957,Returns!B:B,1,0)),0,1)</f>
        <v>0</v>
      </c>
    </row>
    <row r="5958" spans="1:23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t="str">
        <f>IFERROR(VLOOKUP(M5958,People!B:C,2,0),"")</f>
        <v>Anna Andreadi</v>
      </c>
      <c r="W5958">
        <f>IF(ISERROR(VLOOKUP(B5958,Returns!B:B,1,0)),0,1)</f>
        <v>0</v>
      </c>
    </row>
    <row r="5959" spans="1:23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t="str">
        <f>IFERROR(VLOOKUP(M5959,People!B:C,2,0),"")</f>
        <v>Anna Andreadi</v>
      </c>
      <c r="W5959">
        <f>IF(ISERROR(VLOOKUP(B5959,Returns!B:B,1,0)),0,1)</f>
        <v>0</v>
      </c>
    </row>
    <row r="5960" spans="1:23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t="str">
        <f>IFERROR(VLOOKUP(M5960,People!B:C,2,0),"")</f>
        <v>Anna Andreadi</v>
      </c>
      <c r="W5960">
        <f>IF(ISERROR(VLOOKUP(B5960,Returns!B:B,1,0)),0,1)</f>
        <v>0</v>
      </c>
    </row>
    <row r="5961" spans="1:23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t="str">
        <f>IFERROR(VLOOKUP(M5961,People!B:C,2,0),"")</f>
        <v>Anna Andreadi</v>
      </c>
      <c r="W5961">
        <f>IF(ISERROR(VLOOKUP(B5961,Returns!B:B,1,0)),0,1)</f>
        <v>0</v>
      </c>
    </row>
    <row r="5962" spans="1:23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t="str">
        <f>IFERROR(VLOOKUP(M5962,People!B:C,2,0),"")</f>
        <v>Anna Andreadi</v>
      </c>
      <c r="W5962">
        <f>IF(ISERROR(VLOOKUP(B5962,Returns!B:B,1,0)),0,1)</f>
        <v>0</v>
      </c>
    </row>
    <row r="5963" spans="1:23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t="str">
        <f>IFERROR(VLOOKUP(M5963,People!B:C,2,0),"")</f>
        <v>Anna Andreadi</v>
      </c>
      <c r="W5963">
        <f>IF(ISERROR(VLOOKUP(B5963,Returns!B:B,1,0)),0,1)</f>
        <v>0</v>
      </c>
    </row>
    <row r="5964" spans="1:23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t="str">
        <f>IFERROR(VLOOKUP(M5964,People!B:C,2,0),"")</f>
        <v>Anna Andreadi</v>
      </c>
      <c r="W5964">
        <f>IF(ISERROR(VLOOKUP(B5964,Returns!B:B,1,0)),0,1)</f>
        <v>0</v>
      </c>
    </row>
    <row r="5965" spans="1:23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t="str">
        <f>IFERROR(VLOOKUP(M5965,People!B:C,2,0),"")</f>
        <v>Anna Andreadi</v>
      </c>
      <c r="W5965">
        <f>IF(ISERROR(VLOOKUP(B5965,Returns!B:B,1,0)),0,1)</f>
        <v>0</v>
      </c>
    </row>
    <row r="5966" spans="1:23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t="str">
        <f>IFERROR(VLOOKUP(M5966,People!B:C,2,0),"")</f>
        <v>Anna Andreadi</v>
      </c>
      <c r="W5966">
        <f>IF(ISERROR(VLOOKUP(B5966,Returns!B:B,1,0)),0,1)</f>
        <v>0</v>
      </c>
    </row>
    <row r="5967" spans="1:23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t="str">
        <f>IFERROR(VLOOKUP(M5967,People!B:C,2,0),"")</f>
        <v>Anna Andreadi</v>
      </c>
      <c r="W5967">
        <f>IF(ISERROR(VLOOKUP(B5967,Returns!B:B,1,0)),0,1)</f>
        <v>0</v>
      </c>
    </row>
    <row r="5968" spans="1:23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t="str">
        <f>IFERROR(VLOOKUP(M5968,People!B:C,2,0),"")</f>
        <v>Anna Andreadi</v>
      </c>
      <c r="W5968">
        <f>IF(ISERROR(VLOOKUP(B5968,Returns!B:B,1,0)),0,1)</f>
        <v>0</v>
      </c>
    </row>
    <row r="5969" spans="1:23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t="str">
        <f>IFERROR(VLOOKUP(M5969,People!B:C,2,0),"")</f>
        <v>Chuck Magee</v>
      </c>
      <c r="W5969">
        <f>IF(ISERROR(VLOOKUP(B5969,Returns!B:B,1,0)),0,1)</f>
        <v>0</v>
      </c>
    </row>
    <row r="5970" spans="1:23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t="str">
        <f>IFERROR(VLOOKUP(M5970,People!B:C,2,0),"")</f>
        <v>Anna Andreadi</v>
      </c>
      <c r="W5970">
        <f>IF(ISERROR(VLOOKUP(B5970,Returns!B:B,1,0)),0,1)</f>
        <v>1</v>
      </c>
    </row>
    <row r="5971" spans="1:23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t="str">
        <f>IFERROR(VLOOKUP(M5971,People!B:C,2,0),"")</f>
        <v>Anna Andreadi</v>
      </c>
      <c r="W5971">
        <f>IF(ISERROR(VLOOKUP(B5971,Returns!B:B,1,0)),0,1)</f>
        <v>1</v>
      </c>
    </row>
    <row r="5972" spans="1:23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t="str">
        <f>IFERROR(VLOOKUP(M5972,People!B:C,2,0),"")</f>
        <v>Anna Andreadi</v>
      </c>
      <c r="W5972">
        <f>IF(ISERROR(VLOOKUP(B5972,Returns!B:B,1,0)),0,1)</f>
        <v>1</v>
      </c>
    </row>
    <row r="5973" spans="1:23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t="str">
        <f>IFERROR(VLOOKUP(M5973,People!B:C,2,0),"")</f>
        <v>Anna Andreadi</v>
      </c>
      <c r="W5973">
        <f>IF(ISERROR(VLOOKUP(B5973,Returns!B:B,1,0)),0,1)</f>
        <v>1</v>
      </c>
    </row>
    <row r="5974" spans="1:23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t="str">
        <f>IFERROR(VLOOKUP(M5974,People!B:C,2,0),"")</f>
        <v>Chuck Magee</v>
      </c>
      <c r="W5974">
        <f>IF(ISERROR(VLOOKUP(B5974,Returns!B:B,1,0)),0,1)</f>
        <v>0</v>
      </c>
    </row>
    <row r="5975" spans="1:23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t="str">
        <f>IFERROR(VLOOKUP(M5975,People!B:C,2,0),"")</f>
        <v>Chuck Magee</v>
      </c>
      <c r="W5975">
        <f>IF(ISERROR(VLOOKUP(B5975,Returns!B:B,1,0)),0,1)</f>
        <v>0</v>
      </c>
    </row>
    <row r="5976" spans="1:23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t="str">
        <f>IFERROR(VLOOKUP(M5976,People!B:C,2,0),"")</f>
        <v>Cassandra Brandow</v>
      </c>
      <c r="W5976">
        <f>IF(ISERROR(VLOOKUP(B5976,Returns!B:B,1,0)),0,1)</f>
        <v>0</v>
      </c>
    </row>
    <row r="5977" spans="1:23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t="str">
        <f>IFERROR(VLOOKUP(M5977,People!B:C,2,0),"")</f>
        <v>Kelly Williams</v>
      </c>
      <c r="W5977">
        <f>IF(ISERROR(VLOOKUP(B5977,Returns!B:B,1,0)),0,1)</f>
        <v>0</v>
      </c>
    </row>
    <row r="5978" spans="1:23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t="str">
        <f>IFERROR(VLOOKUP(M5978,People!B:C,2,0),"")</f>
        <v>Kelly Williams</v>
      </c>
      <c r="W5978">
        <f>IF(ISERROR(VLOOKUP(B5978,Returns!B:B,1,0)),0,1)</f>
        <v>0</v>
      </c>
    </row>
    <row r="5979" spans="1:23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t="str">
        <f>IFERROR(VLOOKUP(M5979,People!B:C,2,0),"")</f>
        <v>Anna Andreadi</v>
      </c>
      <c r="W5979">
        <f>IF(ISERROR(VLOOKUP(B5979,Returns!B:B,1,0)),0,1)</f>
        <v>0</v>
      </c>
    </row>
    <row r="5980" spans="1:23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t="str">
        <f>IFERROR(VLOOKUP(M5980,People!B:C,2,0),"")</f>
        <v>Kelly Williams</v>
      </c>
      <c r="W5980">
        <f>IF(ISERROR(VLOOKUP(B5980,Returns!B:B,1,0)),0,1)</f>
        <v>0</v>
      </c>
    </row>
    <row r="5981" spans="1:23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t="str">
        <f>IFERROR(VLOOKUP(M5981,People!B:C,2,0),"")</f>
        <v>Kelly Williams</v>
      </c>
      <c r="W5981">
        <f>IF(ISERROR(VLOOKUP(B5981,Returns!B:B,1,0)),0,1)</f>
        <v>0</v>
      </c>
    </row>
    <row r="5982" spans="1:23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t="str">
        <f>IFERROR(VLOOKUP(M5982,People!B:C,2,0),"")</f>
        <v>Kelly Williams</v>
      </c>
      <c r="W5982">
        <f>IF(ISERROR(VLOOKUP(B5982,Returns!B:B,1,0)),0,1)</f>
        <v>0</v>
      </c>
    </row>
    <row r="5983" spans="1:23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t="str">
        <f>IFERROR(VLOOKUP(M5983,People!B:C,2,0),"")</f>
        <v>Kelly Williams</v>
      </c>
      <c r="W5983">
        <f>IF(ISERROR(VLOOKUP(B5983,Returns!B:B,1,0)),0,1)</f>
        <v>0</v>
      </c>
    </row>
    <row r="5984" spans="1:23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t="str">
        <f>IFERROR(VLOOKUP(M5984,People!B:C,2,0),"")</f>
        <v>Chuck Magee</v>
      </c>
      <c r="W5984">
        <f>IF(ISERROR(VLOOKUP(B5984,Returns!B:B,1,0)),0,1)</f>
        <v>0</v>
      </c>
    </row>
    <row r="5985" spans="1:23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t="str">
        <f>IFERROR(VLOOKUP(M5985,People!B:C,2,0),"")</f>
        <v>Chuck Magee</v>
      </c>
      <c r="W5985">
        <f>IF(ISERROR(VLOOKUP(B5985,Returns!B:B,1,0)),0,1)</f>
        <v>0</v>
      </c>
    </row>
    <row r="5986" spans="1:23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t="str">
        <f>IFERROR(VLOOKUP(M5986,People!B:C,2,0),"")</f>
        <v>Cassandra Brandow</v>
      </c>
      <c r="W5986">
        <f>IF(ISERROR(VLOOKUP(B5986,Returns!B:B,1,0)),0,1)</f>
        <v>0</v>
      </c>
    </row>
    <row r="5987" spans="1:23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t="str">
        <f>IFERROR(VLOOKUP(M5987,People!B:C,2,0),"")</f>
        <v>Cassandra Brandow</v>
      </c>
      <c r="W5987">
        <f>IF(ISERROR(VLOOKUP(B5987,Returns!B:B,1,0)),0,1)</f>
        <v>0</v>
      </c>
    </row>
    <row r="5988" spans="1:23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t="str">
        <f>IFERROR(VLOOKUP(M5988,People!B:C,2,0),"")</f>
        <v>Cassandra Brandow</v>
      </c>
      <c r="W5988">
        <f>IF(ISERROR(VLOOKUP(B5988,Returns!B:B,1,0)),0,1)</f>
        <v>0</v>
      </c>
    </row>
    <row r="5989" spans="1:23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t="str">
        <f>IFERROR(VLOOKUP(M5989,People!B:C,2,0),"")</f>
        <v>Cassandra Brandow</v>
      </c>
      <c r="W5989">
        <f>IF(ISERROR(VLOOKUP(B5989,Returns!B:B,1,0)),0,1)</f>
        <v>0</v>
      </c>
    </row>
    <row r="5990" spans="1:23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t="str">
        <f>IFERROR(VLOOKUP(M5990,People!B:C,2,0),"")</f>
        <v>Cassandra Brandow</v>
      </c>
      <c r="W5990">
        <f>IF(ISERROR(VLOOKUP(B5990,Returns!B:B,1,0)),0,1)</f>
        <v>0</v>
      </c>
    </row>
    <row r="5991" spans="1:23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t="str">
        <f>IFERROR(VLOOKUP(M5991,People!B:C,2,0),"")</f>
        <v>Cassandra Brandow</v>
      </c>
      <c r="W5991">
        <f>IF(ISERROR(VLOOKUP(B5991,Returns!B:B,1,0)),0,1)</f>
        <v>0</v>
      </c>
    </row>
    <row r="5992" spans="1:23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t="str">
        <f>IFERROR(VLOOKUP(M5992,People!B:C,2,0),"")</f>
        <v>Anna Andreadi</v>
      </c>
      <c r="W5992">
        <f>IF(ISERROR(VLOOKUP(B5992,Returns!B:B,1,0)),0,1)</f>
        <v>0</v>
      </c>
    </row>
    <row r="5993" spans="1:23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t="str">
        <f>IFERROR(VLOOKUP(M5993,People!B:C,2,0),"")</f>
        <v>Anna Andreadi</v>
      </c>
      <c r="W5993">
        <f>IF(ISERROR(VLOOKUP(B5993,Returns!B:B,1,0)),0,1)</f>
        <v>0</v>
      </c>
    </row>
    <row r="5994" spans="1:23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t="str">
        <f>IFERROR(VLOOKUP(M5994,People!B:C,2,0),"")</f>
        <v>Anna Andreadi</v>
      </c>
      <c r="W5994">
        <f>IF(ISERROR(VLOOKUP(B5994,Returns!B:B,1,0)),0,1)</f>
        <v>0</v>
      </c>
    </row>
    <row r="5995" spans="1:23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t="str">
        <f>IFERROR(VLOOKUP(M5995,People!B:C,2,0),"")</f>
        <v>Chuck Magee</v>
      </c>
      <c r="W5995">
        <f>IF(ISERROR(VLOOKUP(B5995,Returns!B:B,1,0)),0,1)</f>
        <v>0</v>
      </c>
    </row>
    <row r="5996" spans="1:23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t="str">
        <f>IFERROR(VLOOKUP(M5996,People!B:C,2,0),"")</f>
        <v>Chuck Magee</v>
      </c>
      <c r="W5996">
        <f>IF(ISERROR(VLOOKUP(B5996,Returns!B:B,1,0)),0,1)</f>
        <v>0</v>
      </c>
    </row>
    <row r="5997" spans="1:23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t="str">
        <f>IFERROR(VLOOKUP(M5997,People!B:C,2,0),"")</f>
        <v>Chuck Magee</v>
      </c>
      <c r="W5997">
        <f>IF(ISERROR(VLOOKUP(B5997,Returns!B:B,1,0)),0,1)</f>
        <v>0</v>
      </c>
    </row>
    <row r="5998" spans="1:23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t="str">
        <f>IFERROR(VLOOKUP(M5998,People!B:C,2,0),"")</f>
        <v>Chuck Magee</v>
      </c>
      <c r="W5998">
        <f>IF(ISERROR(VLOOKUP(B5998,Returns!B:B,1,0)),0,1)</f>
        <v>0</v>
      </c>
    </row>
    <row r="5999" spans="1:23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t="str">
        <f>IFERROR(VLOOKUP(M5999,People!B:C,2,0),"")</f>
        <v>Chuck Magee</v>
      </c>
      <c r="W5999">
        <f>IF(ISERROR(VLOOKUP(B5999,Returns!B:B,1,0)),0,1)</f>
        <v>0</v>
      </c>
    </row>
    <row r="6000" spans="1:23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t="str">
        <f>IFERROR(VLOOKUP(M6000,People!B:C,2,0),"")</f>
        <v>Anna Andreadi</v>
      </c>
      <c r="W6000">
        <f>IF(ISERROR(VLOOKUP(B6000,Returns!B:B,1,0)),0,1)</f>
        <v>0</v>
      </c>
    </row>
    <row r="6001" spans="1:23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t="str">
        <f>IFERROR(VLOOKUP(M6001,People!B:C,2,0),"")</f>
        <v>Anna Andreadi</v>
      </c>
      <c r="W6001">
        <f>IF(ISERROR(VLOOKUP(B6001,Returns!B:B,1,0)),0,1)</f>
        <v>0</v>
      </c>
    </row>
    <row r="6002" spans="1:23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t="str">
        <f>IFERROR(VLOOKUP(M6002,People!B:C,2,0),"")</f>
        <v>Anna Andreadi</v>
      </c>
      <c r="W6002">
        <f>IF(ISERROR(VLOOKUP(B6002,Returns!B:B,1,0)),0,1)</f>
        <v>0</v>
      </c>
    </row>
    <row r="6003" spans="1:23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t="str">
        <f>IFERROR(VLOOKUP(M6003,People!B:C,2,0),"")</f>
        <v>Anna Andreadi</v>
      </c>
      <c r="W6003">
        <f>IF(ISERROR(VLOOKUP(B6003,Returns!B:B,1,0)),0,1)</f>
        <v>0</v>
      </c>
    </row>
    <row r="6004" spans="1:23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t="str">
        <f>IFERROR(VLOOKUP(M6004,People!B:C,2,0),"")</f>
        <v>Anna Andreadi</v>
      </c>
      <c r="W6004">
        <f>IF(ISERROR(VLOOKUP(B6004,Returns!B:B,1,0)),0,1)</f>
        <v>0</v>
      </c>
    </row>
    <row r="6005" spans="1:23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t="str">
        <f>IFERROR(VLOOKUP(M6005,People!B:C,2,0),"")</f>
        <v>Cassandra Brandow</v>
      </c>
      <c r="W6005">
        <f>IF(ISERROR(VLOOKUP(B6005,Returns!B:B,1,0)),0,1)</f>
        <v>0</v>
      </c>
    </row>
    <row r="6006" spans="1:23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t="str">
        <f>IFERROR(VLOOKUP(M6006,People!B:C,2,0),"")</f>
        <v>Anna Andreadi</v>
      </c>
      <c r="W6006">
        <f>IF(ISERROR(VLOOKUP(B6006,Returns!B:B,1,0)),0,1)</f>
        <v>0</v>
      </c>
    </row>
    <row r="6007" spans="1:23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t="str">
        <f>IFERROR(VLOOKUP(M6007,People!B:C,2,0),"")</f>
        <v>Chuck Magee</v>
      </c>
      <c r="W6007">
        <f>IF(ISERROR(VLOOKUP(B6007,Returns!B:B,1,0)),0,1)</f>
        <v>0</v>
      </c>
    </row>
    <row r="6008" spans="1:23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t="str">
        <f>IFERROR(VLOOKUP(M6008,People!B:C,2,0),"")</f>
        <v>Chuck Magee</v>
      </c>
      <c r="W6008">
        <f>IF(ISERROR(VLOOKUP(B6008,Returns!B:B,1,0)),0,1)</f>
        <v>0</v>
      </c>
    </row>
    <row r="6009" spans="1:23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t="str">
        <f>IFERROR(VLOOKUP(M6009,People!B:C,2,0),"")</f>
        <v>Cassandra Brandow</v>
      </c>
      <c r="W6009">
        <f>IF(ISERROR(VLOOKUP(B6009,Returns!B:B,1,0)),0,1)</f>
        <v>0</v>
      </c>
    </row>
    <row r="6010" spans="1:23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t="str">
        <f>IFERROR(VLOOKUP(M6010,People!B:C,2,0),"")</f>
        <v>Anna Andreadi</v>
      </c>
      <c r="W6010">
        <f>IF(ISERROR(VLOOKUP(B6010,Returns!B:B,1,0)),0,1)</f>
        <v>1</v>
      </c>
    </row>
    <row r="6011" spans="1:23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t="str">
        <f>IFERROR(VLOOKUP(M6011,People!B:C,2,0),"")</f>
        <v>Anna Andreadi</v>
      </c>
      <c r="W6011">
        <f>IF(ISERROR(VLOOKUP(B6011,Returns!B:B,1,0)),0,1)</f>
        <v>1</v>
      </c>
    </row>
    <row r="6012" spans="1:23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t="str">
        <f>IFERROR(VLOOKUP(M6012,People!B:C,2,0),"")</f>
        <v>Anna Andreadi</v>
      </c>
      <c r="W6012">
        <f>IF(ISERROR(VLOOKUP(B6012,Returns!B:B,1,0)),0,1)</f>
        <v>1</v>
      </c>
    </row>
    <row r="6013" spans="1:23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t="str">
        <f>IFERROR(VLOOKUP(M6013,People!B:C,2,0),"")</f>
        <v>Anna Andreadi</v>
      </c>
      <c r="W6013">
        <f>IF(ISERROR(VLOOKUP(B6013,Returns!B:B,1,0)),0,1)</f>
        <v>1</v>
      </c>
    </row>
    <row r="6014" spans="1:23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t="str">
        <f>IFERROR(VLOOKUP(M6014,People!B:C,2,0),"")</f>
        <v>Anna Andreadi</v>
      </c>
      <c r="W6014">
        <f>IF(ISERROR(VLOOKUP(B6014,Returns!B:B,1,0)),0,1)</f>
        <v>1</v>
      </c>
    </row>
    <row r="6015" spans="1:23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t="str">
        <f>IFERROR(VLOOKUP(M6015,People!B:C,2,0),"")</f>
        <v>Anna Andreadi</v>
      </c>
      <c r="W6015">
        <f>IF(ISERROR(VLOOKUP(B6015,Returns!B:B,1,0)),0,1)</f>
        <v>0</v>
      </c>
    </row>
    <row r="6016" spans="1:23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t="str">
        <f>IFERROR(VLOOKUP(M6016,People!B:C,2,0),"")</f>
        <v>Anna Andreadi</v>
      </c>
      <c r="W6016">
        <f>IF(ISERROR(VLOOKUP(B6016,Returns!B:B,1,0)),0,1)</f>
        <v>0</v>
      </c>
    </row>
    <row r="6017" spans="1:23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t="str">
        <f>IFERROR(VLOOKUP(M6017,People!B:C,2,0),"")</f>
        <v>Anna Andreadi</v>
      </c>
      <c r="W6017">
        <f>IF(ISERROR(VLOOKUP(B6017,Returns!B:B,1,0)),0,1)</f>
        <v>1</v>
      </c>
    </row>
    <row r="6018" spans="1:23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t="str">
        <f>IFERROR(VLOOKUP(M6018,People!B:C,2,0),"")</f>
        <v>Anna Andreadi</v>
      </c>
      <c r="W6018">
        <f>IF(ISERROR(VLOOKUP(B6018,Returns!B:B,1,0)),0,1)</f>
        <v>1</v>
      </c>
    </row>
    <row r="6019" spans="1:23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t="str">
        <f>IFERROR(VLOOKUP(M6019,People!B:C,2,0),"")</f>
        <v>Anna Andreadi</v>
      </c>
      <c r="W6019">
        <f>IF(ISERROR(VLOOKUP(B6019,Returns!B:B,1,0)),0,1)</f>
        <v>1</v>
      </c>
    </row>
    <row r="6020" spans="1:23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t="str">
        <f>IFERROR(VLOOKUP(M6020,People!B:C,2,0),"")</f>
        <v>Anna Andreadi</v>
      </c>
      <c r="W6020">
        <f>IF(ISERROR(VLOOKUP(B6020,Returns!B:B,1,0)),0,1)</f>
        <v>1</v>
      </c>
    </row>
    <row r="6021" spans="1:23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t="str">
        <f>IFERROR(VLOOKUP(M6021,People!B:C,2,0),"")</f>
        <v>Chuck Magee</v>
      </c>
      <c r="W6021">
        <f>IF(ISERROR(VLOOKUP(B6021,Returns!B:B,1,0)),0,1)</f>
        <v>0</v>
      </c>
    </row>
    <row r="6022" spans="1:23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t="str">
        <f>IFERROR(VLOOKUP(M6022,People!B:C,2,0),"")</f>
        <v>Cassandra Brandow</v>
      </c>
      <c r="W6022">
        <f>IF(ISERROR(VLOOKUP(B6022,Returns!B:B,1,0)),0,1)</f>
        <v>0</v>
      </c>
    </row>
    <row r="6023" spans="1:23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t="str">
        <f>IFERROR(VLOOKUP(M6023,People!B:C,2,0),"")</f>
        <v>Cassandra Brandow</v>
      </c>
      <c r="W6023">
        <f>IF(ISERROR(VLOOKUP(B6023,Returns!B:B,1,0)),0,1)</f>
        <v>0</v>
      </c>
    </row>
    <row r="6024" spans="1:23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t="str">
        <f>IFERROR(VLOOKUP(M6024,People!B:C,2,0),"")</f>
        <v>Kelly Williams</v>
      </c>
      <c r="W6024">
        <f>IF(ISERROR(VLOOKUP(B6024,Returns!B:B,1,0)),0,1)</f>
        <v>0</v>
      </c>
    </row>
    <row r="6025" spans="1:23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t="str">
        <f>IFERROR(VLOOKUP(M6025,People!B:C,2,0),"")</f>
        <v>Chuck Magee</v>
      </c>
      <c r="W6025">
        <f>IF(ISERROR(VLOOKUP(B6025,Returns!B:B,1,0)),0,1)</f>
        <v>0</v>
      </c>
    </row>
    <row r="6026" spans="1:23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t="str">
        <f>IFERROR(VLOOKUP(M6026,People!B:C,2,0),"")</f>
        <v>Chuck Magee</v>
      </c>
      <c r="W6026">
        <f>IF(ISERROR(VLOOKUP(B6026,Returns!B:B,1,0)),0,1)</f>
        <v>0</v>
      </c>
    </row>
    <row r="6027" spans="1:23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t="str">
        <f>IFERROR(VLOOKUP(M6027,People!B:C,2,0),"")</f>
        <v>Chuck Magee</v>
      </c>
      <c r="W6027">
        <f>IF(ISERROR(VLOOKUP(B6027,Returns!B:B,1,0)),0,1)</f>
        <v>0</v>
      </c>
    </row>
    <row r="6028" spans="1:23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t="str">
        <f>IFERROR(VLOOKUP(M6028,People!B:C,2,0),"")</f>
        <v>Anna Andreadi</v>
      </c>
      <c r="W6028">
        <f>IF(ISERROR(VLOOKUP(B6028,Returns!B:B,1,0)),0,1)</f>
        <v>0</v>
      </c>
    </row>
    <row r="6029" spans="1:23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t="str">
        <f>IFERROR(VLOOKUP(M6029,People!B:C,2,0),"")</f>
        <v>Anna Andreadi</v>
      </c>
      <c r="W6029">
        <f>IF(ISERROR(VLOOKUP(B6029,Returns!B:B,1,0)),0,1)</f>
        <v>0</v>
      </c>
    </row>
    <row r="6030" spans="1:23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t="str">
        <f>IFERROR(VLOOKUP(M6030,People!B:C,2,0),"")</f>
        <v>Cassandra Brandow</v>
      </c>
      <c r="W6030">
        <f>IF(ISERROR(VLOOKUP(B6030,Returns!B:B,1,0)),0,1)</f>
        <v>0</v>
      </c>
    </row>
    <row r="6031" spans="1:23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t="str">
        <f>IFERROR(VLOOKUP(M6031,People!B:C,2,0),"")</f>
        <v>Anna Andreadi</v>
      </c>
      <c r="W6031">
        <f>IF(ISERROR(VLOOKUP(B6031,Returns!B:B,1,0)),0,1)</f>
        <v>0</v>
      </c>
    </row>
    <row r="6032" spans="1:23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t="str">
        <f>IFERROR(VLOOKUP(M6032,People!B:C,2,0),"")</f>
        <v>Cassandra Brandow</v>
      </c>
      <c r="W6032">
        <f>IF(ISERROR(VLOOKUP(B6032,Returns!B:B,1,0)),0,1)</f>
        <v>0</v>
      </c>
    </row>
    <row r="6033" spans="1:23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t="str">
        <f>IFERROR(VLOOKUP(M6033,People!B:C,2,0),"")</f>
        <v>Chuck Magee</v>
      </c>
      <c r="W6033">
        <f>IF(ISERROR(VLOOKUP(B6033,Returns!B:B,1,0)),0,1)</f>
        <v>0</v>
      </c>
    </row>
    <row r="6034" spans="1:23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t="str">
        <f>IFERROR(VLOOKUP(M6034,People!B:C,2,0),"")</f>
        <v>Chuck Magee</v>
      </c>
      <c r="W6034">
        <f>IF(ISERROR(VLOOKUP(B6034,Returns!B:B,1,0)),0,1)</f>
        <v>0</v>
      </c>
    </row>
    <row r="6035" spans="1:23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t="str">
        <f>IFERROR(VLOOKUP(M6035,People!B:C,2,0),"")</f>
        <v>Anna Andreadi</v>
      </c>
      <c r="W6035">
        <f>IF(ISERROR(VLOOKUP(B6035,Returns!B:B,1,0)),0,1)</f>
        <v>0</v>
      </c>
    </row>
    <row r="6036" spans="1:23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t="str">
        <f>IFERROR(VLOOKUP(M6036,People!B:C,2,0),"")</f>
        <v>Kelly Williams</v>
      </c>
      <c r="W6036">
        <f>IF(ISERROR(VLOOKUP(B6036,Returns!B:B,1,0)),0,1)</f>
        <v>0</v>
      </c>
    </row>
    <row r="6037" spans="1:23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t="str">
        <f>IFERROR(VLOOKUP(M6037,People!B:C,2,0),"")</f>
        <v>Kelly Williams</v>
      </c>
      <c r="W6037">
        <f>IF(ISERROR(VLOOKUP(B6037,Returns!B:B,1,0)),0,1)</f>
        <v>0</v>
      </c>
    </row>
    <row r="6038" spans="1:23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t="str">
        <f>IFERROR(VLOOKUP(M6038,People!B:C,2,0),"")</f>
        <v>Cassandra Brandow</v>
      </c>
      <c r="W6038">
        <f>IF(ISERROR(VLOOKUP(B6038,Returns!B:B,1,0)),0,1)</f>
        <v>0</v>
      </c>
    </row>
    <row r="6039" spans="1:23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t="str">
        <f>IFERROR(VLOOKUP(M6039,People!B:C,2,0),"")</f>
        <v>Cassandra Brandow</v>
      </c>
      <c r="W6039">
        <f>IF(ISERROR(VLOOKUP(B6039,Returns!B:B,1,0)),0,1)</f>
        <v>0</v>
      </c>
    </row>
    <row r="6040" spans="1:23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t="str">
        <f>IFERROR(VLOOKUP(M6040,People!B:C,2,0),"")</f>
        <v>Cassandra Brandow</v>
      </c>
      <c r="W6040">
        <f>IF(ISERROR(VLOOKUP(B6040,Returns!B:B,1,0)),0,1)</f>
        <v>0</v>
      </c>
    </row>
    <row r="6041" spans="1:23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t="str">
        <f>IFERROR(VLOOKUP(M6041,People!B:C,2,0),"")</f>
        <v>Cassandra Brandow</v>
      </c>
      <c r="W6041">
        <f>IF(ISERROR(VLOOKUP(B6041,Returns!B:B,1,0)),0,1)</f>
        <v>0</v>
      </c>
    </row>
    <row r="6042" spans="1:23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t="str">
        <f>IFERROR(VLOOKUP(M6042,People!B:C,2,0),"")</f>
        <v>Anna Andreadi</v>
      </c>
      <c r="W6042">
        <f>IF(ISERROR(VLOOKUP(B6042,Returns!B:B,1,0)),0,1)</f>
        <v>0</v>
      </c>
    </row>
    <row r="6043" spans="1:23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t="str">
        <f>IFERROR(VLOOKUP(M6043,People!B:C,2,0),"")</f>
        <v>Anna Andreadi</v>
      </c>
      <c r="W6043">
        <f>IF(ISERROR(VLOOKUP(B6043,Returns!B:B,1,0)),0,1)</f>
        <v>0</v>
      </c>
    </row>
    <row r="6044" spans="1:23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t="str">
        <f>IFERROR(VLOOKUP(M6044,People!B:C,2,0),"")</f>
        <v>Anna Andreadi</v>
      </c>
      <c r="W6044">
        <f>IF(ISERROR(VLOOKUP(B6044,Returns!B:B,1,0)),0,1)</f>
        <v>0</v>
      </c>
    </row>
    <row r="6045" spans="1:23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t="str">
        <f>IFERROR(VLOOKUP(M6045,People!B:C,2,0),"")</f>
        <v>Cassandra Brandow</v>
      </c>
      <c r="W6045">
        <f>IF(ISERROR(VLOOKUP(B6045,Returns!B:B,1,0)),0,1)</f>
        <v>0</v>
      </c>
    </row>
    <row r="6046" spans="1:23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t="str">
        <f>IFERROR(VLOOKUP(M6046,People!B:C,2,0),"")</f>
        <v>Cassandra Brandow</v>
      </c>
      <c r="W6046">
        <f>IF(ISERROR(VLOOKUP(B6046,Returns!B:B,1,0)),0,1)</f>
        <v>0</v>
      </c>
    </row>
    <row r="6047" spans="1:23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t="str">
        <f>IFERROR(VLOOKUP(M6047,People!B:C,2,0),"")</f>
        <v>Anna Andreadi</v>
      </c>
      <c r="W6047">
        <f>IF(ISERROR(VLOOKUP(B6047,Returns!B:B,1,0)),0,1)</f>
        <v>0</v>
      </c>
    </row>
    <row r="6048" spans="1:23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t="str">
        <f>IFERROR(VLOOKUP(M6048,People!B:C,2,0),"")</f>
        <v>Kelly Williams</v>
      </c>
      <c r="W6048">
        <f>IF(ISERROR(VLOOKUP(B6048,Returns!B:B,1,0)),0,1)</f>
        <v>0</v>
      </c>
    </row>
    <row r="6049" spans="1:23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t="str">
        <f>IFERROR(VLOOKUP(M6049,People!B:C,2,0),"")</f>
        <v>Cassandra Brandow</v>
      </c>
      <c r="W6049">
        <f>IF(ISERROR(VLOOKUP(B6049,Returns!B:B,1,0)),0,1)</f>
        <v>0</v>
      </c>
    </row>
    <row r="6050" spans="1:23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t="str">
        <f>IFERROR(VLOOKUP(M6050,People!B:C,2,0),"")</f>
        <v>Cassandra Brandow</v>
      </c>
      <c r="W6050">
        <f>IF(ISERROR(VLOOKUP(B6050,Returns!B:B,1,0)),0,1)</f>
        <v>0</v>
      </c>
    </row>
    <row r="6051" spans="1:23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t="str">
        <f>IFERROR(VLOOKUP(M6051,People!B:C,2,0),"")</f>
        <v>Kelly Williams</v>
      </c>
      <c r="W6051">
        <f>IF(ISERROR(VLOOKUP(B6051,Returns!B:B,1,0)),0,1)</f>
        <v>0</v>
      </c>
    </row>
    <row r="6052" spans="1:23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t="str">
        <f>IFERROR(VLOOKUP(M6052,People!B:C,2,0),"")</f>
        <v>Kelly Williams</v>
      </c>
      <c r="W6052">
        <f>IF(ISERROR(VLOOKUP(B6052,Returns!B:B,1,0)),0,1)</f>
        <v>0</v>
      </c>
    </row>
    <row r="6053" spans="1:23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t="str">
        <f>IFERROR(VLOOKUP(M6053,People!B:C,2,0),"")</f>
        <v>Kelly Williams</v>
      </c>
      <c r="W6053">
        <f>IF(ISERROR(VLOOKUP(B6053,Returns!B:B,1,0)),0,1)</f>
        <v>0</v>
      </c>
    </row>
    <row r="6054" spans="1:23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t="str">
        <f>IFERROR(VLOOKUP(M6054,People!B:C,2,0),"")</f>
        <v>Chuck Magee</v>
      </c>
      <c r="W6054">
        <f>IF(ISERROR(VLOOKUP(B6054,Returns!B:B,1,0)),0,1)</f>
        <v>0</v>
      </c>
    </row>
    <row r="6055" spans="1:23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t="str">
        <f>IFERROR(VLOOKUP(M6055,People!B:C,2,0),"")</f>
        <v>Chuck Magee</v>
      </c>
      <c r="W6055">
        <f>IF(ISERROR(VLOOKUP(B6055,Returns!B:B,1,0)),0,1)</f>
        <v>0</v>
      </c>
    </row>
    <row r="6056" spans="1:23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t="str">
        <f>IFERROR(VLOOKUP(M6056,People!B:C,2,0),"")</f>
        <v>Chuck Magee</v>
      </c>
      <c r="W6056">
        <f>IF(ISERROR(VLOOKUP(B6056,Returns!B:B,1,0)),0,1)</f>
        <v>0</v>
      </c>
    </row>
    <row r="6057" spans="1:23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t="str">
        <f>IFERROR(VLOOKUP(M6057,People!B:C,2,0),"")</f>
        <v>Kelly Williams</v>
      </c>
      <c r="W6057">
        <f>IF(ISERROR(VLOOKUP(B6057,Returns!B:B,1,0)),0,1)</f>
        <v>0</v>
      </c>
    </row>
    <row r="6058" spans="1:23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t="str">
        <f>IFERROR(VLOOKUP(M6058,People!B:C,2,0),"")</f>
        <v>Kelly Williams</v>
      </c>
      <c r="W6058">
        <f>IF(ISERROR(VLOOKUP(B6058,Returns!B:B,1,0)),0,1)</f>
        <v>0</v>
      </c>
    </row>
    <row r="6059" spans="1:23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t="str">
        <f>IFERROR(VLOOKUP(M6059,People!B:C,2,0),"")</f>
        <v>Chuck Magee</v>
      </c>
      <c r="W6059">
        <f>IF(ISERROR(VLOOKUP(B6059,Returns!B:B,1,0)),0,1)</f>
        <v>0</v>
      </c>
    </row>
    <row r="6060" spans="1:23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t="str">
        <f>IFERROR(VLOOKUP(M6060,People!B:C,2,0),"")</f>
        <v>Chuck Magee</v>
      </c>
      <c r="W6060">
        <f>IF(ISERROR(VLOOKUP(B6060,Returns!B:B,1,0)),0,1)</f>
        <v>0</v>
      </c>
    </row>
    <row r="6061" spans="1:23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t="str">
        <f>IFERROR(VLOOKUP(M6061,People!B:C,2,0),"")</f>
        <v>Chuck Magee</v>
      </c>
      <c r="W6061">
        <f>IF(ISERROR(VLOOKUP(B6061,Returns!B:B,1,0)),0,1)</f>
        <v>0</v>
      </c>
    </row>
    <row r="6062" spans="1:23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t="str">
        <f>IFERROR(VLOOKUP(M6062,People!B:C,2,0),"")</f>
        <v>Chuck Magee</v>
      </c>
      <c r="W6062">
        <f>IF(ISERROR(VLOOKUP(B6062,Returns!B:B,1,0)),0,1)</f>
        <v>1</v>
      </c>
    </row>
    <row r="6063" spans="1:23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t="str">
        <f>IFERROR(VLOOKUP(M6063,People!B:C,2,0),"")</f>
        <v>Chuck Magee</v>
      </c>
      <c r="W6063">
        <f>IF(ISERROR(VLOOKUP(B6063,Returns!B:B,1,0)),0,1)</f>
        <v>1</v>
      </c>
    </row>
    <row r="6064" spans="1:23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t="str">
        <f>IFERROR(VLOOKUP(M6064,People!B:C,2,0),"")</f>
        <v>Anna Andreadi</v>
      </c>
      <c r="W6064">
        <f>IF(ISERROR(VLOOKUP(B6064,Returns!B:B,1,0)),0,1)</f>
        <v>0</v>
      </c>
    </row>
    <row r="6065" spans="1:23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t="str">
        <f>IFERROR(VLOOKUP(M6065,People!B:C,2,0),"")</f>
        <v>Anna Andreadi</v>
      </c>
      <c r="W6065">
        <f>IF(ISERROR(VLOOKUP(B6065,Returns!B:B,1,0)),0,1)</f>
        <v>0</v>
      </c>
    </row>
    <row r="6066" spans="1:23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t="str">
        <f>IFERROR(VLOOKUP(M6066,People!B:C,2,0),"")</f>
        <v>Anna Andreadi</v>
      </c>
      <c r="W6066">
        <f>IF(ISERROR(VLOOKUP(B6066,Returns!B:B,1,0)),0,1)</f>
        <v>0</v>
      </c>
    </row>
    <row r="6067" spans="1:23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t="str">
        <f>IFERROR(VLOOKUP(M6067,People!B:C,2,0),"")</f>
        <v>Chuck Magee</v>
      </c>
      <c r="W6067">
        <f>IF(ISERROR(VLOOKUP(B6067,Returns!B:B,1,0)),0,1)</f>
        <v>0</v>
      </c>
    </row>
    <row r="6068" spans="1:23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t="str">
        <f>IFERROR(VLOOKUP(M6068,People!B:C,2,0),"")</f>
        <v>Cassandra Brandow</v>
      </c>
      <c r="W6068">
        <f>IF(ISERROR(VLOOKUP(B6068,Returns!B:B,1,0)),0,1)</f>
        <v>1</v>
      </c>
    </row>
    <row r="6069" spans="1:23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t="str">
        <f>IFERROR(VLOOKUP(M6069,People!B:C,2,0),"")</f>
        <v>Anna Andreadi</v>
      </c>
      <c r="W6069">
        <f>IF(ISERROR(VLOOKUP(B6069,Returns!B:B,1,0)),0,1)</f>
        <v>0</v>
      </c>
    </row>
    <row r="6070" spans="1:23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t="str">
        <f>IFERROR(VLOOKUP(M6070,People!B:C,2,0),"")</f>
        <v>Anna Andreadi</v>
      </c>
      <c r="W6070">
        <f>IF(ISERROR(VLOOKUP(B6070,Returns!B:B,1,0)),0,1)</f>
        <v>0</v>
      </c>
    </row>
    <row r="6071" spans="1:23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t="str">
        <f>IFERROR(VLOOKUP(M6071,People!B:C,2,0),"")</f>
        <v>Anna Andreadi</v>
      </c>
      <c r="W6071">
        <f>IF(ISERROR(VLOOKUP(B6071,Returns!B:B,1,0)),0,1)</f>
        <v>0</v>
      </c>
    </row>
    <row r="6072" spans="1:23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t="str">
        <f>IFERROR(VLOOKUP(M6072,People!B:C,2,0),"")</f>
        <v>Chuck Magee</v>
      </c>
      <c r="W6072">
        <f>IF(ISERROR(VLOOKUP(B6072,Returns!B:B,1,0)),0,1)</f>
        <v>0</v>
      </c>
    </row>
    <row r="6073" spans="1:23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t="str">
        <f>IFERROR(VLOOKUP(M6073,People!B:C,2,0),"")</f>
        <v>Kelly Williams</v>
      </c>
      <c r="W6073">
        <f>IF(ISERROR(VLOOKUP(B6073,Returns!B:B,1,0)),0,1)</f>
        <v>0</v>
      </c>
    </row>
    <row r="6074" spans="1:23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t="str">
        <f>IFERROR(VLOOKUP(M6074,People!B:C,2,0),"")</f>
        <v>Kelly Williams</v>
      </c>
      <c r="W6074">
        <f>IF(ISERROR(VLOOKUP(B6074,Returns!B:B,1,0)),0,1)</f>
        <v>0</v>
      </c>
    </row>
    <row r="6075" spans="1:23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t="str">
        <f>IFERROR(VLOOKUP(M6075,People!B:C,2,0),"")</f>
        <v>Kelly Williams</v>
      </c>
      <c r="W6075">
        <f>IF(ISERROR(VLOOKUP(B6075,Returns!B:B,1,0)),0,1)</f>
        <v>0</v>
      </c>
    </row>
    <row r="6076" spans="1:23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t="str">
        <f>IFERROR(VLOOKUP(M6076,People!B:C,2,0),"")</f>
        <v>Anna Andreadi</v>
      </c>
      <c r="W6076">
        <f>IF(ISERROR(VLOOKUP(B6076,Returns!B:B,1,0)),0,1)</f>
        <v>0</v>
      </c>
    </row>
    <row r="6077" spans="1:23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t="str">
        <f>IFERROR(VLOOKUP(M6077,People!B:C,2,0),"")</f>
        <v>Anna Andreadi</v>
      </c>
      <c r="W6077">
        <f>IF(ISERROR(VLOOKUP(B6077,Returns!B:B,1,0)),0,1)</f>
        <v>0</v>
      </c>
    </row>
    <row r="6078" spans="1:23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t="str">
        <f>IFERROR(VLOOKUP(M6078,People!B:C,2,0),"")</f>
        <v>Chuck Magee</v>
      </c>
      <c r="W6078">
        <f>IF(ISERROR(VLOOKUP(B6078,Returns!B:B,1,0)),0,1)</f>
        <v>0</v>
      </c>
    </row>
    <row r="6079" spans="1:23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t="str">
        <f>IFERROR(VLOOKUP(M6079,People!B:C,2,0),"")</f>
        <v>Chuck Magee</v>
      </c>
      <c r="W6079">
        <f>IF(ISERROR(VLOOKUP(B6079,Returns!B:B,1,0)),0,1)</f>
        <v>0</v>
      </c>
    </row>
    <row r="6080" spans="1:23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t="str">
        <f>IFERROR(VLOOKUP(M6080,People!B:C,2,0),"")</f>
        <v>Chuck Magee</v>
      </c>
      <c r="W6080">
        <f>IF(ISERROR(VLOOKUP(B6080,Returns!B:B,1,0)),0,1)</f>
        <v>0</v>
      </c>
    </row>
    <row r="6081" spans="1:23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t="str">
        <f>IFERROR(VLOOKUP(M6081,People!B:C,2,0),"")</f>
        <v>Chuck Magee</v>
      </c>
      <c r="W6081">
        <f>IF(ISERROR(VLOOKUP(B6081,Returns!B:B,1,0)),0,1)</f>
        <v>0</v>
      </c>
    </row>
    <row r="6082" spans="1:23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t="str">
        <f>IFERROR(VLOOKUP(M6082,People!B:C,2,0),"")</f>
        <v>Kelly Williams</v>
      </c>
      <c r="W6082">
        <f>IF(ISERROR(VLOOKUP(B6082,Returns!B:B,1,0)),0,1)</f>
        <v>0</v>
      </c>
    </row>
    <row r="6083" spans="1:23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t="str">
        <f>IFERROR(VLOOKUP(M6083,People!B:C,2,0),"")</f>
        <v>Kelly Williams</v>
      </c>
      <c r="W6083">
        <f>IF(ISERROR(VLOOKUP(B6083,Returns!B:B,1,0)),0,1)</f>
        <v>0</v>
      </c>
    </row>
    <row r="6084" spans="1:23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t="str">
        <f>IFERROR(VLOOKUP(M6084,People!B:C,2,0),"")</f>
        <v>Kelly Williams</v>
      </c>
      <c r="W6084">
        <f>IF(ISERROR(VLOOKUP(B6084,Returns!B:B,1,0)),0,1)</f>
        <v>0</v>
      </c>
    </row>
    <row r="6085" spans="1:23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t="str">
        <f>IFERROR(VLOOKUP(M6085,People!B:C,2,0),"")</f>
        <v>Kelly Williams</v>
      </c>
      <c r="W6085">
        <f>IF(ISERROR(VLOOKUP(B6085,Returns!B:B,1,0)),0,1)</f>
        <v>0</v>
      </c>
    </row>
    <row r="6086" spans="1:23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t="str">
        <f>IFERROR(VLOOKUP(M6086,People!B:C,2,0),"")</f>
        <v>Kelly Williams</v>
      </c>
      <c r="W6086">
        <f>IF(ISERROR(VLOOKUP(B6086,Returns!B:B,1,0)),0,1)</f>
        <v>0</v>
      </c>
    </row>
    <row r="6087" spans="1:23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t="str">
        <f>IFERROR(VLOOKUP(M6087,People!B:C,2,0),"")</f>
        <v>Kelly Williams</v>
      </c>
      <c r="W6087">
        <f>IF(ISERROR(VLOOKUP(B6087,Returns!B:B,1,0)),0,1)</f>
        <v>0</v>
      </c>
    </row>
    <row r="6088" spans="1:23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t="str">
        <f>IFERROR(VLOOKUP(M6088,People!B:C,2,0),"")</f>
        <v>Kelly Williams</v>
      </c>
      <c r="W6088">
        <f>IF(ISERROR(VLOOKUP(B6088,Returns!B:B,1,0)),0,1)</f>
        <v>0</v>
      </c>
    </row>
    <row r="6089" spans="1:23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t="str">
        <f>IFERROR(VLOOKUP(M6089,People!B:C,2,0),"")</f>
        <v>Anna Andreadi</v>
      </c>
      <c r="W6089">
        <f>IF(ISERROR(VLOOKUP(B6089,Returns!B:B,1,0)),0,1)</f>
        <v>1</v>
      </c>
    </row>
    <row r="6090" spans="1:23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t="str">
        <f>IFERROR(VLOOKUP(M6090,People!B:C,2,0),"")</f>
        <v>Cassandra Brandow</v>
      </c>
      <c r="W6090">
        <f>IF(ISERROR(VLOOKUP(B6090,Returns!B:B,1,0)),0,1)</f>
        <v>0</v>
      </c>
    </row>
    <row r="6091" spans="1:23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t="str">
        <f>IFERROR(VLOOKUP(M6091,People!B:C,2,0),"")</f>
        <v>Anna Andreadi</v>
      </c>
      <c r="W6091">
        <f>IF(ISERROR(VLOOKUP(B6091,Returns!B:B,1,0)),0,1)</f>
        <v>0</v>
      </c>
    </row>
    <row r="6092" spans="1:23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t="str">
        <f>IFERROR(VLOOKUP(M6092,People!B:C,2,0),"")</f>
        <v>Chuck Magee</v>
      </c>
      <c r="W6092">
        <f>IF(ISERROR(VLOOKUP(B6092,Returns!B:B,1,0)),0,1)</f>
        <v>1</v>
      </c>
    </row>
    <row r="6093" spans="1:23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t="str">
        <f>IFERROR(VLOOKUP(M6093,People!B:C,2,0),"")</f>
        <v>Chuck Magee</v>
      </c>
      <c r="W6093">
        <f>IF(ISERROR(VLOOKUP(B6093,Returns!B:B,1,0)),0,1)</f>
        <v>1</v>
      </c>
    </row>
    <row r="6094" spans="1:23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t="str">
        <f>IFERROR(VLOOKUP(M6094,People!B:C,2,0),"")</f>
        <v>Chuck Magee</v>
      </c>
      <c r="W6094">
        <f>IF(ISERROR(VLOOKUP(B6094,Returns!B:B,1,0)),0,1)</f>
        <v>1</v>
      </c>
    </row>
    <row r="6095" spans="1:23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t="str">
        <f>IFERROR(VLOOKUP(M6095,People!B:C,2,0),"")</f>
        <v>Chuck Magee</v>
      </c>
      <c r="W6095">
        <f>IF(ISERROR(VLOOKUP(B6095,Returns!B:B,1,0)),0,1)</f>
        <v>1</v>
      </c>
    </row>
    <row r="6096" spans="1:23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t="str">
        <f>IFERROR(VLOOKUP(M6096,People!B:C,2,0),"")</f>
        <v>Chuck Magee</v>
      </c>
      <c r="W6096">
        <f>IF(ISERROR(VLOOKUP(B6096,Returns!B:B,1,0)),0,1)</f>
        <v>1</v>
      </c>
    </row>
    <row r="6097" spans="1:23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t="str">
        <f>IFERROR(VLOOKUP(M6097,People!B:C,2,0),"")</f>
        <v>Chuck Magee</v>
      </c>
      <c r="W6097">
        <f>IF(ISERROR(VLOOKUP(B6097,Returns!B:B,1,0)),0,1)</f>
        <v>1</v>
      </c>
    </row>
    <row r="6098" spans="1:23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t="str">
        <f>IFERROR(VLOOKUP(M6098,People!B:C,2,0),"")</f>
        <v>Chuck Magee</v>
      </c>
      <c r="W6098">
        <f>IF(ISERROR(VLOOKUP(B6098,Returns!B:B,1,0)),0,1)</f>
        <v>1</v>
      </c>
    </row>
    <row r="6099" spans="1:23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t="str">
        <f>IFERROR(VLOOKUP(M6099,People!B:C,2,0),"")</f>
        <v>Chuck Magee</v>
      </c>
      <c r="W6099">
        <f>IF(ISERROR(VLOOKUP(B6099,Returns!B:B,1,0)),0,1)</f>
        <v>1</v>
      </c>
    </row>
    <row r="6100" spans="1:23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t="str">
        <f>IFERROR(VLOOKUP(M6100,People!B:C,2,0),"")</f>
        <v>Chuck Magee</v>
      </c>
      <c r="W6100">
        <f>IF(ISERROR(VLOOKUP(B6100,Returns!B:B,1,0)),0,1)</f>
        <v>1</v>
      </c>
    </row>
    <row r="6101" spans="1:23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t="str">
        <f>IFERROR(VLOOKUP(M6101,People!B:C,2,0),"")</f>
        <v>Chuck Magee</v>
      </c>
      <c r="W6101">
        <f>IF(ISERROR(VLOOKUP(B6101,Returns!B:B,1,0)),0,1)</f>
        <v>1</v>
      </c>
    </row>
    <row r="6102" spans="1:23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t="str">
        <f>IFERROR(VLOOKUP(M6102,People!B:C,2,0),"")</f>
        <v>Chuck Magee</v>
      </c>
      <c r="W6102">
        <f>IF(ISERROR(VLOOKUP(B6102,Returns!B:B,1,0)),0,1)</f>
        <v>1</v>
      </c>
    </row>
    <row r="6103" spans="1:23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t="str">
        <f>IFERROR(VLOOKUP(M6103,People!B:C,2,0),"")</f>
        <v>Chuck Magee</v>
      </c>
      <c r="W6103">
        <f>IF(ISERROR(VLOOKUP(B6103,Returns!B:B,1,0)),0,1)</f>
        <v>1</v>
      </c>
    </row>
    <row r="6104" spans="1:23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t="str">
        <f>IFERROR(VLOOKUP(M6104,People!B:C,2,0),"")</f>
        <v>Chuck Magee</v>
      </c>
      <c r="W6104">
        <f>IF(ISERROR(VLOOKUP(B6104,Returns!B:B,1,0)),0,1)</f>
        <v>1</v>
      </c>
    </row>
    <row r="6105" spans="1:23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t="str">
        <f>IFERROR(VLOOKUP(M6105,People!B:C,2,0),"")</f>
        <v>Chuck Magee</v>
      </c>
      <c r="W6105">
        <f>IF(ISERROR(VLOOKUP(B6105,Returns!B:B,1,0)),0,1)</f>
        <v>1</v>
      </c>
    </row>
    <row r="6106" spans="1:23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t="str">
        <f>IFERROR(VLOOKUP(M6106,People!B:C,2,0),"")</f>
        <v>Chuck Magee</v>
      </c>
      <c r="W6106">
        <f>IF(ISERROR(VLOOKUP(B6106,Returns!B:B,1,0)),0,1)</f>
        <v>0</v>
      </c>
    </row>
    <row r="6107" spans="1:23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t="str">
        <f>IFERROR(VLOOKUP(M6107,People!B:C,2,0),"")</f>
        <v>Cassandra Brandow</v>
      </c>
      <c r="W6107">
        <f>IF(ISERROR(VLOOKUP(B6107,Returns!B:B,1,0)),0,1)</f>
        <v>0</v>
      </c>
    </row>
    <row r="6108" spans="1:23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t="str">
        <f>IFERROR(VLOOKUP(M6108,People!B:C,2,0),"")</f>
        <v>Kelly Williams</v>
      </c>
      <c r="W6108">
        <f>IF(ISERROR(VLOOKUP(B6108,Returns!B:B,1,0)),0,1)</f>
        <v>0</v>
      </c>
    </row>
    <row r="6109" spans="1:23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t="str">
        <f>IFERROR(VLOOKUP(M6109,People!B:C,2,0),"")</f>
        <v>Kelly Williams</v>
      </c>
      <c r="W6109">
        <f>IF(ISERROR(VLOOKUP(B6109,Returns!B:B,1,0)),0,1)</f>
        <v>0</v>
      </c>
    </row>
    <row r="6110" spans="1:23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t="str">
        <f>IFERROR(VLOOKUP(M6110,People!B:C,2,0),"")</f>
        <v>Kelly Williams</v>
      </c>
      <c r="W6110">
        <f>IF(ISERROR(VLOOKUP(B6110,Returns!B:B,1,0)),0,1)</f>
        <v>0</v>
      </c>
    </row>
    <row r="6111" spans="1:23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t="str">
        <f>IFERROR(VLOOKUP(M6111,People!B:C,2,0),"")</f>
        <v>Kelly Williams</v>
      </c>
      <c r="W6111">
        <f>IF(ISERROR(VLOOKUP(B6111,Returns!B:B,1,0)),0,1)</f>
        <v>0</v>
      </c>
    </row>
    <row r="6112" spans="1:23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t="str">
        <f>IFERROR(VLOOKUP(M6112,People!B:C,2,0),"")</f>
        <v>Chuck Magee</v>
      </c>
      <c r="W6112">
        <f>IF(ISERROR(VLOOKUP(B6112,Returns!B:B,1,0)),0,1)</f>
        <v>0</v>
      </c>
    </row>
    <row r="6113" spans="1:23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t="str">
        <f>IFERROR(VLOOKUP(M6113,People!B:C,2,0),"")</f>
        <v>Chuck Magee</v>
      </c>
      <c r="W6113">
        <f>IF(ISERROR(VLOOKUP(B6113,Returns!B:B,1,0)),0,1)</f>
        <v>0</v>
      </c>
    </row>
    <row r="6114" spans="1:23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t="str">
        <f>IFERROR(VLOOKUP(M6114,People!B:C,2,0),"")</f>
        <v>Chuck Magee</v>
      </c>
      <c r="W6114">
        <f>IF(ISERROR(VLOOKUP(B6114,Returns!B:B,1,0)),0,1)</f>
        <v>0</v>
      </c>
    </row>
    <row r="6115" spans="1:23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t="str">
        <f>IFERROR(VLOOKUP(M6115,People!B:C,2,0),"")</f>
        <v>Chuck Magee</v>
      </c>
      <c r="W6115">
        <f>IF(ISERROR(VLOOKUP(B6115,Returns!B:B,1,0)),0,1)</f>
        <v>0</v>
      </c>
    </row>
    <row r="6116" spans="1:23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t="str">
        <f>IFERROR(VLOOKUP(M6116,People!B:C,2,0),"")</f>
        <v>Chuck Magee</v>
      </c>
      <c r="W6116">
        <f>IF(ISERROR(VLOOKUP(B6116,Returns!B:B,1,0)),0,1)</f>
        <v>0</v>
      </c>
    </row>
    <row r="6117" spans="1:23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t="str">
        <f>IFERROR(VLOOKUP(M6117,People!B:C,2,0),"")</f>
        <v>Anna Andreadi</v>
      </c>
      <c r="W6117">
        <f>IF(ISERROR(VLOOKUP(B6117,Returns!B:B,1,0)),0,1)</f>
        <v>1</v>
      </c>
    </row>
    <row r="6118" spans="1:23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t="str">
        <f>IFERROR(VLOOKUP(M6118,People!B:C,2,0),"")</f>
        <v>Chuck Magee</v>
      </c>
      <c r="W6118">
        <f>IF(ISERROR(VLOOKUP(B6118,Returns!B:B,1,0)),0,1)</f>
        <v>0</v>
      </c>
    </row>
    <row r="6119" spans="1:23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t="str">
        <f>IFERROR(VLOOKUP(M6119,People!B:C,2,0),"")</f>
        <v>Chuck Magee</v>
      </c>
      <c r="W6119">
        <f>IF(ISERROR(VLOOKUP(B6119,Returns!B:B,1,0)),0,1)</f>
        <v>0</v>
      </c>
    </row>
    <row r="6120" spans="1:23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t="str">
        <f>IFERROR(VLOOKUP(M6120,People!B:C,2,0),"")</f>
        <v>Anna Andreadi</v>
      </c>
      <c r="W6120">
        <f>IF(ISERROR(VLOOKUP(B6120,Returns!B:B,1,0)),0,1)</f>
        <v>0</v>
      </c>
    </row>
    <row r="6121" spans="1:23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t="str">
        <f>IFERROR(VLOOKUP(M6121,People!B:C,2,0),"")</f>
        <v>Anna Andreadi</v>
      </c>
      <c r="W6121">
        <f>IF(ISERROR(VLOOKUP(B6121,Returns!B:B,1,0)),0,1)</f>
        <v>0</v>
      </c>
    </row>
    <row r="6122" spans="1:23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t="str">
        <f>IFERROR(VLOOKUP(M6122,People!B:C,2,0),"")</f>
        <v>Anna Andreadi</v>
      </c>
      <c r="W6122">
        <f>IF(ISERROR(VLOOKUP(B6122,Returns!B:B,1,0)),0,1)</f>
        <v>0</v>
      </c>
    </row>
    <row r="6123" spans="1:23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t="str">
        <f>IFERROR(VLOOKUP(M6123,People!B:C,2,0),"")</f>
        <v>Anna Andreadi</v>
      </c>
      <c r="W6123">
        <f>IF(ISERROR(VLOOKUP(B6123,Returns!B:B,1,0)),0,1)</f>
        <v>0</v>
      </c>
    </row>
    <row r="6124" spans="1:23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t="str">
        <f>IFERROR(VLOOKUP(M6124,People!B:C,2,0),"")</f>
        <v>Kelly Williams</v>
      </c>
      <c r="W6124">
        <f>IF(ISERROR(VLOOKUP(B6124,Returns!B:B,1,0)),0,1)</f>
        <v>1</v>
      </c>
    </row>
    <row r="6125" spans="1:23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t="str">
        <f>IFERROR(VLOOKUP(M6125,People!B:C,2,0),"")</f>
        <v>Kelly Williams</v>
      </c>
      <c r="W6125">
        <f>IF(ISERROR(VLOOKUP(B6125,Returns!B:B,1,0)),0,1)</f>
        <v>0</v>
      </c>
    </row>
    <row r="6126" spans="1:23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t="str">
        <f>IFERROR(VLOOKUP(M6126,People!B:C,2,0),"")</f>
        <v>Anna Andreadi</v>
      </c>
      <c r="W6126">
        <f>IF(ISERROR(VLOOKUP(B6126,Returns!B:B,1,0)),0,1)</f>
        <v>1</v>
      </c>
    </row>
    <row r="6127" spans="1:23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t="str">
        <f>IFERROR(VLOOKUP(M6127,People!B:C,2,0),"")</f>
        <v>Anna Andreadi</v>
      </c>
      <c r="W6127">
        <f>IF(ISERROR(VLOOKUP(B6127,Returns!B:B,1,0)),0,1)</f>
        <v>1</v>
      </c>
    </row>
    <row r="6128" spans="1:23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t="str">
        <f>IFERROR(VLOOKUP(M6128,People!B:C,2,0),"")</f>
        <v>Anna Andreadi</v>
      </c>
      <c r="W6128">
        <f>IF(ISERROR(VLOOKUP(B6128,Returns!B:B,1,0)),0,1)</f>
        <v>1</v>
      </c>
    </row>
    <row r="6129" spans="1:23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t="str">
        <f>IFERROR(VLOOKUP(M6129,People!B:C,2,0),"")</f>
        <v>Chuck Magee</v>
      </c>
      <c r="W6129">
        <f>IF(ISERROR(VLOOKUP(B6129,Returns!B:B,1,0)),0,1)</f>
        <v>0</v>
      </c>
    </row>
    <row r="6130" spans="1:23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t="str">
        <f>IFERROR(VLOOKUP(M6130,People!B:C,2,0),"")</f>
        <v>Anna Andreadi</v>
      </c>
      <c r="W6130">
        <f>IF(ISERROR(VLOOKUP(B6130,Returns!B:B,1,0)),0,1)</f>
        <v>0</v>
      </c>
    </row>
    <row r="6131" spans="1:23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t="str">
        <f>IFERROR(VLOOKUP(M6131,People!B:C,2,0),"")</f>
        <v>Cassandra Brandow</v>
      </c>
      <c r="W6131">
        <f>IF(ISERROR(VLOOKUP(B6131,Returns!B:B,1,0)),0,1)</f>
        <v>0</v>
      </c>
    </row>
    <row r="6132" spans="1:23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t="str">
        <f>IFERROR(VLOOKUP(M6132,People!B:C,2,0),"")</f>
        <v>Cassandra Brandow</v>
      </c>
      <c r="W6132">
        <f>IF(ISERROR(VLOOKUP(B6132,Returns!B:B,1,0)),0,1)</f>
        <v>0</v>
      </c>
    </row>
    <row r="6133" spans="1:23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t="str">
        <f>IFERROR(VLOOKUP(M6133,People!B:C,2,0),"")</f>
        <v>Chuck Magee</v>
      </c>
      <c r="W6133">
        <f>IF(ISERROR(VLOOKUP(B6133,Returns!B:B,1,0)),0,1)</f>
        <v>0</v>
      </c>
    </row>
    <row r="6134" spans="1:23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t="str">
        <f>IFERROR(VLOOKUP(M6134,People!B:C,2,0),"")</f>
        <v>Cassandra Brandow</v>
      </c>
      <c r="W6134">
        <f>IF(ISERROR(VLOOKUP(B6134,Returns!B:B,1,0)),0,1)</f>
        <v>0</v>
      </c>
    </row>
    <row r="6135" spans="1:23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t="str">
        <f>IFERROR(VLOOKUP(M6135,People!B:C,2,0),"")</f>
        <v>Anna Andreadi</v>
      </c>
      <c r="W6135">
        <f>IF(ISERROR(VLOOKUP(B6135,Returns!B:B,1,0)),0,1)</f>
        <v>0</v>
      </c>
    </row>
    <row r="6136" spans="1:23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t="str">
        <f>IFERROR(VLOOKUP(M6136,People!B:C,2,0),"")</f>
        <v>Anna Andreadi</v>
      </c>
      <c r="W6136">
        <f>IF(ISERROR(VLOOKUP(B6136,Returns!B:B,1,0)),0,1)</f>
        <v>0</v>
      </c>
    </row>
    <row r="6137" spans="1:23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t="str">
        <f>IFERROR(VLOOKUP(M6137,People!B:C,2,0),"")</f>
        <v>Kelly Williams</v>
      </c>
      <c r="W6137">
        <f>IF(ISERROR(VLOOKUP(B6137,Returns!B:B,1,0)),0,1)</f>
        <v>0</v>
      </c>
    </row>
    <row r="6138" spans="1:23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t="str">
        <f>IFERROR(VLOOKUP(M6138,People!B:C,2,0),"")</f>
        <v>Kelly Williams</v>
      </c>
      <c r="W6138">
        <f>IF(ISERROR(VLOOKUP(B6138,Returns!B:B,1,0)),0,1)</f>
        <v>0</v>
      </c>
    </row>
    <row r="6139" spans="1:23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t="str">
        <f>IFERROR(VLOOKUP(M6139,People!B:C,2,0),"")</f>
        <v>Cassandra Brandow</v>
      </c>
      <c r="W6139">
        <f>IF(ISERROR(VLOOKUP(B6139,Returns!B:B,1,0)),0,1)</f>
        <v>0</v>
      </c>
    </row>
    <row r="6140" spans="1:23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t="str">
        <f>IFERROR(VLOOKUP(M6140,People!B:C,2,0),"")</f>
        <v>Anna Andreadi</v>
      </c>
      <c r="W6140">
        <f>IF(ISERROR(VLOOKUP(B6140,Returns!B:B,1,0)),0,1)</f>
        <v>0</v>
      </c>
    </row>
    <row r="6141" spans="1:23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t="str">
        <f>IFERROR(VLOOKUP(M6141,People!B:C,2,0),"")</f>
        <v>Anna Andreadi</v>
      </c>
      <c r="W6141">
        <f>IF(ISERROR(VLOOKUP(B6141,Returns!B:B,1,0)),0,1)</f>
        <v>0</v>
      </c>
    </row>
    <row r="6142" spans="1:23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t="str">
        <f>IFERROR(VLOOKUP(M6142,People!B:C,2,0),"")</f>
        <v>Chuck Magee</v>
      </c>
      <c r="W6142">
        <f>IF(ISERROR(VLOOKUP(B6142,Returns!B:B,1,0)),0,1)</f>
        <v>0</v>
      </c>
    </row>
    <row r="6143" spans="1:23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t="str">
        <f>IFERROR(VLOOKUP(M6143,People!B:C,2,0),"")</f>
        <v>Chuck Magee</v>
      </c>
      <c r="W6143">
        <f>IF(ISERROR(VLOOKUP(B6143,Returns!B:B,1,0)),0,1)</f>
        <v>0</v>
      </c>
    </row>
    <row r="6144" spans="1:23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t="str">
        <f>IFERROR(VLOOKUP(M6144,People!B:C,2,0),"")</f>
        <v>Chuck Magee</v>
      </c>
      <c r="W6144">
        <f>IF(ISERROR(VLOOKUP(B6144,Returns!B:B,1,0)),0,1)</f>
        <v>0</v>
      </c>
    </row>
    <row r="6145" spans="1:23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t="str">
        <f>IFERROR(VLOOKUP(M6145,People!B:C,2,0),"")</f>
        <v>Chuck Magee</v>
      </c>
      <c r="W6145">
        <f>IF(ISERROR(VLOOKUP(B6145,Returns!B:B,1,0)),0,1)</f>
        <v>0</v>
      </c>
    </row>
    <row r="6146" spans="1:23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t="str">
        <f>IFERROR(VLOOKUP(M6146,People!B:C,2,0),"")</f>
        <v>Kelly Williams</v>
      </c>
      <c r="W6146">
        <f>IF(ISERROR(VLOOKUP(B6146,Returns!B:B,1,0)),0,1)</f>
        <v>0</v>
      </c>
    </row>
    <row r="6147" spans="1:23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t="str">
        <f>IFERROR(VLOOKUP(M6147,People!B:C,2,0),"")</f>
        <v>Anna Andreadi</v>
      </c>
      <c r="W6147">
        <f>IF(ISERROR(VLOOKUP(B6147,Returns!B:B,1,0)),0,1)</f>
        <v>0</v>
      </c>
    </row>
    <row r="6148" spans="1:23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t="str">
        <f>IFERROR(VLOOKUP(M6148,People!B:C,2,0),"")</f>
        <v>Anna Andreadi</v>
      </c>
      <c r="W6148">
        <f>IF(ISERROR(VLOOKUP(B6148,Returns!B:B,1,0)),0,1)</f>
        <v>0</v>
      </c>
    </row>
    <row r="6149" spans="1:23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t="str">
        <f>IFERROR(VLOOKUP(M6149,People!B:C,2,0),"")</f>
        <v>Anna Andreadi</v>
      </c>
      <c r="W6149">
        <f>IF(ISERROR(VLOOKUP(B6149,Returns!B:B,1,0)),0,1)</f>
        <v>0</v>
      </c>
    </row>
    <row r="6150" spans="1:23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t="str">
        <f>IFERROR(VLOOKUP(M6150,People!B:C,2,0),"")</f>
        <v>Anna Andreadi</v>
      </c>
      <c r="W6150">
        <f>IF(ISERROR(VLOOKUP(B6150,Returns!B:B,1,0)),0,1)</f>
        <v>0</v>
      </c>
    </row>
    <row r="6151" spans="1:23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t="str">
        <f>IFERROR(VLOOKUP(M6151,People!B:C,2,0),"")</f>
        <v>Anna Andreadi</v>
      </c>
      <c r="W6151">
        <f>IF(ISERROR(VLOOKUP(B6151,Returns!B:B,1,0)),0,1)</f>
        <v>0</v>
      </c>
    </row>
    <row r="6152" spans="1:23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t="str">
        <f>IFERROR(VLOOKUP(M6152,People!B:C,2,0),"")</f>
        <v>Cassandra Brandow</v>
      </c>
      <c r="W6152">
        <f>IF(ISERROR(VLOOKUP(B6152,Returns!B:B,1,0)),0,1)</f>
        <v>0</v>
      </c>
    </row>
    <row r="6153" spans="1:23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t="str">
        <f>IFERROR(VLOOKUP(M6153,People!B:C,2,0),"")</f>
        <v>Anna Andreadi</v>
      </c>
      <c r="W6153">
        <f>IF(ISERROR(VLOOKUP(B6153,Returns!B:B,1,0)),0,1)</f>
        <v>1</v>
      </c>
    </row>
    <row r="6154" spans="1:23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t="str">
        <f>IFERROR(VLOOKUP(M6154,People!B:C,2,0),"")</f>
        <v>Anna Andreadi</v>
      </c>
      <c r="W6154">
        <f>IF(ISERROR(VLOOKUP(B6154,Returns!B:B,1,0)),0,1)</f>
        <v>0</v>
      </c>
    </row>
    <row r="6155" spans="1:23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t="str">
        <f>IFERROR(VLOOKUP(M6155,People!B:C,2,0),"")</f>
        <v>Chuck Magee</v>
      </c>
      <c r="W6155">
        <f>IF(ISERROR(VLOOKUP(B6155,Returns!B:B,1,0)),0,1)</f>
        <v>0</v>
      </c>
    </row>
    <row r="6156" spans="1:23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t="str">
        <f>IFERROR(VLOOKUP(M6156,People!B:C,2,0),"")</f>
        <v>Chuck Magee</v>
      </c>
      <c r="W6156">
        <f>IF(ISERROR(VLOOKUP(B6156,Returns!B:B,1,0)),0,1)</f>
        <v>0</v>
      </c>
    </row>
    <row r="6157" spans="1:23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t="str">
        <f>IFERROR(VLOOKUP(M6157,People!B:C,2,0),"")</f>
        <v>Chuck Magee</v>
      </c>
      <c r="W6157">
        <f>IF(ISERROR(VLOOKUP(B6157,Returns!B:B,1,0)),0,1)</f>
        <v>0</v>
      </c>
    </row>
    <row r="6158" spans="1:23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t="str">
        <f>IFERROR(VLOOKUP(M6158,People!B:C,2,0),"")</f>
        <v>Chuck Magee</v>
      </c>
      <c r="W6158">
        <f>IF(ISERROR(VLOOKUP(B6158,Returns!B:B,1,0)),0,1)</f>
        <v>0</v>
      </c>
    </row>
    <row r="6159" spans="1:23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t="str">
        <f>IFERROR(VLOOKUP(M6159,People!B:C,2,0),"")</f>
        <v>Kelly Williams</v>
      </c>
      <c r="W6159">
        <f>IF(ISERROR(VLOOKUP(B6159,Returns!B:B,1,0)),0,1)</f>
        <v>0</v>
      </c>
    </row>
    <row r="6160" spans="1:23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t="str">
        <f>IFERROR(VLOOKUP(M6160,People!B:C,2,0),"")</f>
        <v>Kelly Williams</v>
      </c>
      <c r="W6160">
        <f>IF(ISERROR(VLOOKUP(B6160,Returns!B:B,1,0)),0,1)</f>
        <v>0</v>
      </c>
    </row>
    <row r="6161" spans="1:23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t="str">
        <f>IFERROR(VLOOKUP(M6161,People!B:C,2,0),"")</f>
        <v>Anna Andreadi</v>
      </c>
      <c r="W6161">
        <f>IF(ISERROR(VLOOKUP(B6161,Returns!B:B,1,0)),0,1)</f>
        <v>0</v>
      </c>
    </row>
    <row r="6162" spans="1:23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t="str">
        <f>IFERROR(VLOOKUP(M6162,People!B:C,2,0),"")</f>
        <v>Cassandra Brandow</v>
      </c>
      <c r="W6162">
        <f>IF(ISERROR(VLOOKUP(B6162,Returns!B:B,1,0)),0,1)</f>
        <v>0</v>
      </c>
    </row>
    <row r="6163" spans="1:23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t="str">
        <f>IFERROR(VLOOKUP(M6163,People!B:C,2,0),"")</f>
        <v>Cassandra Brandow</v>
      </c>
      <c r="W6163">
        <f>IF(ISERROR(VLOOKUP(B6163,Returns!B:B,1,0)),0,1)</f>
        <v>0</v>
      </c>
    </row>
    <row r="6164" spans="1:23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t="str">
        <f>IFERROR(VLOOKUP(M6164,People!B:C,2,0),"")</f>
        <v>Cassandra Brandow</v>
      </c>
      <c r="W6164">
        <f>IF(ISERROR(VLOOKUP(B6164,Returns!B:B,1,0)),0,1)</f>
        <v>0</v>
      </c>
    </row>
    <row r="6165" spans="1:23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t="str">
        <f>IFERROR(VLOOKUP(M6165,People!B:C,2,0),"")</f>
        <v>Cassandra Brandow</v>
      </c>
      <c r="W6165">
        <f>IF(ISERROR(VLOOKUP(B6165,Returns!B:B,1,0)),0,1)</f>
        <v>0</v>
      </c>
    </row>
    <row r="6166" spans="1:23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t="str">
        <f>IFERROR(VLOOKUP(M6166,People!B:C,2,0),"")</f>
        <v>Cassandra Brandow</v>
      </c>
      <c r="W6166">
        <f>IF(ISERROR(VLOOKUP(B6166,Returns!B:B,1,0)),0,1)</f>
        <v>0</v>
      </c>
    </row>
    <row r="6167" spans="1:23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t="str">
        <f>IFERROR(VLOOKUP(M6167,People!B:C,2,0),"")</f>
        <v>Cassandra Brandow</v>
      </c>
      <c r="W6167">
        <f>IF(ISERROR(VLOOKUP(B6167,Returns!B:B,1,0)),0,1)</f>
        <v>0</v>
      </c>
    </row>
    <row r="6168" spans="1:23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t="str">
        <f>IFERROR(VLOOKUP(M6168,People!B:C,2,0),"")</f>
        <v>Cassandra Brandow</v>
      </c>
      <c r="W6168">
        <f>IF(ISERROR(VLOOKUP(B6168,Returns!B:B,1,0)),0,1)</f>
        <v>0</v>
      </c>
    </row>
    <row r="6169" spans="1:23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t="str">
        <f>IFERROR(VLOOKUP(M6169,People!B:C,2,0),"")</f>
        <v>Kelly Williams</v>
      </c>
      <c r="W6169">
        <f>IF(ISERROR(VLOOKUP(B6169,Returns!B:B,1,0)),0,1)</f>
        <v>0</v>
      </c>
    </row>
    <row r="6170" spans="1:23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t="str">
        <f>IFERROR(VLOOKUP(M6170,People!B:C,2,0),"")</f>
        <v>Anna Andreadi</v>
      </c>
      <c r="W6170">
        <f>IF(ISERROR(VLOOKUP(B6170,Returns!B:B,1,0)),0,1)</f>
        <v>0</v>
      </c>
    </row>
    <row r="6171" spans="1:23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t="str">
        <f>IFERROR(VLOOKUP(M6171,People!B:C,2,0),"")</f>
        <v>Cassandra Brandow</v>
      </c>
      <c r="W6171">
        <f>IF(ISERROR(VLOOKUP(B6171,Returns!B:B,1,0)),0,1)</f>
        <v>0</v>
      </c>
    </row>
    <row r="6172" spans="1:23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t="str">
        <f>IFERROR(VLOOKUP(M6172,People!B:C,2,0),"")</f>
        <v>Chuck Magee</v>
      </c>
      <c r="W6172">
        <f>IF(ISERROR(VLOOKUP(B6172,Returns!B:B,1,0)),0,1)</f>
        <v>0</v>
      </c>
    </row>
    <row r="6173" spans="1:23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t="str">
        <f>IFERROR(VLOOKUP(M6173,People!B:C,2,0),"")</f>
        <v>Chuck Magee</v>
      </c>
      <c r="W6173">
        <f>IF(ISERROR(VLOOKUP(B6173,Returns!B:B,1,0)),0,1)</f>
        <v>0</v>
      </c>
    </row>
    <row r="6174" spans="1:23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t="str">
        <f>IFERROR(VLOOKUP(M6174,People!B:C,2,0),"")</f>
        <v>Kelly Williams</v>
      </c>
      <c r="W6174">
        <f>IF(ISERROR(VLOOKUP(B6174,Returns!B:B,1,0)),0,1)</f>
        <v>0</v>
      </c>
    </row>
    <row r="6175" spans="1:23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t="str">
        <f>IFERROR(VLOOKUP(M6175,People!B:C,2,0),"")</f>
        <v>Kelly Williams</v>
      </c>
      <c r="W6175">
        <f>IF(ISERROR(VLOOKUP(B6175,Returns!B:B,1,0)),0,1)</f>
        <v>0</v>
      </c>
    </row>
    <row r="6176" spans="1:23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t="str">
        <f>IFERROR(VLOOKUP(M6176,People!B:C,2,0),"")</f>
        <v>Kelly Williams</v>
      </c>
      <c r="W6176">
        <f>IF(ISERROR(VLOOKUP(B6176,Returns!B:B,1,0)),0,1)</f>
        <v>0</v>
      </c>
    </row>
    <row r="6177" spans="1:23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t="str">
        <f>IFERROR(VLOOKUP(M6177,People!B:C,2,0),"")</f>
        <v>Cassandra Brandow</v>
      </c>
      <c r="W6177">
        <f>IF(ISERROR(VLOOKUP(B6177,Returns!B:B,1,0)),0,1)</f>
        <v>0</v>
      </c>
    </row>
    <row r="6178" spans="1:23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t="str">
        <f>IFERROR(VLOOKUP(M6178,People!B:C,2,0),"")</f>
        <v>Cassandra Brandow</v>
      </c>
      <c r="W6178">
        <f>IF(ISERROR(VLOOKUP(B6178,Returns!B:B,1,0)),0,1)</f>
        <v>0</v>
      </c>
    </row>
    <row r="6179" spans="1:23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t="str">
        <f>IFERROR(VLOOKUP(M6179,People!B:C,2,0),"")</f>
        <v>Cassandra Brandow</v>
      </c>
      <c r="W6179">
        <f>IF(ISERROR(VLOOKUP(B6179,Returns!B:B,1,0)),0,1)</f>
        <v>0</v>
      </c>
    </row>
    <row r="6180" spans="1:23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t="str">
        <f>IFERROR(VLOOKUP(M6180,People!B:C,2,0),"")</f>
        <v>Cassandra Brandow</v>
      </c>
      <c r="W6180">
        <f>IF(ISERROR(VLOOKUP(B6180,Returns!B:B,1,0)),0,1)</f>
        <v>0</v>
      </c>
    </row>
    <row r="6181" spans="1:23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t="str">
        <f>IFERROR(VLOOKUP(M6181,People!B:C,2,0),"")</f>
        <v>Cassandra Brandow</v>
      </c>
      <c r="W6181">
        <f>IF(ISERROR(VLOOKUP(B6181,Returns!B:B,1,0)),0,1)</f>
        <v>0</v>
      </c>
    </row>
    <row r="6182" spans="1:23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t="str">
        <f>IFERROR(VLOOKUP(M6182,People!B:C,2,0),"")</f>
        <v>Cassandra Brandow</v>
      </c>
      <c r="W6182">
        <f>IF(ISERROR(VLOOKUP(B6182,Returns!B:B,1,0)),0,1)</f>
        <v>0</v>
      </c>
    </row>
    <row r="6183" spans="1:23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t="str">
        <f>IFERROR(VLOOKUP(M6183,People!B:C,2,0),"")</f>
        <v>Cassandra Brandow</v>
      </c>
      <c r="W6183">
        <f>IF(ISERROR(VLOOKUP(B6183,Returns!B:B,1,0)),0,1)</f>
        <v>0</v>
      </c>
    </row>
    <row r="6184" spans="1:23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t="str">
        <f>IFERROR(VLOOKUP(M6184,People!B:C,2,0),"")</f>
        <v>Cassandra Brandow</v>
      </c>
      <c r="W6184">
        <f>IF(ISERROR(VLOOKUP(B6184,Returns!B:B,1,0)),0,1)</f>
        <v>0</v>
      </c>
    </row>
    <row r="6185" spans="1:23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t="str">
        <f>IFERROR(VLOOKUP(M6185,People!B:C,2,0),"")</f>
        <v>Cassandra Brandow</v>
      </c>
      <c r="W6185">
        <f>IF(ISERROR(VLOOKUP(B6185,Returns!B:B,1,0)),0,1)</f>
        <v>0</v>
      </c>
    </row>
    <row r="6186" spans="1:23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t="str">
        <f>IFERROR(VLOOKUP(M6186,People!B:C,2,0),"")</f>
        <v>Anna Andreadi</v>
      </c>
      <c r="W6186">
        <f>IF(ISERROR(VLOOKUP(B6186,Returns!B:B,1,0)),0,1)</f>
        <v>0</v>
      </c>
    </row>
    <row r="6187" spans="1:23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t="str">
        <f>IFERROR(VLOOKUP(M6187,People!B:C,2,0),"")</f>
        <v>Chuck Magee</v>
      </c>
      <c r="W6187">
        <f>IF(ISERROR(VLOOKUP(B6187,Returns!B:B,1,0)),0,1)</f>
        <v>0</v>
      </c>
    </row>
    <row r="6188" spans="1:23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t="str">
        <f>IFERROR(VLOOKUP(M6188,People!B:C,2,0),"")</f>
        <v>Chuck Magee</v>
      </c>
      <c r="W6188">
        <f>IF(ISERROR(VLOOKUP(B6188,Returns!B:B,1,0)),0,1)</f>
        <v>0</v>
      </c>
    </row>
    <row r="6189" spans="1:23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t="str">
        <f>IFERROR(VLOOKUP(M6189,People!B:C,2,0),"")</f>
        <v>Chuck Magee</v>
      </c>
      <c r="W6189">
        <f>IF(ISERROR(VLOOKUP(B6189,Returns!B:B,1,0)),0,1)</f>
        <v>0</v>
      </c>
    </row>
    <row r="6190" spans="1:23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t="str">
        <f>IFERROR(VLOOKUP(M6190,People!B:C,2,0),"")</f>
        <v>Chuck Magee</v>
      </c>
      <c r="W6190">
        <f>IF(ISERROR(VLOOKUP(B6190,Returns!B:B,1,0)),0,1)</f>
        <v>0</v>
      </c>
    </row>
    <row r="6191" spans="1:23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t="str">
        <f>IFERROR(VLOOKUP(M6191,People!B:C,2,0),"")</f>
        <v>Kelly Williams</v>
      </c>
      <c r="W6191">
        <f>IF(ISERROR(VLOOKUP(B6191,Returns!B:B,1,0)),0,1)</f>
        <v>0</v>
      </c>
    </row>
    <row r="6192" spans="1:23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t="str">
        <f>IFERROR(VLOOKUP(M6192,People!B:C,2,0),"")</f>
        <v>Chuck Magee</v>
      </c>
      <c r="W6192">
        <f>IF(ISERROR(VLOOKUP(B6192,Returns!B:B,1,0)),0,1)</f>
        <v>0</v>
      </c>
    </row>
    <row r="6193" spans="1:23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t="str">
        <f>IFERROR(VLOOKUP(M6193,People!B:C,2,0),"")</f>
        <v>Anna Andreadi</v>
      </c>
      <c r="W6193">
        <f>IF(ISERROR(VLOOKUP(B6193,Returns!B:B,1,0)),0,1)</f>
        <v>0</v>
      </c>
    </row>
    <row r="6194" spans="1:23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t="str">
        <f>IFERROR(VLOOKUP(M6194,People!B:C,2,0),"")</f>
        <v>Kelly Williams</v>
      </c>
      <c r="W6194">
        <f>IF(ISERROR(VLOOKUP(B6194,Returns!B:B,1,0)),0,1)</f>
        <v>0</v>
      </c>
    </row>
    <row r="6195" spans="1:23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t="str">
        <f>IFERROR(VLOOKUP(M6195,People!B:C,2,0),"")</f>
        <v>Kelly Williams</v>
      </c>
      <c r="W6195">
        <f>IF(ISERROR(VLOOKUP(B6195,Returns!B:B,1,0)),0,1)</f>
        <v>0</v>
      </c>
    </row>
    <row r="6196" spans="1:23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t="str">
        <f>IFERROR(VLOOKUP(M6196,People!B:C,2,0),"")</f>
        <v>Kelly Williams</v>
      </c>
      <c r="W6196">
        <f>IF(ISERROR(VLOOKUP(B6196,Returns!B:B,1,0)),0,1)</f>
        <v>0</v>
      </c>
    </row>
    <row r="6197" spans="1:23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t="str">
        <f>IFERROR(VLOOKUP(M6197,People!B:C,2,0),"")</f>
        <v>Chuck Magee</v>
      </c>
      <c r="W6197">
        <f>IF(ISERROR(VLOOKUP(B6197,Returns!B:B,1,0)),0,1)</f>
        <v>0</v>
      </c>
    </row>
    <row r="6198" spans="1:23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t="str">
        <f>IFERROR(VLOOKUP(M6198,People!B:C,2,0),"")</f>
        <v>Chuck Magee</v>
      </c>
      <c r="W6198">
        <f>IF(ISERROR(VLOOKUP(B6198,Returns!B:B,1,0)),0,1)</f>
        <v>0</v>
      </c>
    </row>
    <row r="6199" spans="1:23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t="str">
        <f>IFERROR(VLOOKUP(M6199,People!B:C,2,0),"")</f>
        <v>Kelly Williams</v>
      </c>
      <c r="W6199">
        <f>IF(ISERROR(VLOOKUP(B6199,Returns!B:B,1,0)),0,1)</f>
        <v>0</v>
      </c>
    </row>
    <row r="6200" spans="1:23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t="str">
        <f>IFERROR(VLOOKUP(M6200,People!B:C,2,0),"")</f>
        <v>Kelly Williams</v>
      </c>
      <c r="W6200">
        <f>IF(ISERROR(VLOOKUP(B6200,Returns!B:B,1,0)),0,1)</f>
        <v>0</v>
      </c>
    </row>
    <row r="6201" spans="1:23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t="str">
        <f>IFERROR(VLOOKUP(M6201,People!B:C,2,0),"")</f>
        <v>Kelly Williams</v>
      </c>
      <c r="W6201">
        <f>IF(ISERROR(VLOOKUP(B6201,Returns!B:B,1,0)),0,1)</f>
        <v>0</v>
      </c>
    </row>
    <row r="6202" spans="1:23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t="str">
        <f>IFERROR(VLOOKUP(M6202,People!B:C,2,0),"")</f>
        <v>Kelly Williams</v>
      </c>
      <c r="W6202">
        <f>IF(ISERROR(VLOOKUP(B6202,Returns!B:B,1,0)),0,1)</f>
        <v>0</v>
      </c>
    </row>
    <row r="6203" spans="1:23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t="str">
        <f>IFERROR(VLOOKUP(M6203,People!B:C,2,0),"")</f>
        <v>Kelly Williams</v>
      </c>
      <c r="W6203">
        <f>IF(ISERROR(VLOOKUP(B6203,Returns!B:B,1,0)),0,1)</f>
        <v>0</v>
      </c>
    </row>
    <row r="6204" spans="1:23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t="str">
        <f>IFERROR(VLOOKUP(M6204,People!B:C,2,0),"")</f>
        <v>Anna Andreadi</v>
      </c>
      <c r="W6204">
        <f>IF(ISERROR(VLOOKUP(B6204,Returns!B:B,1,0)),0,1)</f>
        <v>0</v>
      </c>
    </row>
    <row r="6205" spans="1:23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t="str">
        <f>IFERROR(VLOOKUP(M6205,People!B:C,2,0),"")</f>
        <v>Chuck Magee</v>
      </c>
      <c r="W6205">
        <f>IF(ISERROR(VLOOKUP(B6205,Returns!B:B,1,0)),0,1)</f>
        <v>0</v>
      </c>
    </row>
    <row r="6206" spans="1:23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t="str">
        <f>IFERROR(VLOOKUP(M6206,People!B:C,2,0),"")</f>
        <v>Chuck Magee</v>
      </c>
      <c r="W6206">
        <f>IF(ISERROR(VLOOKUP(B6206,Returns!B:B,1,0)),0,1)</f>
        <v>0</v>
      </c>
    </row>
    <row r="6207" spans="1:23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t="str">
        <f>IFERROR(VLOOKUP(M6207,People!B:C,2,0),"")</f>
        <v>Kelly Williams</v>
      </c>
      <c r="W6207">
        <f>IF(ISERROR(VLOOKUP(B6207,Returns!B:B,1,0)),0,1)</f>
        <v>0</v>
      </c>
    </row>
    <row r="6208" spans="1:23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t="str">
        <f>IFERROR(VLOOKUP(M6208,People!B:C,2,0),"")</f>
        <v>Kelly Williams</v>
      </c>
      <c r="W6208">
        <f>IF(ISERROR(VLOOKUP(B6208,Returns!B:B,1,0)),0,1)</f>
        <v>0</v>
      </c>
    </row>
    <row r="6209" spans="1:23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t="str">
        <f>IFERROR(VLOOKUP(M6209,People!B:C,2,0),"")</f>
        <v>Kelly Williams</v>
      </c>
      <c r="W6209">
        <f>IF(ISERROR(VLOOKUP(B6209,Returns!B:B,1,0)),0,1)</f>
        <v>0</v>
      </c>
    </row>
    <row r="6210" spans="1:23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t="str">
        <f>IFERROR(VLOOKUP(M6210,People!B:C,2,0),"")</f>
        <v>Chuck Magee</v>
      </c>
      <c r="W6210">
        <f>IF(ISERROR(VLOOKUP(B6210,Returns!B:B,1,0)),0,1)</f>
        <v>0</v>
      </c>
    </row>
    <row r="6211" spans="1:23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t="str">
        <f>IFERROR(VLOOKUP(M6211,People!B:C,2,0),"")</f>
        <v>Anna Andreadi</v>
      </c>
      <c r="W6211">
        <f>IF(ISERROR(VLOOKUP(B6211,Returns!B:B,1,0)),0,1)</f>
        <v>0</v>
      </c>
    </row>
    <row r="6212" spans="1:23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t="str">
        <f>IFERROR(VLOOKUP(M6212,People!B:C,2,0),"")</f>
        <v>Anna Andreadi</v>
      </c>
      <c r="W6212">
        <f>IF(ISERROR(VLOOKUP(B6212,Returns!B:B,1,0)),0,1)</f>
        <v>0</v>
      </c>
    </row>
    <row r="6213" spans="1:23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t="str">
        <f>IFERROR(VLOOKUP(M6213,People!B:C,2,0),"")</f>
        <v>Anna Andreadi</v>
      </c>
      <c r="W6213">
        <f>IF(ISERROR(VLOOKUP(B6213,Returns!B:B,1,0)),0,1)</f>
        <v>0</v>
      </c>
    </row>
    <row r="6214" spans="1:23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t="str">
        <f>IFERROR(VLOOKUP(M6214,People!B:C,2,0),"")</f>
        <v>Anna Andreadi</v>
      </c>
      <c r="W6214">
        <f>IF(ISERROR(VLOOKUP(B6214,Returns!B:B,1,0)),0,1)</f>
        <v>0</v>
      </c>
    </row>
    <row r="6215" spans="1:23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t="str">
        <f>IFERROR(VLOOKUP(M6215,People!B:C,2,0),"")</f>
        <v>Anna Andreadi</v>
      </c>
      <c r="W6215">
        <f>IF(ISERROR(VLOOKUP(B6215,Returns!B:B,1,0)),0,1)</f>
        <v>0</v>
      </c>
    </row>
    <row r="6216" spans="1:23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t="str">
        <f>IFERROR(VLOOKUP(M6216,People!B:C,2,0),"")</f>
        <v>Anna Andreadi</v>
      </c>
      <c r="W6216">
        <f>IF(ISERROR(VLOOKUP(B6216,Returns!B:B,1,0)),0,1)</f>
        <v>0</v>
      </c>
    </row>
    <row r="6217" spans="1:23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t="str">
        <f>IFERROR(VLOOKUP(M6217,People!B:C,2,0),"")</f>
        <v>Chuck Magee</v>
      </c>
      <c r="W6217">
        <f>IF(ISERROR(VLOOKUP(B6217,Returns!B:B,1,0)),0,1)</f>
        <v>0</v>
      </c>
    </row>
    <row r="6218" spans="1:23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t="str">
        <f>IFERROR(VLOOKUP(M6218,People!B:C,2,0),"")</f>
        <v>Chuck Magee</v>
      </c>
      <c r="W6218">
        <f>IF(ISERROR(VLOOKUP(B6218,Returns!B:B,1,0)),0,1)</f>
        <v>0</v>
      </c>
    </row>
    <row r="6219" spans="1:23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t="str">
        <f>IFERROR(VLOOKUP(M6219,People!B:C,2,0),"")</f>
        <v>Cassandra Brandow</v>
      </c>
      <c r="W6219">
        <f>IF(ISERROR(VLOOKUP(B6219,Returns!B:B,1,0)),0,1)</f>
        <v>0</v>
      </c>
    </row>
    <row r="6220" spans="1:23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t="str">
        <f>IFERROR(VLOOKUP(M6220,People!B:C,2,0),"")</f>
        <v>Kelly Williams</v>
      </c>
      <c r="W6220">
        <f>IF(ISERROR(VLOOKUP(B6220,Returns!B:B,1,0)),0,1)</f>
        <v>0</v>
      </c>
    </row>
    <row r="6221" spans="1:23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t="str">
        <f>IFERROR(VLOOKUP(M6221,People!B:C,2,0),"")</f>
        <v>Kelly Williams</v>
      </c>
      <c r="W6221">
        <f>IF(ISERROR(VLOOKUP(B6221,Returns!B:B,1,0)),0,1)</f>
        <v>0</v>
      </c>
    </row>
    <row r="6222" spans="1:23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t="str">
        <f>IFERROR(VLOOKUP(M6222,People!B:C,2,0),"")</f>
        <v>Kelly Williams</v>
      </c>
      <c r="W6222">
        <f>IF(ISERROR(VLOOKUP(B6222,Returns!B:B,1,0)),0,1)</f>
        <v>0</v>
      </c>
    </row>
    <row r="6223" spans="1:23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t="str">
        <f>IFERROR(VLOOKUP(M6223,People!B:C,2,0),"")</f>
        <v>Anna Andreadi</v>
      </c>
      <c r="W6223">
        <f>IF(ISERROR(VLOOKUP(B6223,Returns!B:B,1,0)),0,1)</f>
        <v>0</v>
      </c>
    </row>
    <row r="6224" spans="1:23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t="str">
        <f>IFERROR(VLOOKUP(M6224,People!B:C,2,0),"")</f>
        <v>Cassandra Brandow</v>
      </c>
      <c r="W6224">
        <f>IF(ISERROR(VLOOKUP(B6224,Returns!B:B,1,0)),0,1)</f>
        <v>0</v>
      </c>
    </row>
    <row r="6225" spans="1:23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t="str">
        <f>IFERROR(VLOOKUP(M6225,People!B:C,2,0),"")</f>
        <v>Cassandra Brandow</v>
      </c>
      <c r="W6225">
        <f>IF(ISERROR(VLOOKUP(B6225,Returns!B:B,1,0)),0,1)</f>
        <v>0</v>
      </c>
    </row>
    <row r="6226" spans="1:23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t="str">
        <f>IFERROR(VLOOKUP(M6226,People!B:C,2,0),"")</f>
        <v>Cassandra Brandow</v>
      </c>
      <c r="W6226">
        <f>IF(ISERROR(VLOOKUP(B6226,Returns!B:B,1,0)),0,1)</f>
        <v>0</v>
      </c>
    </row>
    <row r="6227" spans="1:23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t="str">
        <f>IFERROR(VLOOKUP(M6227,People!B:C,2,0),"")</f>
        <v>Anna Andreadi</v>
      </c>
      <c r="W6227">
        <f>IF(ISERROR(VLOOKUP(B6227,Returns!B:B,1,0)),0,1)</f>
        <v>0</v>
      </c>
    </row>
    <row r="6228" spans="1:23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t="str">
        <f>IFERROR(VLOOKUP(M6228,People!B:C,2,0),"")</f>
        <v>Anna Andreadi</v>
      </c>
      <c r="W6228">
        <f>IF(ISERROR(VLOOKUP(B6228,Returns!B:B,1,0)),0,1)</f>
        <v>0</v>
      </c>
    </row>
    <row r="6229" spans="1:23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t="str">
        <f>IFERROR(VLOOKUP(M6229,People!B:C,2,0),"")</f>
        <v>Kelly Williams</v>
      </c>
      <c r="W6229">
        <f>IF(ISERROR(VLOOKUP(B6229,Returns!B:B,1,0)),0,1)</f>
        <v>0</v>
      </c>
    </row>
    <row r="6230" spans="1:23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t="str">
        <f>IFERROR(VLOOKUP(M6230,People!B:C,2,0),"")</f>
        <v>Chuck Magee</v>
      </c>
      <c r="W6230">
        <f>IF(ISERROR(VLOOKUP(B6230,Returns!B:B,1,0)),0,1)</f>
        <v>0</v>
      </c>
    </row>
    <row r="6231" spans="1:23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t="str">
        <f>IFERROR(VLOOKUP(M6231,People!B:C,2,0),"")</f>
        <v>Chuck Magee</v>
      </c>
      <c r="W6231">
        <f>IF(ISERROR(VLOOKUP(B6231,Returns!B:B,1,0)),0,1)</f>
        <v>0</v>
      </c>
    </row>
    <row r="6232" spans="1:23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t="str">
        <f>IFERROR(VLOOKUP(M6232,People!B:C,2,0),"")</f>
        <v>Kelly Williams</v>
      </c>
      <c r="W6232">
        <f>IF(ISERROR(VLOOKUP(B6232,Returns!B:B,1,0)),0,1)</f>
        <v>0</v>
      </c>
    </row>
    <row r="6233" spans="1:23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t="str">
        <f>IFERROR(VLOOKUP(M6233,People!B:C,2,0),"")</f>
        <v>Anna Andreadi</v>
      </c>
      <c r="W6233">
        <f>IF(ISERROR(VLOOKUP(B6233,Returns!B:B,1,0)),0,1)</f>
        <v>0</v>
      </c>
    </row>
    <row r="6234" spans="1:23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t="str">
        <f>IFERROR(VLOOKUP(M6234,People!B:C,2,0),"")</f>
        <v>Anna Andreadi</v>
      </c>
      <c r="W6234">
        <f>IF(ISERROR(VLOOKUP(B6234,Returns!B:B,1,0)),0,1)</f>
        <v>0</v>
      </c>
    </row>
    <row r="6235" spans="1:23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t="str">
        <f>IFERROR(VLOOKUP(M6235,People!B:C,2,0),"")</f>
        <v>Anna Andreadi</v>
      </c>
      <c r="W6235">
        <f>IF(ISERROR(VLOOKUP(B6235,Returns!B:B,1,0)),0,1)</f>
        <v>0</v>
      </c>
    </row>
    <row r="6236" spans="1:23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t="str">
        <f>IFERROR(VLOOKUP(M6236,People!B:C,2,0),"")</f>
        <v>Anna Andreadi</v>
      </c>
      <c r="W6236">
        <f>IF(ISERROR(VLOOKUP(B6236,Returns!B:B,1,0)),0,1)</f>
        <v>0</v>
      </c>
    </row>
    <row r="6237" spans="1:23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t="str">
        <f>IFERROR(VLOOKUP(M6237,People!B:C,2,0),"")</f>
        <v>Anna Andreadi</v>
      </c>
      <c r="W6237">
        <f>IF(ISERROR(VLOOKUP(B6237,Returns!B:B,1,0)),0,1)</f>
        <v>0</v>
      </c>
    </row>
    <row r="6238" spans="1:23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t="str">
        <f>IFERROR(VLOOKUP(M6238,People!B:C,2,0),"")</f>
        <v>Chuck Magee</v>
      </c>
      <c r="W6238">
        <f>IF(ISERROR(VLOOKUP(B6238,Returns!B:B,1,0)),0,1)</f>
        <v>0</v>
      </c>
    </row>
    <row r="6239" spans="1:23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t="str">
        <f>IFERROR(VLOOKUP(M6239,People!B:C,2,0),"")</f>
        <v>Chuck Magee</v>
      </c>
      <c r="W6239">
        <f>IF(ISERROR(VLOOKUP(B6239,Returns!B:B,1,0)),0,1)</f>
        <v>0</v>
      </c>
    </row>
    <row r="6240" spans="1:23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t="str">
        <f>IFERROR(VLOOKUP(M6240,People!B:C,2,0),"")</f>
        <v>Anna Andreadi</v>
      </c>
      <c r="W6240">
        <f>IF(ISERROR(VLOOKUP(B6240,Returns!B:B,1,0)),0,1)</f>
        <v>1</v>
      </c>
    </row>
    <row r="6241" spans="1:23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t="str">
        <f>IFERROR(VLOOKUP(M6241,People!B:C,2,0),"")</f>
        <v>Anna Andreadi</v>
      </c>
      <c r="W6241">
        <f>IF(ISERROR(VLOOKUP(B6241,Returns!B:B,1,0)),0,1)</f>
        <v>1</v>
      </c>
    </row>
    <row r="6242" spans="1:23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t="str">
        <f>IFERROR(VLOOKUP(M6242,People!B:C,2,0),"")</f>
        <v>Anna Andreadi</v>
      </c>
      <c r="W6242">
        <f>IF(ISERROR(VLOOKUP(B6242,Returns!B:B,1,0)),0,1)</f>
        <v>0</v>
      </c>
    </row>
    <row r="6243" spans="1:23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t="str">
        <f>IFERROR(VLOOKUP(M6243,People!B:C,2,0),"")</f>
        <v>Chuck Magee</v>
      </c>
      <c r="W6243">
        <f>IF(ISERROR(VLOOKUP(B6243,Returns!B:B,1,0)),0,1)</f>
        <v>0</v>
      </c>
    </row>
    <row r="6244" spans="1:23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t="str">
        <f>IFERROR(VLOOKUP(M6244,People!B:C,2,0),"")</f>
        <v>Cassandra Brandow</v>
      </c>
      <c r="W6244">
        <f>IF(ISERROR(VLOOKUP(B6244,Returns!B:B,1,0)),0,1)</f>
        <v>0</v>
      </c>
    </row>
    <row r="6245" spans="1:23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t="str">
        <f>IFERROR(VLOOKUP(M6245,People!B:C,2,0),"")</f>
        <v>Anna Andreadi</v>
      </c>
      <c r="W6245">
        <f>IF(ISERROR(VLOOKUP(B6245,Returns!B:B,1,0)),0,1)</f>
        <v>0</v>
      </c>
    </row>
    <row r="6246" spans="1:23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t="str">
        <f>IFERROR(VLOOKUP(M6246,People!B:C,2,0),"")</f>
        <v>Anna Andreadi</v>
      </c>
      <c r="W6246">
        <f>IF(ISERROR(VLOOKUP(B6246,Returns!B:B,1,0)),0,1)</f>
        <v>0</v>
      </c>
    </row>
    <row r="6247" spans="1:23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t="str">
        <f>IFERROR(VLOOKUP(M6247,People!B:C,2,0),"")</f>
        <v>Anna Andreadi</v>
      </c>
      <c r="W6247">
        <f>IF(ISERROR(VLOOKUP(B6247,Returns!B:B,1,0)),0,1)</f>
        <v>0</v>
      </c>
    </row>
    <row r="6248" spans="1:23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t="str">
        <f>IFERROR(VLOOKUP(M6248,People!B:C,2,0),"")</f>
        <v>Anna Andreadi</v>
      </c>
      <c r="W6248">
        <f>IF(ISERROR(VLOOKUP(B6248,Returns!B:B,1,0)),0,1)</f>
        <v>0</v>
      </c>
    </row>
    <row r="6249" spans="1:23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t="str">
        <f>IFERROR(VLOOKUP(M6249,People!B:C,2,0),"")</f>
        <v>Kelly Williams</v>
      </c>
      <c r="W6249">
        <f>IF(ISERROR(VLOOKUP(B6249,Returns!B:B,1,0)),0,1)</f>
        <v>0</v>
      </c>
    </row>
    <row r="6250" spans="1:23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t="str">
        <f>IFERROR(VLOOKUP(M6250,People!B:C,2,0),"")</f>
        <v>Kelly Williams</v>
      </c>
      <c r="W6250">
        <f>IF(ISERROR(VLOOKUP(B6250,Returns!B:B,1,0)),0,1)</f>
        <v>0</v>
      </c>
    </row>
    <row r="6251" spans="1:23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t="str">
        <f>IFERROR(VLOOKUP(M6251,People!B:C,2,0),"")</f>
        <v>Kelly Williams</v>
      </c>
      <c r="W6251">
        <f>IF(ISERROR(VLOOKUP(B6251,Returns!B:B,1,0)),0,1)</f>
        <v>0</v>
      </c>
    </row>
    <row r="6252" spans="1:23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t="str">
        <f>IFERROR(VLOOKUP(M6252,People!B:C,2,0),"")</f>
        <v>Kelly Williams</v>
      </c>
      <c r="W6252">
        <f>IF(ISERROR(VLOOKUP(B6252,Returns!B:B,1,0)),0,1)</f>
        <v>0</v>
      </c>
    </row>
    <row r="6253" spans="1:23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t="str">
        <f>IFERROR(VLOOKUP(M6253,People!B:C,2,0),"")</f>
        <v>Kelly Williams</v>
      </c>
      <c r="W6253">
        <f>IF(ISERROR(VLOOKUP(B6253,Returns!B:B,1,0)),0,1)</f>
        <v>0</v>
      </c>
    </row>
    <row r="6254" spans="1:23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t="str">
        <f>IFERROR(VLOOKUP(M6254,People!B:C,2,0),"")</f>
        <v>Cassandra Brandow</v>
      </c>
      <c r="W6254">
        <f>IF(ISERROR(VLOOKUP(B6254,Returns!B:B,1,0)),0,1)</f>
        <v>0</v>
      </c>
    </row>
    <row r="6255" spans="1:23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t="str">
        <f>IFERROR(VLOOKUP(M6255,People!B:C,2,0),"")</f>
        <v>Cassandra Brandow</v>
      </c>
      <c r="W6255">
        <f>IF(ISERROR(VLOOKUP(B6255,Returns!B:B,1,0)),0,1)</f>
        <v>0</v>
      </c>
    </row>
    <row r="6256" spans="1:23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t="str">
        <f>IFERROR(VLOOKUP(M6256,People!B:C,2,0),"")</f>
        <v>Cassandra Brandow</v>
      </c>
      <c r="W6256">
        <f>IF(ISERROR(VLOOKUP(B6256,Returns!B:B,1,0)),0,1)</f>
        <v>0</v>
      </c>
    </row>
    <row r="6257" spans="1:23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t="str">
        <f>IFERROR(VLOOKUP(M6257,People!B:C,2,0),"")</f>
        <v>Kelly Williams</v>
      </c>
      <c r="W6257">
        <f>IF(ISERROR(VLOOKUP(B6257,Returns!B:B,1,0)),0,1)</f>
        <v>0</v>
      </c>
    </row>
    <row r="6258" spans="1:23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t="str">
        <f>IFERROR(VLOOKUP(M6258,People!B:C,2,0),"")</f>
        <v>Cassandra Brandow</v>
      </c>
      <c r="W6258">
        <f>IF(ISERROR(VLOOKUP(B6258,Returns!B:B,1,0)),0,1)</f>
        <v>0</v>
      </c>
    </row>
    <row r="6259" spans="1:23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t="str">
        <f>IFERROR(VLOOKUP(M6259,People!B:C,2,0),"")</f>
        <v>Chuck Magee</v>
      </c>
      <c r="W6259">
        <f>IF(ISERROR(VLOOKUP(B6259,Returns!B:B,1,0)),0,1)</f>
        <v>0</v>
      </c>
    </row>
    <row r="6260" spans="1:23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t="str">
        <f>IFERROR(VLOOKUP(M6260,People!B:C,2,0),"")</f>
        <v>Chuck Magee</v>
      </c>
      <c r="W6260">
        <f>IF(ISERROR(VLOOKUP(B6260,Returns!B:B,1,0)),0,1)</f>
        <v>0</v>
      </c>
    </row>
    <row r="6261" spans="1:23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t="str">
        <f>IFERROR(VLOOKUP(M6261,People!B:C,2,0),"")</f>
        <v>Kelly Williams</v>
      </c>
      <c r="W6261">
        <f>IF(ISERROR(VLOOKUP(B6261,Returns!B:B,1,0)),0,1)</f>
        <v>0</v>
      </c>
    </row>
    <row r="6262" spans="1:23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t="str">
        <f>IFERROR(VLOOKUP(M6262,People!B:C,2,0),"")</f>
        <v>Anna Andreadi</v>
      </c>
      <c r="W6262">
        <f>IF(ISERROR(VLOOKUP(B6262,Returns!B:B,1,0)),0,1)</f>
        <v>0</v>
      </c>
    </row>
    <row r="6263" spans="1:23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t="str">
        <f>IFERROR(VLOOKUP(M6263,People!B:C,2,0),"")</f>
        <v>Chuck Magee</v>
      </c>
      <c r="W6263">
        <f>IF(ISERROR(VLOOKUP(B6263,Returns!B:B,1,0)),0,1)</f>
        <v>0</v>
      </c>
    </row>
    <row r="6264" spans="1:23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t="str">
        <f>IFERROR(VLOOKUP(M6264,People!B:C,2,0),"")</f>
        <v>Kelly Williams</v>
      </c>
      <c r="W6264">
        <f>IF(ISERROR(VLOOKUP(B6264,Returns!B:B,1,0)),0,1)</f>
        <v>0</v>
      </c>
    </row>
    <row r="6265" spans="1:23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t="str">
        <f>IFERROR(VLOOKUP(M6265,People!B:C,2,0),"")</f>
        <v>Cassandra Brandow</v>
      </c>
      <c r="W6265">
        <f>IF(ISERROR(VLOOKUP(B6265,Returns!B:B,1,0)),0,1)</f>
        <v>0</v>
      </c>
    </row>
    <row r="6266" spans="1:23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t="str">
        <f>IFERROR(VLOOKUP(M6266,People!B:C,2,0),"")</f>
        <v>Kelly Williams</v>
      </c>
      <c r="W6266">
        <f>IF(ISERROR(VLOOKUP(B6266,Returns!B:B,1,0)),0,1)</f>
        <v>1</v>
      </c>
    </row>
    <row r="6267" spans="1:23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t="str">
        <f>IFERROR(VLOOKUP(M6267,People!B:C,2,0),"")</f>
        <v>Cassandra Brandow</v>
      </c>
      <c r="W6267">
        <f>IF(ISERROR(VLOOKUP(B6267,Returns!B:B,1,0)),0,1)</f>
        <v>0</v>
      </c>
    </row>
    <row r="6268" spans="1:23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t="str">
        <f>IFERROR(VLOOKUP(M6268,People!B:C,2,0),"")</f>
        <v>Cassandra Brandow</v>
      </c>
      <c r="W6268">
        <f>IF(ISERROR(VLOOKUP(B6268,Returns!B:B,1,0)),0,1)</f>
        <v>0</v>
      </c>
    </row>
    <row r="6269" spans="1:23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t="str">
        <f>IFERROR(VLOOKUP(M6269,People!B:C,2,0),"")</f>
        <v>Chuck Magee</v>
      </c>
      <c r="W6269">
        <f>IF(ISERROR(VLOOKUP(B6269,Returns!B:B,1,0)),0,1)</f>
        <v>0</v>
      </c>
    </row>
    <row r="6270" spans="1:23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t="str">
        <f>IFERROR(VLOOKUP(M6270,People!B:C,2,0),"")</f>
        <v>Chuck Magee</v>
      </c>
      <c r="W6270">
        <f>IF(ISERROR(VLOOKUP(B6270,Returns!B:B,1,0)),0,1)</f>
        <v>0</v>
      </c>
    </row>
    <row r="6271" spans="1:23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t="str">
        <f>IFERROR(VLOOKUP(M6271,People!B:C,2,0),"")</f>
        <v>Anna Andreadi</v>
      </c>
      <c r="W6271">
        <f>IF(ISERROR(VLOOKUP(B6271,Returns!B:B,1,0)),0,1)</f>
        <v>0</v>
      </c>
    </row>
    <row r="6272" spans="1:23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t="str">
        <f>IFERROR(VLOOKUP(M6272,People!B:C,2,0),"")</f>
        <v>Anna Andreadi</v>
      </c>
      <c r="W6272">
        <f>IF(ISERROR(VLOOKUP(B6272,Returns!B:B,1,0)),0,1)</f>
        <v>0</v>
      </c>
    </row>
    <row r="6273" spans="1:23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t="str">
        <f>IFERROR(VLOOKUP(M6273,People!B:C,2,0),"")</f>
        <v>Anna Andreadi</v>
      </c>
      <c r="W6273">
        <f>IF(ISERROR(VLOOKUP(B6273,Returns!B:B,1,0)),0,1)</f>
        <v>0</v>
      </c>
    </row>
    <row r="6274" spans="1:23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t="str">
        <f>IFERROR(VLOOKUP(M6274,People!B:C,2,0),"")</f>
        <v>Kelly Williams</v>
      </c>
      <c r="W6274">
        <f>IF(ISERROR(VLOOKUP(B6274,Returns!B:B,1,0)),0,1)</f>
        <v>0</v>
      </c>
    </row>
    <row r="6275" spans="1:23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t="str">
        <f>IFERROR(VLOOKUP(M6275,People!B:C,2,0),"")</f>
        <v>Anna Andreadi</v>
      </c>
      <c r="W6275">
        <f>IF(ISERROR(VLOOKUP(B6275,Returns!B:B,1,0)),0,1)</f>
        <v>0</v>
      </c>
    </row>
    <row r="6276" spans="1:23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t="str">
        <f>IFERROR(VLOOKUP(M6276,People!B:C,2,0),"")</f>
        <v>Anna Andreadi</v>
      </c>
      <c r="W6276">
        <f>IF(ISERROR(VLOOKUP(B6276,Returns!B:B,1,0)),0,1)</f>
        <v>0</v>
      </c>
    </row>
    <row r="6277" spans="1:23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t="str">
        <f>IFERROR(VLOOKUP(M6277,People!B:C,2,0),"")</f>
        <v>Anna Andreadi</v>
      </c>
      <c r="W6277">
        <f>IF(ISERROR(VLOOKUP(B6277,Returns!B:B,1,0)),0,1)</f>
        <v>0</v>
      </c>
    </row>
    <row r="6278" spans="1:23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t="str">
        <f>IFERROR(VLOOKUP(M6278,People!B:C,2,0),"")</f>
        <v>Anna Andreadi</v>
      </c>
      <c r="W6278">
        <f>IF(ISERROR(VLOOKUP(B6278,Returns!B:B,1,0)),0,1)</f>
        <v>0</v>
      </c>
    </row>
    <row r="6279" spans="1:23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t="str">
        <f>IFERROR(VLOOKUP(M6279,People!B:C,2,0),"")</f>
        <v>Anna Andreadi</v>
      </c>
      <c r="W6279">
        <f>IF(ISERROR(VLOOKUP(B6279,Returns!B:B,1,0)),0,1)</f>
        <v>0</v>
      </c>
    </row>
    <row r="6280" spans="1:23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t="str">
        <f>IFERROR(VLOOKUP(M6280,People!B:C,2,0),"")</f>
        <v>Anna Andreadi</v>
      </c>
      <c r="W6280">
        <f>IF(ISERROR(VLOOKUP(B6280,Returns!B:B,1,0)),0,1)</f>
        <v>0</v>
      </c>
    </row>
    <row r="6281" spans="1:23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t="str">
        <f>IFERROR(VLOOKUP(M6281,People!B:C,2,0),"")</f>
        <v>Anna Andreadi</v>
      </c>
      <c r="W6281">
        <f>IF(ISERROR(VLOOKUP(B6281,Returns!B:B,1,0)),0,1)</f>
        <v>0</v>
      </c>
    </row>
    <row r="6282" spans="1:23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t="str">
        <f>IFERROR(VLOOKUP(M6282,People!B:C,2,0),"")</f>
        <v>Chuck Magee</v>
      </c>
      <c r="W6282">
        <f>IF(ISERROR(VLOOKUP(B6282,Returns!B:B,1,0)),0,1)</f>
        <v>0</v>
      </c>
    </row>
    <row r="6283" spans="1:23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t="str">
        <f>IFERROR(VLOOKUP(M6283,People!B:C,2,0),"")</f>
        <v>Chuck Magee</v>
      </c>
      <c r="W6283">
        <f>IF(ISERROR(VLOOKUP(B6283,Returns!B:B,1,0)),0,1)</f>
        <v>0</v>
      </c>
    </row>
    <row r="6284" spans="1:23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t="str">
        <f>IFERROR(VLOOKUP(M6284,People!B:C,2,0),"")</f>
        <v>Chuck Magee</v>
      </c>
      <c r="W6284">
        <f>IF(ISERROR(VLOOKUP(B6284,Returns!B:B,1,0)),0,1)</f>
        <v>0</v>
      </c>
    </row>
    <row r="6285" spans="1:23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t="str">
        <f>IFERROR(VLOOKUP(M6285,People!B:C,2,0),"")</f>
        <v>Anna Andreadi</v>
      </c>
      <c r="W6285">
        <f>IF(ISERROR(VLOOKUP(B6285,Returns!B:B,1,0)),0,1)</f>
        <v>0</v>
      </c>
    </row>
    <row r="6286" spans="1:23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t="str">
        <f>IFERROR(VLOOKUP(M6286,People!B:C,2,0),"")</f>
        <v>Anna Andreadi</v>
      </c>
      <c r="W6286">
        <f>IF(ISERROR(VLOOKUP(B6286,Returns!B:B,1,0)),0,1)</f>
        <v>0</v>
      </c>
    </row>
    <row r="6287" spans="1:23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t="str">
        <f>IFERROR(VLOOKUP(M6287,People!B:C,2,0),"")</f>
        <v>Chuck Magee</v>
      </c>
      <c r="W6287">
        <f>IF(ISERROR(VLOOKUP(B6287,Returns!B:B,1,0)),0,1)</f>
        <v>0</v>
      </c>
    </row>
    <row r="6288" spans="1:23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t="str">
        <f>IFERROR(VLOOKUP(M6288,People!B:C,2,0),"")</f>
        <v>Cassandra Brandow</v>
      </c>
      <c r="W6288">
        <f>IF(ISERROR(VLOOKUP(B6288,Returns!B:B,1,0)),0,1)</f>
        <v>0</v>
      </c>
    </row>
    <row r="6289" spans="1:23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t="str">
        <f>IFERROR(VLOOKUP(M6289,People!B:C,2,0),"")</f>
        <v>Anna Andreadi</v>
      </c>
      <c r="W6289">
        <f>IF(ISERROR(VLOOKUP(B6289,Returns!B:B,1,0)),0,1)</f>
        <v>0</v>
      </c>
    </row>
    <row r="6290" spans="1:23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t="str">
        <f>IFERROR(VLOOKUP(M6290,People!B:C,2,0),"")</f>
        <v>Anna Andreadi</v>
      </c>
      <c r="W6290">
        <f>IF(ISERROR(VLOOKUP(B6290,Returns!B:B,1,0)),0,1)</f>
        <v>0</v>
      </c>
    </row>
    <row r="6291" spans="1:23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t="str">
        <f>IFERROR(VLOOKUP(M6291,People!B:C,2,0),"")</f>
        <v>Anna Andreadi</v>
      </c>
      <c r="W6291">
        <f>IF(ISERROR(VLOOKUP(B6291,Returns!B:B,1,0)),0,1)</f>
        <v>0</v>
      </c>
    </row>
    <row r="6292" spans="1:23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t="str">
        <f>IFERROR(VLOOKUP(M6292,People!B:C,2,0),"")</f>
        <v>Anna Andreadi</v>
      </c>
      <c r="W6292">
        <f>IF(ISERROR(VLOOKUP(B6292,Returns!B:B,1,0)),0,1)</f>
        <v>0</v>
      </c>
    </row>
    <row r="6293" spans="1:23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t="str">
        <f>IFERROR(VLOOKUP(M6293,People!B:C,2,0),"")</f>
        <v>Cassandra Brandow</v>
      </c>
      <c r="W6293">
        <f>IF(ISERROR(VLOOKUP(B6293,Returns!B:B,1,0)),0,1)</f>
        <v>0</v>
      </c>
    </row>
    <row r="6294" spans="1:23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t="str">
        <f>IFERROR(VLOOKUP(M6294,People!B:C,2,0),"")</f>
        <v>Anna Andreadi</v>
      </c>
      <c r="W6294">
        <f>IF(ISERROR(VLOOKUP(B6294,Returns!B:B,1,0)),0,1)</f>
        <v>0</v>
      </c>
    </row>
    <row r="6295" spans="1:23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t="str">
        <f>IFERROR(VLOOKUP(M6295,People!B:C,2,0),"")</f>
        <v>Anna Andreadi</v>
      </c>
      <c r="W6295">
        <f>IF(ISERROR(VLOOKUP(B6295,Returns!B:B,1,0)),0,1)</f>
        <v>0</v>
      </c>
    </row>
    <row r="6296" spans="1:23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t="str">
        <f>IFERROR(VLOOKUP(M6296,People!B:C,2,0),"")</f>
        <v>Chuck Magee</v>
      </c>
      <c r="W6296">
        <f>IF(ISERROR(VLOOKUP(B6296,Returns!B:B,1,0)),0,1)</f>
        <v>0</v>
      </c>
    </row>
    <row r="6297" spans="1:23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t="str">
        <f>IFERROR(VLOOKUP(M6297,People!B:C,2,0),"")</f>
        <v>Chuck Magee</v>
      </c>
      <c r="W6297">
        <f>IF(ISERROR(VLOOKUP(B6297,Returns!B:B,1,0)),0,1)</f>
        <v>0</v>
      </c>
    </row>
    <row r="6298" spans="1:23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t="str">
        <f>IFERROR(VLOOKUP(M6298,People!B:C,2,0),"")</f>
        <v>Chuck Magee</v>
      </c>
      <c r="W6298">
        <f>IF(ISERROR(VLOOKUP(B6298,Returns!B:B,1,0)),0,1)</f>
        <v>0</v>
      </c>
    </row>
    <row r="6299" spans="1:23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t="str">
        <f>IFERROR(VLOOKUP(M6299,People!B:C,2,0),"")</f>
        <v>Chuck Magee</v>
      </c>
      <c r="W6299">
        <f>IF(ISERROR(VLOOKUP(B6299,Returns!B:B,1,0)),0,1)</f>
        <v>0</v>
      </c>
    </row>
    <row r="6300" spans="1:23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t="str">
        <f>IFERROR(VLOOKUP(M6300,People!B:C,2,0),"")</f>
        <v>Anna Andreadi</v>
      </c>
      <c r="W6300">
        <f>IF(ISERROR(VLOOKUP(B6300,Returns!B:B,1,0)),0,1)</f>
        <v>0</v>
      </c>
    </row>
    <row r="6301" spans="1:23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t="str">
        <f>IFERROR(VLOOKUP(M6301,People!B:C,2,0),"")</f>
        <v>Anna Andreadi</v>
      </c>
      <c r="W6301">
        <f>IF(ISERROR(VLOOKUP(B6301,Returns!B:B,1,0)),0,1)</f>
        <v>0</v>
      </c>
    </row>
    <row r="6302" spans="1:23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t="str">
        <f>IFERROR(VLOOKUP(M6302,People!B:C,2,0),"")</f>
        <v>Kelly Williams</v>
      </c>
      <c r="W6302">
        <f>IF(ISERROR(VLOOKUP(B6302,Returns!B:B,1,0)),0,1)</f>
        <v>0</v>
      </c>
    </row>
    <row r="6303" spans="1:23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t="str">
        <f>IFERROR(VLOOKUP(M6303,People!B:C,2,0),"")</f>
        <v>Kelly Williams</v>
      </c>
      <c r="W6303">
        <f>IF(ISERROR(VLOOKUP(B6303,Returns!B:B,1,0)),0,1)</f>
        <v>0</v>
      </c>
    </row>
    <row r="6304" spans="1:23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t="str">
        <f>IFERROR(VLOOKUP(M6304,People!B:C,2,0),"")</f>
        <v>Kelly Williams</v>
      </c>
      <c r="W6304">
        <f>IF(ISERROR(VLOOKUP(B6304,Returns!B:B,1,0)),0,1)</f>
        <v>0</v>
      </c>
    </row>
    <row r="6305" spans="1:23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t="str">
        <f>IFERROR(VLOOKUP(M6305,People!B:C,2,0),"")</f>
        <v>Kelly Williams</v>
      </c>
      <c r="W6305">
        <f>IF(ISERROR(VLOOKUP(B6305,Returns!B:B,1,0)),0,1)</f>
        <v>0</v>
      </c>
    </row>
    <row r="6306" spans="1:23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t="str">
        <f>IFERROR(VLOOKUP(M6306,People!B:C,2,0),"")</f>
        <v>Chuck Magee</v>
      </c>
      <c r="W6306">
        <f>IF(ISERROR(VLOOKUP(B6306,Returns!B:B,1,0)),0,1)</f>
        <v>0</v>
      </c>
    </row>
    <row r="6307" spans="1:23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t="str">
        <f>IFERROR(VLOOKUP(M6307,People!B:C,2,0),"")</f>
        <v>Anna Andreadi</v>
      </c>
      <c r="W6307">
        <f>IF(ISERROR(VLOOKUP(B6307,Returns!B:B,1,0)),0,1)</f>
        <v>0</v>
      </c>
    </row>
    <row r="6308" spans="1:23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t="str">
        <f>IFERROR(VLOOKUP(M6308,People!B:C,2,0),"")</f>
        <v>Anna Andreadi</v>
      </c>
      <c r="W6308">
        <f>IF(ISERROR(VLOOKUP(B6308,Returns!B:B,1,0)),0,1)</f>
        <v>0</v>
      </c>
    </row>
    <row r="6309" spans="1:23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t="str">
        <f>IFERROR(VLOOKUP(M6309,People!B:C,2,0),"")</f>
        <v>Anna Andreadi</v>
      </c>
      <c r="W6309">
        <f>IF(ISERROR(VLOOKUP(B6309,Returns!B:B,1,0)),0,1)</f>
        <v>0</v>
      </c>
    </row>
    <row r="6310" spans="1:23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t="str">
        <f>IFERROR(VLOOKUP(M6310,People!B:C,2,0),"")</f>
        <v>Anna Andreadi</v>
      </c>
      <c r="W6310">
        <f>IF(ISERROR(VLOOKUP(B6310,Returns!B:B,1,0)),0,1)</f>
        <v>0</v>
      </c>
    </row>
    <row r="6311" spans="1:23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t="str">
        <f>IFERROR(VLOOKUP(M6311,People!B:C,2,0),"")</f>
        <v>Anna Andreadi</v>
      </c>
      <c r="W6311">
        <f>IF(ISERROR(VLOOKUP(B6311,Returns!B:B,1,0)),0,1)</f>
        <v>0</v>
      </c>
    </row>
    <row r="6312" spans="1:23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t="str">
        <f>IFERROR(VLOOKUP(M6312,People!B:C,2,0),"")</f>
        <v>Anna Andreadi</v>
      </c>
      <c r="W6312">
        <f>IF(ISERROR(VLOOKUP(B6312,Returns!B:B,1,0)),0,1)</f>
        <v>0</v>
      </c>
    </row>
    <row r="6313" spans="1:23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t="str">
        <f>IFERROR(VLOOKUP(M6313,People!B:C,2,0),"")</f>
        <v>Anna Andreadi</v>
      </c>
      <c r="W6313">
        <f>IF(ISERROR(VLOOKUP(B6313,Returns!B:B,1,0)),0,1)</f>
        <v>0</v>
      </c>
    </row>
    <row r="6314" spans="1:23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t="str">
        <f>IFERROR(VLOOKUP(M6314,People!B:C,2,0),"")</f>
        <v>Chuck Magee</v>
      </c>
      <c r="W6314">
        <f>IF(ISERROR(VLOOKUP(B6314,Returns!B:B,1,0)),0,1)</f>
        <v>0</v>
      </c>
    </row>
    <row r="6315" spans="1:23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t="str">
        <f>IFERROR(VLOOKUP(M6315,People!B:C,2,0),"")</f>
        <v>Chuck Magee</v>
      </c>
      <c r="W6315">
        <f>IF(ISERROR(VLOOKUP(B6315,Returns!B:B,1,0)),0,1)</f>
        <v>0</v>
      </c>
    </row>
    <row r="6316" spans="1:23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t="str">
        <f>IFERROR(VLOOKUP(M6316,People!B:C,2,0),"")</f>
        <v>Kelly Williams</v>
      </c>
      <c r="W6316">
        <f>IF(ISERROR(VLOOKUP(B6316,Returns!B:B,1,0)),0,1)</f>
        <v>1</v>
      </c>
    </row>
    <row r="6317" spans="1:23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t="str">
        <f>IFERROR(VLOOKUP(M6317,People!B:C,2,0),"")</f>
        <v>Kelly Williams</v>
      </c>
      <c r="W6317">
        <f>IF(ISERROR(VLOOKUP(B6317,Returns!B:B,1,0)),0,1)</f>
        <v>1</v>
      </c>
    </row>
    <row r="6318" spans="1:23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t="str">
        <f>IFERROR(VLOOKUP(M6318,People!B:C,2,0),"")</f>
        <v>Kelly Williams</v>
      </c>
      <c r="W6318">
        <f>IF(ISERROR(VLOOKUP(B6318,Returns!B:B,1,0)),0,1)</f>
        <v>1</v>
      </c>
    </row>
    <row r="6319" spans="1:23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t="str">
        <f>IFERROR(VLOOKUP(M6319,People!B:C,2,0),"")</f>
        <v>Kelly Williams</v>
      </c>
      <c r="W6319">
        <f>IF(ISERROR(VLOOKUP(B6319,Returns!B:B,1,0)),0,1)</f>
        <v>1</v>
      </c>
    </row>
    <row r="6320" spans="1:23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t="str">
        <f>IFERROR(VLOOKUP(M6320,People!B:C,2,0),"")</f>
        <v>Anna Andreadi</v>
      </c>
      <c r="W6320">
        <f>IF(ISERROR(VLOOKUP(B6320,Returns!B:B,1,0)),0,1)</f>
        <v>1</v>
      </c>
    </row>
    <row r="6321" spans="1:23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t="str">
        <f>IFERROR(VLOOKUP(M6321,People!B:C,2,0),"")</f>
        <v>Anna Andreadi</v>
      </c>
      <c r="W6321">
        <f>IF(ISERROR(VLOOKUP(B6321,Returns!B:B,1,0)),0,1)</f>
        <v>1</v>
      </c>
    </row>
    <row r="6322" spans="1:23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t="str">
        <f>IFERROR(VLOOKUP(M6322,People!B:C,2,0),"")</f>
        <v>Cassandra Brandow</v>
      </c>
      <c r="W6322">
        <f>IF(ISERROR(VLOOKUP(B6322,Returns!B:B,1,0)),0,1)</f>
        <v>0</v>
      </c>
    </row>
    <row r="6323" spans="1:23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t="str">
        <f>IFERROR(VLOOKUP(M6323,People!B:C,2,0),"")</f>
        <v>Chuck Magee</v>
      </c>
      <c r="W6323">
        <f>IF(ISERROR(VLOOKUP(B6323,Returns!B:B,1,0)),0,1)</f>
        <v>0</v>
      </c>
    </row>
    <row r="6324" spans="1:23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t="str">
        <f>IFERROR(VLOOKUP(M6324,People!B:C,2,0),"")</f>
        <v>Kelly Williams</v>
      </c>
      <c r="W6324">
        <f>IF(ISERROR(VLOOKUP(B6324,Returns!B:B,1,0)),0,1)</f>
        <v>0</v>
      </c>
    </row>
    <row r="6325" spans="1:23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t="str">
        <f>IFERROR(VLOOKUP(M6325,People!B:C,2,0),"")</f>
        <v>Chuck Magee</v>
      </c>
      <c r="W6325">
        <f>IF(ISERROR(VLOOKUP(B6325,Returns!B:B,1,0)),0,1)</f>
        <v>0</v>
      </c>
    </row>
    <row r="6326" spans="1:23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t="str">
        <f>IFERROR(VLOOKUP(M6326,People!B:C,2,0),"")</f>
        <v>Anna Andreadi</v>
      </c>
      <c r="W6326">
        <f>IF(ISERROR(VLOOKUP(B6326,Returns!B:B,1,0)),0,1)</f>
        <v>0</v>
      </c>
    </row>
    <row r="6327" spans="1:23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t="str">
        <f>IFERROR(VLOOKUP(M6327,People!B:C,2,0),"")</f>
        <v>Anna Andreadi</v>
      </c>
      <c r="W6327">
        <f>IF(ISERROR(VLOOKUP(B6327,Returns!B:B,1,0)),0,1)</f>
        <v>0</v>
      </c>
    </row>
    <row r="6328" spans="1:23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t="str">
        <f>IFERROR(VLOOKUP(M6328,People!B:C,2,0),"")</f>
        <v>Kelly Williams</v>
      </c>
      <c r="W6328">
        <f>IF(ISERROR(VLOOKUP(B6328,Returns!B:B,1,0)),0,1)</f>
        <v>0</v>
      </c>
    </row>
    <row r="6329" spans="1:23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t="str">
        <f>IFERROR(VLOOKUP(M6329,People!B:C,2,0),"")</f>
        <v>Kelly Williams</v>
      </c>
      <c r="W6329">
        <f>IF(ISERROR(VLOOKUP(B6329,Returns!B:B,1,0)),0,1)</f>
        <v>0</v>
      </c>
    </row>
    <row r="6330" spans="1:23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t="str">
        <f>IFERROR(VLOOKUP(M6330,People!B:C,2,0),"")</f>
        <v>Kelly Williams</v>
      </c>
      <c r="W6330">
        <f>IF(ISERROR(VLOOKUP(B6330,Returns!B:B,1,0)),0,1)</f>
        <v>0</v>
      </c>
    </row>
    <row r="6331" spans="1:23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t="str">
        <f>IFERROR(VLOOKUP(M6331,People!B:C,2,0),"")</f>
        <v>Kelly Williams</v>
      </c>
      <c r="W6331">
        <f>IF(ISERROR(VLOOKUP(B6331,Returns!B:B,1,0)),0,1)</f>
        <v>0</v>
      </c>
    </row>
    <row r="6332" spans="1:23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t="str">
        <f>IFERROR(VLOOKUP(M6332,People!B:C,2,0),"")</f>
        <v>Kelly Williams</v>
      </c>
      <c r="W6332">
        <f>IF(ISERROR(VLOOKUP(B6332,Returns!B:B,1,0)),0,1)</f>
        <v>0</v>
      </c>
    </row>
    <row r="6333" spans="1:23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t="str">
        <f>IFERROR(VLOOKUP(M6333,People!B:C,2,0),"")</f>
        <v>Kelly Williams</v>
      </c>
      <c r="W6333">
        <f>IF(ISERROR(VLOOKUP(B6333,Returns!B:B,1,0)),0,1)</f>
        <v>0</v>
      </c>
    </row>
    <row r="6334" spans="1:23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t="str">
        <f>IFERROR(VLOOKUP(M6334,People!B:C,2,0),"")</f>
        <v>Kelly Williams</v>
      </c>
      <c r="W6334">
        <f>IF(ISERROR(VLOOKUP(B6334,Returns!B:B,1,0)),0,1)</f>
        <v>0</v>
      </c>
    </row>
    <row r="6335" spans="1:23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t="str">
        <f>IFERROR(VLOOKUP(M6335,People!B:C,2,0),"")</f>
        <v>Kelly Williams</v>
      </c>
      <c r="W6335">
        <f>IF(ISERROR(VLOOKUP(B6335,Returns!B:B,1,0)),0,1)</f>
        <v>0</v>
      </c>
    </row>
    <row r="6336" spans="1:23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t="str">
        <f>IFERROR(VLOOKUP(M6336,People!B:C,2,0),"")</f>
        <v>Chuck Magee</v>
      </c>
      <c r="W6336">
        <f>IF(ISERROR(VLOOKUP(B6336,Returns!B:B,1,0)),0,1)</f>
        <v>0</v>
      </c>
    </row>
    <row r="6337" spans="1:23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t="str">
        <f>IFERROR(VLOOKUP(M6337,People!B:C,2,0),"")</f>
        <v>Chuck Magee</v>
      </c>
      <c r="W6337">
        <f>IF(ISERROR(VLOOKUP(B6337,Returns!B:B,1,0)),0,1)</f>
        <v>0</v>
      </c>
    </row>
    <row r="6338" spans="1:23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t="str">
        <f>IFERROR(VLOOKUP(M6338,People!B:C,2,0),"")</f>
        <v>Anna Andreadi</v>
      </c>
      <c r="W6338">
        <f>IF(ISERROR(VLOOKUP(B6338,Returns!B:B,1,0)),0,1)</f>
        <v>0</v>
      </c>
    </row>
    <row r="6339" spans="1:23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t="str">
        <f>IFERROR(VLOOKUP(M6339,People!B:C,2,0),"")</f>
        <v>Anna Andreadi</v>
      </c>
      <c r="W6339">
        <f>IF(ISERROR(VLOOKUP(B6339,Returns!B:B,1,0)),0,1)</f>
        <v>0</v>
      </c>
    </row>
    <row r="6340" spans="1:23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t="str">
        <f>IFERROR(VLOOKUP(M6340,People!B:C,2,0),"")</f>
        <v>Chuck Magee</v>
      </c>
      <c r="W6340">
        <f>IF(ISERROR(VLOOKUP(B6340,Returns!B:B,1,0)),0,1)</f>
        <v>0</v>
      </c>
    </row>
    <row r="6341" spans="1:23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t="str">
        <f>IFERROR(VLOOKUP(M6341,People!B:C,2,0),"")</f>
        <v>Chuck Magee</v>
      </c>
      <c r="W6341">
        <f>IF(ISERROR(VLOOKUP(B6341,Returns!B:B,1,0)),0,1)</f>
        <v>0</v>
      </c>
    </row>
    <row r="6342" spans="1:23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t="str">
        <f>IFERROR(VLOOKUP(M6342,People!B:C,2,0),"")</f>
        <v>Chuck Magee</v>
      </c>
      <c r="W6342">
        <f>IF(ISERROR(VLOOKUP(B6342,Returns!B:B,1,0)),0,1)</f>
        <v>0</v>
      </c>
    </row>
    <row r="6343" spans="1:23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t="str">
        <f>IFERROR(VLOOKUP(M6343,People!B:C,2,0),"")</f>
        <v>Chuck Magee</v>
      </c>
      <c r="W6343">
        <f>IF(ISERROR(VLOOKUP(B6343,Returns!B:B,1,0)),0,1)</f>
        <v>0</v>
      </c>
    </row>
    <row r="6344" spans="1:23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t="str">
        <f>IFERROR(VLOOKUP(M6344,People!B:C,2,0),"")</f>
        <v>Chuck Magee</v>
      </c>
      <c r="W6344">
        <f>IF(ISERROR(VLOOKUP(B6344,Returns!B:B,1,0)),0,1)</f>
        <v>1</v>
      </c>
    </row>
    <row r="6345" spans="1:23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t="str">
        <f>IFERROR(VLOOKUP(M6345,People!B:C,2,0),"")</f>
        <v>Chuck Magee</v>
      </c>
      <c r="W6345">
        <f>IF(ISERROR(VLOOKUP(B6345,Returns!B:B,1,0)),0,1)</f>
        <v>1</v>
      </c>
    </row>
    <row r="6346" spans="1:23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t="str">
        <f>IFERROR(VLOOKUP(M6346,People!B:C,2,0),"")</f>
        <v>Chuck Magee</v>
      </c>
      <c r="W6346">
        <f>IF(ISERROR(VLOOKUP(B6346,Returns!B:B,1,0)),0,1)</f>
        <v>1</v>
      </c>
    </row>
    <row r="6347" spans="1:23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t="str">
        <f>IFERROR(VLOOKUP(M6347,People!B:C,2,0),"")</f>
        <v>Chuck Magee</v>
      </c>
      <c r="W6347">
        <f>IF(ISERROR(VLOOKUP(B6347,Returns!B:B,1,0)),0,1)</f>
        <v>1</v>
      </c>
    </row>
    <row r="6348" spans="1:23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t="str">
        <f>IFERROR(VLOOKUP(M6348,People!B:C,2,0),"")</f>
        <v>Chuck Magee</v>
      </c>
      <c r="W6348">
        <f>IF(ISERROR(VLOOKUP(B6348,Returns!B:B,1,0)),0,1)</f>
        <v>0</v>
      </c>
    </row>
    <row r="6349" spans="1:23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t="str">
        <f>IFERROR(VLOOKUP(M6349,People!B:C,2,0),"")</f>
        <v>Anna Andreadi</v>
      </c>
      <c r="W6349">
        <f>IF(ISERROR(VLOOKUP(B6349,Returns!B:B,1,0)),0,1)</f>
        <v>0</v>
      </c>
    </row>
    <row r="6350" spans="1:23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t="str">
        <f>IFERROR(VLOOKUP(M6350,People!B:C,2,0),"")</f>
        <v>Anna Andreadi</v>
      </c>
      <c r="W6350">
        <f>IF(ISERROR(VLOOKUP(B6350,Returns!B:B,1,0)),0,1)</f>
        <v>0</v>
      </c>
    </row>
    <row r="6351" spans="1:23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t="str">
        <f>IFERROR(VLOOKUP(M6351,People!B:C,2,0),"")</f>
        <v>Anna Andreadi</v>
      </c>
      <c r="W6351">
        <f>IF(ISERROR(VLOOKUP(B6351,Returns!B:B,1,0)),0,1)</f>
        <v>0</v>
      </c>
    </row>
    <row r="6352" spans="1:23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t="str">
        <f>IFERROR(VLOOKUP(M6352,People!B:C,2,0),"")</f>
        <v>Kelly Williams</v>
      </c>
      <c r="W6352">
        <f>IF(ISERROR(VLOOKUP(B6352,Returns!B:B,1,0)),0,1)</f>
        <v>1</v>
      </c>
    </row>
    <row r="6353" spans="1:23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t="str">
        <f>IFERROR(VLOOKUP(M6353,People!B:C,2,0),"")</f>
        <v>Cassandra Brandow</v>
      </c>
      <c r="W6353">
        <f>IF(ISERROR(VLOOKUP(B6353,Returns!B:B,1,0)),0,1)</f>
        <v>0</v>
      </c>
    </row>
    <row r="6354" spans="1:23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t="str">
        <f>IFERROR(VLOOKUP(M6354,People!B:C,2,0),"")</f>
        <v>Chuck Magee</v>
      </c>
      <c r="W6354">
        <f>IF(ISERROR(VLOOKUP(B6354,Returns!B:B,1,0)),0,1)</f>
        <v>0</v>
      </c>
    </row>
    <row r="6355" spans="1:23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t="str">
        <f>IFERROR(VLOOKUP(M6355,People!B:C,2,0),"")</f>
        <v>Chuck Magee</v>
      </c>
      <c r="W6355">
        <f>IF(ISERROR(VLOOKUP(B6355,Returns!B:B,1,0)),0,1)</f>
        <v>0</v>
      </c>
    </row>
    <row r="6356" spans="1:23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t="str">
        <f>IFERROR(VLOOKUP(M6356,People!B:C,2,0),"")</f>
        <v>Chuck Magee</v>
      </c>
      <c r="W6356">
        <f>IF(ISERROR(VLOOKUP(B6356,Returns!B:B,1,0)),0,1)</f>
        <v>0</v>
      </c>
    </row>
    <row r="6357" spans="1:23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t="str">
        <f>IFERROR(VLOOKUP(M6357,People!B:C,2,0),"")</f>
        <v>Chuck Magee</v>
      </c>
      <c r="W6357">
        <f>IF(ISERROR(VLOOKUP(B6357,Returns!B:B,1,0)),0,1)</f>
        <v>0</v>
      </c>
    </row>
    <row r="6358" spans="1:23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t="str">
        <f>IFERROR(VLOOKUP(M6358,People!B:C,2,0),"")</f>
        <v>Anna Andreadi</v>
      </c>
      <c r="W6358">
        <f>IF(ISERROR(VLOOKUP(B6358,Returns!B:B,1,0)),0,1)</f>
        <v>0</v>
      </c>
    </row>
    <row r="6359" spans="1:23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t="str">
        <f>IFERROR(VLOOKUP(M6359,People!B:C,2,0),"")</f>
        <v>Anna Andreadi</v>
      </c>
      <c r="W6359">
        <f>IF(ISERROR(VLOOKUP(B6359,Returns!B:B,1,0)),0,1)</f>
        <v>0</v>
      </c>
    </row>
    <row r="6360" spans="1:23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t="str">
        <f>IFERROR(VLOOKUP(M6360,People!B:C,2,0),"")</f>
        <v>Anna Andreadi</v>
      </c>
      <c r="W6360">
        <f>IF(ISERROR(VLOOKUP(B6360,Returns!B:B,1,0)),0,1)</f>
        <v>0</v>
      </c>
    </row>
    <row r="6361" spans="1:23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t="str">
        <f>IFERROR(VLOOKUP(M6361,People!B:C,2,0),"")</f>
        <v>Anna Andreadi</v>
      </c>
      <c r="W6361">
        <f>IF(ISERROR(VLOOKUP(B6361,Returns!B:B,1,0)),0,1)</f>
        <v>0</v>
      </c>
    </row>
    <row r="6362" spans="1:23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t="str">
        <f>IFERROR(VLOOKUP(M6362,People!B:C,2,0),"")</f>
        <v>Anna Andreadi</v>
      </c>
      <c r="W6362">
        <f>IF(ISERROR(VLOOKUP(B6362,Returns!B:B,1,0)),0,1)</f>
        <v>0</v>
      </c>
    </row>
    <row r="6363" spans="1:23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t="str">
        <f>IFERROR(VLOOKUP(M6363,People!B:C,2,0),"")</f>
        <v>Anna Andreadi</v>
      </c>
      <c r="W6363">
        <f>IF(ISERROR(VLOOKUP(B6363,Returns!B:B,1,0)),0,1)</f>
        <v>0</v>
      </c>
    </row>
    <row r="6364" spans="1:23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t="str">
        <f>IFERROR(VLOOKUP(M6364,People!B:C,2,0),"")</f>
        <v>Anna Andreadi</v>
      </c>
      <c r="W6364">
        <f>IF(ISERROR(VLOOKUP(B6364,Returns!B:B,1,0)),0,1)</f>
        <v>0</v>
      </c>
    </row>
    <row r="6365" spans="1:23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t="str">
        <f>IFERROR(VLOOKUP(M6365,People!B:C,2,0),"")</f>
        <v>Anna Andreadi</v>
      </c>
      <c r="W6365">
        <f>IF(ISERROR(VLOOKUP(B6365,Returns!B:B,1,0)),0,1)</f>
        <v>0</v>
      </c>
    </row>
    <row r="6366" spans="1:23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t="str">
        <f>IFERROR(VLOOKUP(M6366,People!B:C,2,0),"")</f>
        <v>Anna Andreadi</v>
      </c>
      <c r="W6366">
        <f>IF(ISERROR(VLOOKUP(B6366,Returns!B:B,1,0)),0,1)</f>
        <v>0</v>
      </c>
    </row>
    <row r="6367" spans="1:23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t="str">
        <f>IFERROR(VLOOKUP(M6367,People!B:C,2,0),"")</f>
        <v>Chuck Magee</v>
      </c>
      <c r="W6367">
        <f>IF(ISERROR(VLOOKUP(B6367,Returns!B:B,1,0)),0,1)</f>
        <v>0</v>
      </c>
    </row>
    <row r="6368" spans="1:23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t="str">
        <f>IFERROR(VLOOKUP(M6368,People!B:C,2,0),"")</f>
        <v>Chuck Magee</v>
      </c>
      <c r="W6368">
        <f>IF(ISERROR(VLOOKUP(B6368,Returns!B:B,1,0)),0,1)</f>
        <v>0</v>
      </c>
    </row>
    <row r="6369" spans="1:23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t="str">
        <f>IFERROR(VLOOKUP(M6369,People!B:C,2,0),"")</f>
        <v>Chuck Magee</v>
      </c>
      <c r="W6369">
        <f>IF(ISERROR(VLOOKUP(B6369,Returns!B:B,1,0)),0,1)</f>
        <v>0</v>
      </c>
    </row>
    <row r="6370" spans="1:23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t="str">
        <f>IFERROR(VLOOKUP(M6370,People!B:C,2,0),"")</f>
        <v>Anna Andreadi</v>
      </c>
      <c r="W6370">
        <f>IF(ISERROR(VLOOKUP(B6370,Returns!B:B,1,0)),0,1)</f>
        <v>1</v>
      </c>
    </row>
    <row r="6371" spans="1:23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t="str">
        <f>IFERROR(VLOOKUP(M6371,People!B:C,2,0),"")</f>
        <v>Kelly Williams</v>
      </c>
      <c r="W6371">
        <f>IF(ISERROR(VLOOKUP(B6371,Returns!B:B,1,0)),0,1)</f>
        <v>0</v>
      </c>
    </row>
    <row r="6372" spans="1:23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t="str">
        <f>IFERROR(VLOOKUP(M6372,People!B:C,2,0),"")</f>
        <v>Chuck Magee</v>
      </c>
      <c r="W6372">
        <f>IF(ISERROR(VLOOKUP(B6372,Returns!B:B,1,0)),0,1)</f>
        <v>0</v>
      </c>
    </row>
    <row r="6373" spans="1:23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t="str">
        <f>IFERROR(VLOOKUP(M6373,People!B:C,2,0),"")</f>
        <v>Chuck Magee</v>
      </c>
      <c r="W6373">
        <f>IF(ISERROR(VLOOKUP(B6373,Returns!B:B,1,0)),0,1)</f>
        <v>0</v>
      </c>
    </row>
    <row r="6374" spans="1:23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t="str">
        <f>IFERROR(VLOOKUP(M6374,People!B:C,2,0),"")</f>
        <v>Chuck Magee</v>
      </c>
      <c r="W6374">
        <f>IF(ISERROR(VLOOKUP(B6374,Returns!B:B,1,0)),0,1)</f>
        <v>0</v>
      </c>
    </row>
    <row r="6375" spans="1:23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t="str">
        <f>IFERROR(VLOOKUP(M6375,People!B:C,2,0),"")</f>
        <v>Chuck Magee</v>
      </c>
      <c r="W6375">
        <f>IF(ISERROR(VLOOKUP(B6375,Returns!B:B,1,0)),0,1)</f>
        <v>0</v>
      </c>
    </row>
    <row r="6376" spans="1:23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t="str">
        <f>IFERROR(VLOOKUP(M6376,People!B:C,2,0),"")</f>
        <v>Cassandra Brandow</v>
      </c>
      <c r="W6376">
        <f>IF(ISERROR(VLOOKUP(B6376,Returns!B:B,1,0)),0,1)</f>
        <v>0</v>
      </c>
    </row>
    <row r="6377" spans="1:23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t="str">
        <f>IFERROR(VLOOKUP(M6377,People!B:C,2,0),"")</f>
        <v>Cassandra Brandow</v>
      </c>
      <c r="W6377">
        <f>IF(ISERROR(VLOOKUP(B6377,Returns!B:B,1,0)),0,1)</f>
        <v>0</v>
      </c>
    </row>
    <row r="6378" spans="1:23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t="str">
        <f>IFERROR(VLOOKUP(M6378,People!B:C,2,0),"")</f>
        <v>Chuck Magee</v>
      </c>
      <c r="W6378">
        <f>IF(ISERROR(VLOOKUP(B6378,Returns!B:B,1,0)),0,1)</f>
        <v>0</v>
      </c>
    </row>
    <row r="6379" spans="1:23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t="str">
        <f>IFERROR(VLOOKUP(M6379,People!B:C,2,0),"")</f>
        <v>Anna Andreadi</v>
      </c>
      <c r="W6379">
        <f>IF(ISERROR(VLOOKUP(B6379,Returns!B:B,1,0)),0,1)</f>
        <v>0</v>
      </c>
    </row>
    <row r="6380" spans="1:23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t="str">
        <f>IFERROR(VLOOKUP(M6380,People!B:C,2,0),"")</f>
        <v>Chuck Magee</v>
      </c>
      <c r="W6380">
        <f>IF(ISERROR(VLOOKUP(B6380,Returns!B:B,1,0)),0,1)</f>
        <v>0</v>
      </c>
    </row>
    <row r="6381" spans="1:23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t="str">
        <f>IFERROR(VLOOKUP(M6381,People!B:C,2,0),"")</f>
        <v>Chuck Magee</v>
      </c>
      <c r="W6381">
        <f>IF(ISERROR(VLOOKUP(B6381,Returns!B:B,1,0)),0,1)</f>
        <v>0</v>
      </c>
    </row>
    <row r="6382" spans="1:23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t="str">
        <f>IFERROR(VLOOKUP(M6382,People!B:C,2,0),"")</f>
        <v>Anna Andreadi</v>
      </c>
      <c r="W6382">
        <f>IF(ISERROR(VLOOKUP(B6382,Returns!B:B,1,0)),0,1)</f>
        <v>0</v>
      </c>
    </row>
    <row r="6383" spans="1:23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t="str">
        <f>IFERROR(VLOOKUP(M6383,People!B:C,2,0),"")</f>
        <v>Chuck Magee</v>
      </c>
      <c r="W6383">
        <f>IF(ISERROR(VLOOKUP(B6383,Returns!B:B,1,0)),0,1)</f>
        <v>0</v>
      </c>
    </row>
    <row r="6384" spans="1:23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t="str">
        <f>IFERROR(VLOOKUP(M6384,People!B:C,2,0),"")</f>
        <v>Chuck Magee</v>
      </c>
      <c r="W6384">
        <f>IF(ISERROR(VLOOKUP(B6384,Returns!B:B,1,0)),0,1)</f>
        <v>0</v>
      </c>
    </row>
    <row r="6385" spans="1:23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t="str">
        <f>IFERROR(VLOOKUP(M6385,People!B:C,2,0),"")</f>
        <v>Kelly Williams</v>
      </c>
      <c r="W6385">
        <f>IF(ISERROR(VLOOKUP(B6385,Returns!B:B,1,0)),0,1)</f>
        <v>0</v>
      </c>
    </row>
    <row r="6386" spans="1:23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t="str">
        <f>IFERROR(VLOOKUP(M6386,People!B:C,2,0),"")</f>
        <v>Kelly Williams</v>
      </c>
      <c r="W6386">
        <f>IF(ISERROR(VLOOKUP(B6386,Returns!B:B,1,0)),0,1)</f>
        <v>0</v>
      </c>
    </row>
    <row r="6387" spans="1:23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t="str">
        <f>IFERROR(VLOOKUP(M6387,People!B:C,2,0),"")</f>
        <v>Kelly Williams</v>
      </c>
      <c r="W6387">
        <f>IF(ISERROR(VLOOKUP(B6387,Returns!B:B,1,0)),0,1)</f>
        <v>0</v>
      </c>
    </row>
    <row r="6388" spans="1:23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t="str">
        <f>IFERROR(VLOOKUP(M6388,People!B:C,2,0),"")</f>
        <v>Kelly Williams</v>
      </c>
      <c r="W6388">
        <f>IF(ISERROR(VLOOKUP(B6388,Returns!B:B,1,0)),0,1)</f>
        <v>0</v>
      </c>
    </row>
    <row r="6389" spans="1:23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t="str">
        <f>IFERROR(VLOOKUP(M6389,People!B:C,2,0),"")</f>
        <v>Kelly Williams</v>
      </c>
      <c r="W6389">
        <f>IF(ISERROR(VLOOKUP(B6389,Returns!B:B,1,0)),0,1)</f>
        <v>0</v>
      </c>
    </row>
    <row r="6390" spans="1:23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t="str">
        <f>IFERROR(VLOOKUP(M6390,People!B:C,2,0),"")</f>
        <v>Kelly Williams</v>
      </c>
      <c r="W6390">
        <f>IF(ISERROR(VLOOKUP(B6390,Returns!B:B,1,0)),0,1)</f>
        <v>0</v>
      </c>
    </row>
    <row r="6391" spans="1:23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t="str">
        <f>IFERROR(VLOOKUP(M6391,People!B:C,2,0),"")</f>
        <v>Cassandra Brandow</v>
      </c>
      <c r="W6391">
        <f>IF(ISERROR(VLOOKUP(B6391,Returns!B:B,1,0)),0,1)</f>
        <v>0</v>
      </c>
    </row>
    <row r="6392" spans="1:23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t="str">
        <f>IFERROR(VLOOKUP(M6392,People!B:C,2,0),"")</f>
        <v>Cassandra Brandow</v>
      </c>
      <c r="W6392">
        <f>IF(ISERROR(VLOOKUP(B6392,Returns!B:B,1,0)),0,1)</f>
        <v>0</v>
      </c>
    </row>
    <row r="6393" spans="1:23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t="str">
        <f>IFERROR(VLOOKUP(M6393,People!B:C,2,0),"")</f>
        <v>Chuck Magee</v>
      </c>
      <c r="W6393">
        <f>IF(ISERROR(VLOOKUP(B6393,Returns!B:B,1,0)),0,1)</f>
        <v>0</v>
      </c>
    </row>
    <row r="6394" spans="1:23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t="str">
        <f>IFERROR(VLOOKUP(M6394,People!B:C,2,0),"")</f>
        <v>Chuck Magee</v>
      </c>
      <c r="W6394">
        <f>IF(ISERROR(VLOOKUP(B6394,Returns!B:B,1,0)),0,1)</f>
        <v>0</v>
      </c>
    </row>
    <row r="6395" spans="1:23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t="str">
        <f>IFERROR(VLOOKUP(M6395,People!B:C,2,0),"")</f>
        <v>Chuck Magee</v>
      </c>
      <c r="W6395">
        <f>IF(ISERROR(VLOOKUP(B6395,Returns!B:B,1,0)),0,1)</f>
        <v>0</v>
      </c>
    </row>
    <row r="6396" spans="1:23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t="str">
        <f>IFERROR(VLOOKUP(M6396,People!B:C,2,0),"")</f>
        <v>Chuck Magee</v>
      </c>
      <c r="W6396">
        <f>IF(ISERROR(VLOOKUP(B6396,Returns!B:B,1,0)),0,1)</f>
        <v>0</v>
      </c>
    </row>
    <row r="6397" spans="1:23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t="str">
        <f>IFERROR(VLOOKUP(M6397,People!B:C,2,0),"")</f>
        <v>Chuck Magee</v>
      </c>
      <c r="W6397">
        <f>IF(ISERROR(VLOOKUP(B6397,Returns!B:B,1,0)),0,1)</f>
        <v>0</v>
      </c>
    </row>
    <row r="6398" spans="1:23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t="str">
        <f>IFERROR(VLOOKUP(M6398,People!B:C,2,0),"")</f>
        <v>Chuck Magee</v>
      </c>
      <c r="W6398">
        <f>IF(ISERROR(VLOOKUP(B6398,Returns!B:B,1,0)),0,1)</f>
        <v>0</v>
      </c>
    </row>
    <row r="6399" spans="1:23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t="str">
        <f>IFERROR(VLOOKUP(M6399,People!B:C,2,0),"")</f>
        <v>Kelly Williams</v>
      </c>
      <c r="W6399">
        <f>IF(ISERROR(VLOOKUP(B6399,Returns!B:B,1,0)),0,1)</f>
        <v>0</v>
      </c>
    </row>
    <row r="6400" spans="1:23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t="str">
        <f>IFERROR(VLOOKUP(M6400,People!B:C,2,0),"")</f>
        <v>Chuck Magee</v>
      </c>
      <c r="W6400">
        <f>IF(ISERROR(VLOOKUP(B6400,Returns!B:B,1,0)),0,1)</f>
        <v>0</v>
      </c>
    </row>
    <row r="6401" spans="1:23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t="str">
        <f>IFERROR(VLOOKUP(M6401,People!B:C,2,0),"")</f>
        <v>Chuck Magee</v>
      </c>
      <c r="W6401">
        <f>IF(ISERROR(VLOOKUP(B6401,Returns!B:B,1,0)),0,1)</f>
        <v>0</v>
      </c>
    </row>
    <row r="6402" spans="1:23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t="str">
        <f>IFERROR(VLOOKUP(M6402,People!B:C,2,0),"")</f>
        <v>Chuck Magee</v>
      </c>
      <c r="W6402">
        <f>IF(ISERROR(VLOOKUP(B6402,Returns!B:B,1,0)),0,1)</f>
        <v>0</v>
      </c>
    </row>
    <row r="6403" spans="1:23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t="str">
        <f>IFERROR(VLOOKUP(M6403,People!B:C,2,0),"")</f>
        <v>Cassandra Brandow</v>
      </c>
      <c r="W6403">
        <f>IF(ISERROR(VLOOKUP(B6403,Returns!B:B,1,0)),0,1)</f>
        <v>0</v>
      </c>
    </row>
    <row r="6404" spans="1:23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t="str">
        <f>IFERROR(VLOOKUP(M6404,People!B:C,2,0),"")</f>
        <v>Cassandra Brandow</v>
      </c>
      <c r="W6404">
        <f>IF(ISERROR(VLOOKUP(B6404,Returns!B:B,1,0)),0,1)</f>
        <v>0</v>
      </c>
    </row>
    <row r="6405" spans="1:23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t="str">
        <f>IFERROR(VLOOKUP(M6405,People!B:C,2,0),"")</f>
        <v>Cassandra Brandow</v>
      </c>
      <c r="W6405">
        <f>IF(ISERROR(VLOOKUP(B6405,Returns!B:B,1,0)),0,1)</f>
        <v>0</v>
      </c>
    </row>
    <row r="6406" spans="1:23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t="str">
        <f>IFERROR(VLOOKUP(M6406,People!B:C,2,0),"")</f>
        <v>Cassandra Brandow</v>
      </c>
      <c r="W6406">
        <f>IF(ISERROR(VLOOKUP(B6406,Returns!B:B,1,0)),0,1)</f>
        <v>0</v>
      </c>
    </row>
    <row r="6407" spans="1:23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t="str">
        <f>IFERROR(VLOOKUP(M6407,People!B:C,2,0),"")</f>
        <v>Anna Andreadi</v>
      </c>
      <c r="W6407">
        <f>IF(ISERROR(VLOOKUP(B6407,Returns!B:B,1,0)),0,1)</f>
        <v>1</v>
      </c>
    </row>
    <row r="6408" spans="1:23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t="str">
        <f>IFERROR(VLOOKUP(M6408,People!B:C,2,0),"")</f>
        <v>Anna Andreadi</v>
      </c>
      <c r="W6408">
        <f>IF(ISERROR(VLOOKUP(B6408,Returns!B:B,1,0)),0,1)</f>
        <v>1</v>
      </c>
    </row>
    <row r="6409" spans="1:23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t="str">
        <f>IFERROR(VLOOKUP(M6409,People!B:C,2,0),"")</f>
        <v>Kelly Williams</v>
      </c>
      <c r="W6409">
        <f>IF(ISERROR(VLOOKUP(B6409,Returns!B:B,1,0)),0,1)</f>
        <v>0</v>
      </c>
    </row>
    <row r="6410" spans="1:23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t="str">
        <f>IFERROR(VLOOKUP(M6410,People!B:C,2,0),"")</f>
        <v>Kelly Williams</v>
      </c>
      <c r="W6410">
        <f>IF(ISERROR(VLOOKUP(B6410,Returns!B:B,1,0)),0,1)</f>
        <v>0</v>
      </c>
    </row>
    <row r="6411" spans="1:23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t="str">
        <f>IFERROR(VLOOKUP(M6411,People!B:C,2,0),"")</f>
        <v>Kelly Williams</v>
      </c>
      <c r="W6411">
        <f>IF(ISERROR(VLOOKUP(B6411,Returns!B:B,1,0)),0,1)</f>
        <v>0</v>
      </c>
    </row>
    <row r="6412" spans="1:23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t="str">
        <f>IFERROR(VLOOKUP(M6412,People!B:C,2,0),"")</f>
        <v>Kelly Williams</v>
      </c>
      <c r="W6412">
        <f>IF(ISERROR(VLOOKUP(B6412,Returns!B:B,1,0)),0,1)</f>
        <v>0</v>
      </c>
    </row>
    <row r="6413" spans="1:23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t="str">
        <f>IFERROR(VLOOKUP(M6413,People!B:C,2,0),"")</f>
        <v>Kelly Williams</v>
      </c>
      <c r="W6413">
        <f>IF(ISERROR(VLOOKUP(B6413,Returns!B:B,1,0)),0,1)</f>
        <v>0</v>
      </c>
    </row>
    <row r="6414" spans="1:23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t="str">
        <f>IFERROR(VLOOKUP(M6414,People!B:C,2,0),"")</f>
        <v>Cassandra Brandow</v>
      </c>
      <c r="W6414">
        <f>IF(ISERROR(VLOOKUP(B6414,Returns!B:B,1,0)),0,1)</f>
        <v>0</v>
      </c>
    </row>
    <row r="6415" spans="1:23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t="str">
        <f>IFERROR(VLOOKUP(M6415,People!B:C,2,0),"")</f>
        <v>Cassandra Brandow</v>
      </c>
      <c r="W6415">
        <f>IF(ISERROR(VLOOKUP(B6415,Returns!B:B,1,0)),0,1)</f>
        <v>0</v>
      </c>
    </row>
    <row r="6416" spans="1:23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t="str">
        <f>IFERROR(VLOOKUP(M6416,People!B:C,2,0),"")</f>
        <v>Cassandra Brandow</v>
      </c>
      <c r="W6416">
        <f>IF(ISERROR(VLOOKUP(B6416,Returns!B:B,1,0)),0,1)</f>
        <v>0</v>
      </c>
    </row>
    <row r="6417" spans="1:23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t="str">
        <f>IFERROR(VLOOKUP(M6417,People!B:C,2,0),"")</f>
        <v>Anna Andreadi</v>
      </c>
      <c r="W6417">
        <f>IF(ISERROR(VLOOKUP(B6417,Returns!B:B,1,0)),0,1)</f>
        <v>0</v>
      </c>
    </row>
    <row r="6418" spans="1:23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t="str">
        <f>IFERROR(VLOOKUP(M6418,People!B:C,2,0),"")</f>
        <v>Chuck Magee</v>
      </c>
      <c r="W6418">
        <f>IF(ISERROR(VLOOKUP(B6418,Returns!B:B,1,0)),0,1)</f>
        <v>0</v>
      </c>
    </row>
    <row r="6419" spans="1:23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t="str">
        <f>IFERROR(VLOOKUP(M6419,People!B:C,2,0),"")</f>
        <v>Chuck Magee</v>
      </c>
      <c r="W6419">
        <f>IF(ISERROR(VLOOKUP(B6419,Returns!B:B,1,0)),0,1)</f>
        <v>0</v>
      </c>
    </row>
    <row r="6420" spans="1:23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t="str">
        <f>IFERROR(VLOOKUP(M6420,People!B:C,2,0),"")</f>
        <v>Kelly Williams</v>
      </c>
      <c r="W6420">
        <f>IF(ISERROR(VLOOKUP(B6420,Returns!B:B,1,0)),0,1)</f>
        <v>0</v>
      </c>
    </row>
    <row r="6421" spans="1:23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t="str">
        <f>IFERROR(VLOOKUP(M6421,People!B:C,2,0),"")</f>
        <v>Kelly Williams</v>
      </c>
      <c r="W6421">
        <f>IF(ISERROR(VLOOKUP(B6421,Returns!B:B,1,0)),0,1)</f>
        <v>0</v>
      </c>
    </row>
    <row r="6422" spans="1:23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t="str">
        <f>IFERROR(VLOOKUP(M6422,People!B:C,2,0),"")</f>
        <v>Kelly Williams</v>
      </c>
      <c r="W6422">
        <f>IF(ISERROR(VLOOKUP(B6422,Returns!B:B,1,0)),0,1)</f>
        <v>0</v>
      </c>
    </row>
    <row r="6423" spans="1:23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t="str">
        <f>IFERROR(VLOOKUP(M6423,People!B:C,2,0),"")</f>
        <v>Kelly Williams</v>
      </c>
      <c r="W6423">
        <f>IF(ISERROR(VLOOKUP(B6423,Returns!B:B,1,0)),0,1)</f>
        <v>0</v>
      </c>
    </row>
    <row r="6424" spans="1:23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t="str">
        <f>IFERROR(VLOOKUP(M6424,People!B:C,2,0),"")</f>
        <v>Anna Andreadi</v>
      </c>
      <c r="W6424">
        <f>IF(ISERROR(VLOOKUP(B6424,Returns!B:B,1,0)),0,1)</f>
        <v>0</v>
      </c>
    </row>
    <row r="6425" spans="1:23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t="str">
        <f>IFERROR(VLOOKUP(M6425,People!B:C,2,0),"")</f>
        <v>Anna Andreadi</v>
      </c>
      <c r="W6425">
        <f>IF(ISERROR(VLOOKUP(B6425,Returns!B:B,1,0)),0,1)</f>
        <v>1</v>
      </c>
    </row>
    <row r="6426" spans="1:23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t="str">
        <f>IFERROR(VLOOKUP(M6426,People!B:C,2,0),"")</f>
        <v>Chuck Magee</v>
      </c>
      <c r="W6426">
        <f>IF(ISERROR(VLOOKUP(B6426,Returns!B:B,1,0)),0,1)</f>
        <v>0</v>
      </c>
    </row>
    <row r="6427" spans="1:23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t="str">
        <f>IFERROR(VLOOKUP(M6427,People!B:C,2,0),"")</f>
        <v>Chuck Magee</v>
      </c>
      <c r="W6427">
        <f>IF(ISERROR(VLOOKUP(B6427,Returns!B:B,1,0)),0,1)</f>
        <v>0</v>
      </c>
    </row>
    <row r="6428" spans="1:23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t="str">
        <f>IFERROR(VLOOKUP(M6428,People!B:C,2,0),"")</f>
        <v>Chuck Magee</v>
      </c>
      <c r="W6428">
        <f>IF(ISERROR(VLOOKUP(B6428,Returns!B:B,1,0)),0,1)</f>
        <v>0</v>
      </c>
    </row>
    <row r="6429" spans="1:23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t="str">
        <f>IFERROR(VLOOKUP(M6429,People!B:C,2,0),"")</f>
        <v>Chuck Magee</v>
      </c>
      <c r="W6429">
        <f>IF(ISERROR(VLOOKUP(B6429,Returns!B:B,1,0)),0,1)</f>
        <v>0</v>
      </c>
    </row>
    <row r="6430" spans="1:23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t="str">
        <f>IFERROR(VLOOKUP(M6430,People!B:C,2,0),"")</f>
        <v>Chuck Magee</v>
      </c>
      <c r="W6430">
        <f>IF(ISERROR(VLOOKUP(B6430,Returns!B:B,1,0)),0,1)</f>
        <v>0</v>
      </c>
    </row>
    <row r="6431" spans="1:23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t="str">
        <f>IFERROR(VLOOKUP(M6431,People!B:C,2,0),"")</f>
        <v>Cassandra Brandow</v>
      </c>
      <c r="W6431">
        <f>IF(ISERROR(VLOOKUP(B6431,Returns!B:B,1,0)),0,1)</f>
        <v>0</v>
      </c>
    </row>
    <row r="6432" spans="1:23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t="str">
        <f>IFERROR(VLOOKUP(M6432,People!B:C,2,0),"")</f>
        <v>Cassandra Brandow</v>
      </c>
      <c r="W6432">
        <f>IF(ISERROR(VLOOKUP(B6432,Returns!B:B,1,0)),0,1)</f>
        <v>0</v>
      </c>
    </row>
    <row r="6433" spans="1:23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t="str">
        <f>IFERROR(VLOOKUP(M6433,People!B:C,2,0),"")</f>
        <v>Cassandra Brandow</v>
      </c>
      <c r="W6433">
        <f>IF(ISERROR(VLOOKUP(B6433,Returns!B:B,1,0)),0,1)</f>
        <v>0</v>
      </c>
    </row>
    <row r="6434" spans="1:23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t="str">
        <f>IFERROR(VLOOKUP(M6434,People!B:C,2,0),"")</f>
        <v>Cassandra Brandow</v>
      </c>
      <c r="W6434">
        <f>IF(ISERROR(VLOOKUP(B6434,Returns!B:B,1,0)),0,1)</f>
        <v>0</v>
      </c>
    </row>
    <row r="6435" spans="1:23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t="str">
        <f>IFERROR(VLOOKUP(M6435,People!B:C,2,0),"")</f>
        <v>Kelly Williams</v>
      </c>
      <c r="W6435">
        <f>IF(ISERROR(VLOOKUP(B6435,Returns!B:B,1,0)),0,1)</f>
        <v>0</v>
      </c>
    </row>
    <row r="6436" spans="1:23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t="str">
        <f>IFERROR(VLOOKUP(M6436,People!B:C,2,0),"")</f>
        <v>Kelly Williams</v>
      </c>
      <c r="W6436">
        <f>IF(ISERROR(VLOOKUP(B6436,Returns!B:B,1,0)),0,1)</f>
        <v>0</v>
      </c>
    </row>
    <row r="6437" spans="1:23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t="str">
        <f>IFERROR(VLOOKUP(M6437,People!B:C,2,0),"")</f>
        <v>Anna Andreadi</v>
      </c>
      <c r="W6437">
        <f>IF(ISERROR(VLOOKUP(B6437,Returns!B:B,1,0)),0,1)</f>
        <v>0</v>
      </c>
    </row>
    <row r="6438" spans="1:23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t="str">
        <f>IFERROR(VLOOKUP(M6438,People!B:C,2,0),"")</f>
        <v>Anna Andreadi</v>
      </c>
      <c r="W6438">
        <f>IF(ISERROR(VLOOKUP(B6438,Returns!B:B,1,0)),0,1)</f>
        <v>0</v>
      </c>
    </row>
    <row r="6439" spans="1:23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t="str">
        <f>IFERROR(VLOOKUP(M6439,People!B:C,2,0),"")</f>
        <v>Anna Andreadi</v>
      </c>
      <c r="W6439">
        <f>IF(ISERROR(VLOOKUP(B6439,Returns!B:B,1,0)),0,1)</f>
        <v>0</v>
      </c>
    </row>
    <row r="6440" spans="1:23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t="str">
        <f>IFERROR(VLOOKUP(M6440,People!B:C,2,0),"")</f>
        <v>Kelly Williams</v>
      </c>
      <c r="W6440">
        <f>IF(ISERROR(VLOOKUP(B6440,Returns!B:B,1,0)),0,1)</f>
        <v>0</v>
      </c>
    </row>
    <row r="6441" spans="1:23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t="str">
        <f>IFERROR(VLOOKUP(M6441,People!B:C,2,0),"")</f>
        <v>Chuck Magee</v>
      </c>
      <c r="W6441">
        <f>IF(ISERROR(VLOOKUP(B6441,Returns!B:B,1,0)),0,1)</f>
        <v>0</v>
      </c>
    </row>
    <row r="6442" spans="1:23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t="str">
        <f>IFERROR(VLOOKUP(M6442,People!B:C,2,0),"")</f>
        <v>Chuck Magee</v>
      </c>
      <c r="W6442">
        <f>IF(ISERROR(VLOOKUP(B6442,Returns!B:B,1,0)),0,1)</f>
        <v>0</v>
      </c>
    </row>
    <row r="6443" spans="1:23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t="str">
        <f>IFERROR(VLOOKUP(M6443,People!B:C,2,0),"")</f>
        <v>Chuck Magee</v>
      </c>
      <c r="W6443">
        <f>IF(ISERROR(VLOOKUP(B6443,Returns!B:B,1,0)),0,1)</f>
        <v>0</v>
      </c>
    </row>
    <row r="6444" spans="1:23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t="str">
        <f>IFERROR(VLOOKUP(M6444,People!B:C,2,0),"")</f>
        <v>Chuck Magee</v>
      </c>
      <c r="W6444">
        <f>IF(ISERROR(VLOOKUP(B6444,Returns!B:B,1,0)),0,1)</f>
        <v>0</v>
      </c>
    </row>
    <row r="6445" spans="1:23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t="str">
        <f>IFERROR(VLOOKUP(M6445,People!B:C,2,0),"")</f>
        <v>Chuck Magee</v>
      </c>
      <c r="W6445">
        <f>IF(ISERROR(VLOOKUP(B6445,Returns!B:B,1,0)),0,1)</f>
        <v>0</v>
      </c>
    </row>
    <row r="6446" spans="1:23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t="str">
        <f>IFERROR(VLOOKUP(M6446,People!B:C,2,0),"")</f>
        <v>Chuck Magee</v>
      </c>
      <c r="W6446">
        <f>IF(ISERROR(VLOOKUP(B6446,Returns!B:B,1,0)),0,1)</f>
        <v>0</v>
      </c>
    </row>
    <row r="6447" spans="1:23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t="str">
        <f>IFERROR(VLOOKUP(M6447,People!B:C,2,0),"")</f>
        <v>Kelly Williams</v>
      </c>
      <c r="W6447">
        <f>IF(ISERROR(VLOOKUP(B6447,Returns!B:B,1,0)),0,1)</f>
        <v>0</v>
      </c>
    </row>
    <row r="6448" spans="1:23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t="str">
        <f>IFERROR(VLOOKUP(M6448,People!B:C,2,0),"")</f>
        <v>Kelly Williams</v>
      </c>
      <c r="W6448">
        <f>IF(ISERROR(VLOOKUP(B6448,Returns!B:B,1,0)),0,1)</f>
        <v>0</v>
      </c>
    </row>
    <row r="6449" spans="1:23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t="str">
        <f>IFERROR(VLOOKUP(M6449,People!B:C,2,0),"")</f>
        <v>Kelly Williams</v>
      </c>
      <c r="W6449">
        <f>IF(ISERROR(VLOOKUP(B6449,Returns!B:B,1,0)),0,1)</f>
        <v>0</v>
      </c>
    </row>
    <row r="6450" spans="1:23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t="str">
        <f>IFERROR(VLOOKUP(M6450,People!B:C,2,0),"")</f>
        <v>Kelly Williams</v>
      </c>
      <c r="W6450">
        <f>IF(ISERROR(VLOOKUP(B6450,Returns!B:B,1,0)),0,1)</f>
        <v>0</v>
      </c>
    </row>
    <row r="6451" spans="1:23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t="str">
        <f>IFERROR(VLOOKUP(M6451,People!B:C,2,0),"")</f>
        <v>Chuck Magee</v>
      </c>
      <c r="W6451">
        <f>IF(ISERROR(VLOOKUP(B6451,Returns!B:B,1,0)),0,1)</f>
        <v>0</v>
      </c>
    </row>
    <row r="6452" spans="1:23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t="str">
        <f>IFERROR(VLOOKUP(M6452,People!B:C,2,0),"")</f>
        <v>Chuck Magee</v>
      </c>
      <c r="W6452">
        <f>IF(ISERROR(VLOOKUP(B6452,Returns!B:B,1,0)),0,1)</f>
        <v>0</v>
      </c>
    </row>
    <row r="6453" spans="1:23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t="str">
        <f>IFERROR(VLOOKUP(M6453,People!B:C,2,0),"")</f>
        <v>Chuck Magee</v>
      </c>
      <c r="W6453">
        <f>IF(ISERROR(VLOOKUP(B6453,Returns!B:B,1,0)),0,1)</f>
        <v>0</v>
      </c>
    </row>
    <row r="6454" spans="1:23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t="str">
        <f>IFERROR(VLOOKUP(M6454,People!B:C,2,0),"")</f>
        <v>Kelly Williams</v>
      </c>
      <c r="W6454">
        <f>IF(ISERROR(VLOOKUP(B6454,Returns!B:B,1,0)),0,1)</f>
        <v>0</v>
      </c>
    </row>
    <row r="6455" spans="1:23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t="str">
        <f>IFERROR(VLOOKUP(M6455,People!B:C,2,0),"")</f>
        <v>Kelly Williams</v>
      </c>
      <c r="W6455">
        <f>IF(ISERROR(VLOOKUP(B6455,Returns!B:B,1,0)),0,1)</f>
        <v>0</v>
      </c>
    </row>
    <row r="6456" spans="1:23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t="str">
        <f>IFERROR(VLOOKUP(M6456,People!B:C,2,0),"")</f>
        <v>Anna Andreadi</v>
      </c>
      <c r="W6456">
        <f>IF(ISERROR(VLOOKUP(B6456,Returns!B:B,1,0)),0,1)</f>
        <v>0</v>
      </c>
    </row>
    <row r="6457" spans="1:23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t="str">
        <f>IFERROR(VLOOKUP(M6457,People!B:C,2,0),"")</f>
        <v>Anna Andreadi</v>
      </c>
      <c r="W6457">
        <f>IF(ISERROR(VLOOKUP(B6457,Returns!B:B,1,0)),0,1)</f>
        <v>0</v>
      </c>
    </row>
    <row r="6458" spans="1:23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t="str">
        <f>IFERROR(VLOOKUP(M6458,People!B:C,2,0),"")</f>
        <v>Chuck Magee</v>
      </c>
      <c r="W6458">
        <f>IF(ISERROR(VLOOKUP(B6458,Returns!B:B,1,0)),0,1)</f>
        <v>0</v>
      </c>
    </row>
    <row r="6459" spans="1:23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t="str">
        <f>IFERROR(VLOOKUP(M6459,People!B:C,2,0),"")</f>
        <v>Chuck Magee</v>
      </c>
      <c r="W6459">
        <f>IF(ISERROR(VLOOKUP(B6459,Returns!B:B,1,0)),0,1)</f>
        <v>0</v>
      </c>
    </row>
    <row r="6460" spans="1:23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t="str">
        <f>IFERROR(VLOOKUP(M6460,People!B:C,2,0),"")</f>
        <v>Chuck Magee</v>
      </c>
      <c r="W6460">
        <f>IF(ISERROR(VLOOKUP(B6460,Returns!B:B,1,0)),0,1)</f>
        <v>0</v>
      </c>
    </row>
    <row r="6461" spans="1:23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t="str">
        <f>IFERROR(VLOOKUP(M6461,People!B:C,2,0),"")</f>
        <v>Chuck Magee</v>
      </c>
      <c r="W6461">
        <f>IF(ISERROR(VLOOKUP(B6461,Returns!B:B,1,0)),0,1)</f>
        <v>0</v>
      </c>
    </row>
    <row r="6462" spans="1:23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t="str">
        <f>IFERROR(VLOOKUP(M6462,People!B:C,2,0),"")</f>
        <v>Chuck Magee</v>
      </c>
      <c r="W6462">
        <f>IF(ISERROR(VLOOKUP(B6462,Returns!B:B,1,0)),0,1)</f>
        <v>0</v>
      </c>
    </row>
    <row r="6463" spans="1:23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t="str">
        <f>IFERROR(VLOOKUP(M6463,People!B:C,2,0),"")</f>
        <v>Chuck Magee</v>
      </c>
      <c r="W6463">
        <f>IF(ISERROR(VLOOKUP(B6463,Returns!B:B,1,0)),0,1)</f>
        <v>0</v>
      </c>
    </row>
    <row r="6464" spans="1:23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t="str">
        <f>IFERROR(VLOOKUP(M6464,People!B:C,2,0),"")</f>
        <v>Chuck Magee</v>
      </c>
      <c r="W6464">
        <f>IF(ISERROR(VLOOKUP(B6464,Returns!B:B,1,0)),0,1)</f>
        <v>0</v>
      </c>
    </row>
    <row r="6465" spans="1:23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t="str">
        <f>IFERROR(VLOOKUP(M6465,People!B:C,2,0),"")</f>
        <v>Chuck Magee</v>
      </c>
      <c r="W6465">
        <f>IF(ISERROR(VLOOKUP(B6465,Returns!B:B,1,0)),0,1)</f>
        <v>0</v>
      </c>
    </row>
    <row r="6466" spans="1:23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t="str">
        <f>IFERROR(VLOOKUP(M6466,People!B:C,2,0),"")</f>
        <v>Cassandra Brandow</v>
      </c>
      <c r="W6466">
        <f>IF(ISERROR(VLOOKUP(B6466,Returns!B:B,1,0)),0,1)</f>
        <v>0</v>
      </c>
    </row>
    <row r="6467" spans="1:23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t="str">
        <f>IFERROR(VLOOKUP(M6467,People!B:C,2,0),"")</f>
        <v>Cassandra Brandow</v>
      </c>
      <c r="W6467">
        <f>IF(ISERROR(VLOOKUP(B6467,Returns!B:B,1,0)),0,1)</f>
        <v>0</v>
      </c>
    </row>
    <row r="6468" spans="1:23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t="str">
        <f>IFERROR(VLOOKUP(M6468,People!B:C,2,0),"")</f>
        <v>Anna Andreadi</v>
      </c>
      <c r="W6468">
        <f>IF(ISERROR(VLOOKUP(B6468,Returns!B:B,1,0)),0,1)</f>
        <v>0</v>
      </c>
    </row>
    <row r="6469" spans="1:23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t="str">
        <f>IFERROR(VLOOKUP(M6469,People!B:C,2,0),"")</f>
        <v>Chuck Magee</v>
      </c>
      <c r="W6469">
        <f>IF(ISERROR(VLOOKUP(B6469,Returns!B:B,1,0)),0,1)</f>
        <v>0</v>
      </c>
    </row>
    <row r="6470" spans="1:23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t="str">
        <f>IFERROR(VLOOKUP(M6470,People!B:C,2,0),"")</f>
        <v>Chuck Magee</v>
      </c>
      <c r="W6470">
        <f>IF(ISERROR(VLOOKUP(B6470,Returns!B:B,1,0)),0,1)</f>
        <v>0</v>
      </c>
    </row>
    <row r="6471" spans="1:23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t="str">
        <f>IFERROR(VLOOKUP(M6471,People!B:C,2,0),"")</f>
        <v>Chuck Magee</v>
      </c>
      <c r="W6471">
        <f>IF(ISERROR(VLOOKUP(B6471,Returns!B:B,1,0)),0,1)</f>
        <v>0</v>
      </c>
    </row>
    <row r="6472" spans="1:23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t="str">
        <f>IFERROR(VLOOKUP(M6472,People!B:C,2,0),"")</f>
        <v>Kelly Williams</v>
      </c>
      <c r="W6472">
        <f>IF(ISERROR(VLOOKUP(B6472,Returns!B:B,1,0)),0,1)</f>
        <v>0</v>
      </c>
    </row>
    <row r="6473" spans="1:23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t="str">
        <f>IFERROR(VLOOKUP(M6473,People!B:C,2,0),"")</f>
        <v>Kelly Williams</v>
      </c>
      <c r="W6473">
        <f>IF(ISERROR(VLOOKUP(B6473,Returns!B:B,1,0)),0,1)</f>
        <v>0</v>
      </c>
    </row>
    <row r="6474" spans="1:23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t="str">
        <f>IFERROR(VLOOKUP(M6474,People!B:C,2,0),"")</f>
        <v>Kelly Williams</v>
      </c>
      <c r="W6474">
        <f>IF(ISERROR(VLOOKUP(B6474,Returns!B:B,1,0)),0,1)</f>
        <v>0</v>
      </c>
    </row>
    <row r="6475" spans="1:23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t="str">
        <f>IFERROR(VLOOKUP(M6475,People!B:C,2,0),"")</f>
        <v>Cassandra Brandow</v>
      </c>
      <c r="W6475">
        <f>IF(ISERROR(VLOOKUP(B6475,Returns!B:B,1,0)),0,1)</f>
        <v>0</v>
      </c>
    </row>
    <row r="6476" spans="1:23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t="str">
        <f>IFERROR(VLOOKUP(M6476,People!B:C,2,0),"")</f>
        <v>Chuck Magee</v>
      </c>
      <c r="W6476">
        <f>IF(ISERROR(VLOOKUP(B6476,Returns!B:B,1,0)),0,1)</f>
        <v>0</v>
      </c>
    </row>
    <row r="6477" spans="1:23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t="str">
        <f>IFERROR(VLOOKUP(M6477,People!B:C,2,0),"")</f>
        <v>Cassandra Brandow</v>
      </c>
      <c r="W6477">
        <f>IF(ISERROR(VLOOKUP(B6477,Returns!B:B,1,0)),0,1)</f>
        <v>0</v>
      </c>
    </row>
    <row r="6478" spans="1:23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t="str">
        <f>IFERROR(VLOOKUP(M6478,People!B:C,2,0),"")</f>
        <v>Cassandra Brandow</v>
      </c>
      <c r="W6478">
        <f>IF(ISERROR(VLOOKUP(B6478,Returns!B:B,1,0)),0,1)</f>
        <v>0</v>
      </c>
    </row>
    <row r="6479" spans="1:23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t="str">
        <f>IFERROR(VLOOKUP(M6479,People!B:C,2,0),"")</f>
        <v>Cassandra Brandow</v>
      </c>
      <c r="W6479">
        <f>IF(ISERROR(VLOOKUP(B6479,Returns!B:B,1,0)),0,1)</f>
        <v>0</v>
      </c>
    </row>
    <row r="6480" spans="1:23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t="str">
        <f>IFERROR(VLOOKUP(M6480,People!B:C,2,0),"")</f>
        <v>Cassandra Brandow</v>
      </c>
      <c r="W6480">
        <f>IF(ISERROR(VLOOKUP(B6480,Returns!B:B,1,0)),0,1)</f>
        <v>0</v>
      </c>
    </row>
    <row r="6481" spans="1:23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t="str">
        <f>IFERROR(VLOOKUP(M6481,People!B:C,2,0),"")</f>
        <v>Cassandra Brandow</v>
      </c>
      <c r="W6481">
        <f>IF(ISERROR(VLOOKUP(B6481,Returns!B:B,1,0)),0,1)</f>
        <v>0</v>
      </c>
    </row>
    <row r="6482" spans="1:23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t="str">
        <f>IFERROR(VLOOKUP(M6482,People!B:C,2,0),"")</f>
        <v>Cassandra Brandow</v>
      </c>
      <c r="W6482">
        <f>IF(ISERROR(VLOOKUP(B6482,Returns!B:B,1,0)),0,1)</f>
        <v>0</v>
      </c>
    </row>
    <row r="6483" spans="1:23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t="str">
        <f>IFERROR(VLOOKUP(M6483,People!B:C,2,0),"")</f>
        <v>Cassandra Brandow</v>
      </c>
      <c r="W6483">
        <f>IF(ISERROR(VLOOKUP(B6483,Returns!B:B,1,0)),0,1)</f>
        <v>0</v>
      </c>
    </row>
    <row r="6484" spans="1:23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t="str">
        <f>IFERROR(VLOOKUP(M6484,People!B:C,2,0),"")</f>
        <v>Cassandra Brandow</v>
      </c>
      <c r="W6484">
        <f>IF(ISERROR(VLOOKUP(B6484,Returns!B:B,1,0)),0,1)</f>
        <v>0</v>
      </c>
    </row>
    <row r="6485" spans="1:23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t="str">
        <f>IFERROR(VLOOKUP(M6485,People!B:C,2,0),"")</f>
        <v>Chuck Magee</v>
      </c>
      <c r="W6485">
        <f>IF(ISERROR(VLOOKUP(B6485,Returns!B:B,1,0)),0,1)</f>
        <v>0</v>
      </c>
    </row>
    <row r="6486" spans="1:23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t="str">
        <f>IFERROR(VLOOKUP(M6486,People!B:C,2,0),"")</f>
        <v>Chuck Magee</v>
      </c>
      <c r="W6486">
        <f>IF(ISERROR(VLOOKUP(B6486,Returns!B:B,1,0)),0,1)</f>
        <v>0</v>
      </c>
    </row>
    <row r="6487" spans="1:23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t="str">
        <f>IFERROR(VLOOKUP(M6487,People!B:C,2,0),"")</f>
        <v>Chuck Magee</v>
      </c>
      <c r="W6487">
        <f>IF(ISERROR(VLOOKUP(B6487,Returns!B:B,1,0)),0,1)</f>
        <v>0</v>
      </c>
    </row>
    <row r="6488" spans="1:23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t="str">
        <f>IFERROR(VLOOKUP(M6488,People!B:C,2,0),"")</f>
        <v>Cassandra Brandow</v>
      </c>
      <c r="W6488">
        <f>IF(ISERROR(VLOOKUP(B6488,Returns!B:B,1,0)),0,1)</f>
        <v>0</v>
      </c>
    </row>
    <row r="6489" spans="1:23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t="str">
        <f>IFERROR(VLOOKUP(M6489,People!B:C,2,0),"")</f>
        <v>Cassandra Brandow</v>
      </c>
      <c r="W6489">
        <f>IF(ISERROR(VLOOKUP(B6489,Returns!B:B,1,0)),0,1)</f>
        <v>0</v>
      </c>
    </row>
    <row r="6490" spans="1:23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t="str">
        <f>IFERROR(VLOOKUP(M6490,People!B:C,2,0),"")</f>
        <v>Cassandra Brandow</v>
      </c>
      <c r="W6490">
        <f>IF(ISERROR(VLOOKUP(B6490,Returns!B:B,1,0)),0,1)</f>
        <v>0</v>
      </c>
    </row>
    <row r="6491" spans="1:23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t="str">
        <f>IFERROR(VLOOKUP(M6491,People!B:C,2,0),"")</f>
        <v>Chuck Magee</v>
      </c>
      <c r="W6491">
        <f>IF(ISERROR(VLOOKUP(B6491,Returns!B:B,1,0)),0,1)</f>
        <v>0</v>
      </c>
    </row>
    <row r="6492" spans="1:23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t="str">
        <f>IFERROR(VLOOKUP(M6492,People!B:C,2,0),"")</f>
        <v>Chuck Magee</v>
      </c>
      <c r="W6492">
        <f>IF(ISERROR(VLOOKUP(B6492,Returns!B:B,1,0)),0,1)</f>
        <v>0</v>
      </c>
    </row>
    <row r="6493" spans="1:23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t="str">
        <f>IFERROR(VLOOKUP(M6493,People!B:C,2,0),"")</f>
        <v>Cassandra Brandow</v>
      </c>
      <c r="W6493">
        <f>IF(ISERROR(VLOOKUP(B6493,Returns!B:B,1,0)),0,1)</f>
        <v>0</v>
      </c>
    </row>
    <row r="6494" spans="1:23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t="str">
        <f>IFERROR(VLOOKUP(M6494,People!B:C,2,0),"")</f>
        <v>Cassandra Brandow</v>
      </c>
      <c r="W6494">
        <f>IF(ISERROR(VLOOKUP(B6494,Returns!B:B,1,0)),0,1)</f>
        <v>0</v>
      </c>
    </row>
    <row r="6495" spans="1:23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t="str">
        <f>IFERROR(VLOOKUP(M6495,People!B:C,2,0),"")</f>
        <v>Cassandra Brandow</v>
      </c>
      <c r="W6495">
        <f>IF(ISERROR(VLOOKUP(B6495,Returns!B:B,1,0)),0,1)</f>
        <v>0</v>
      </c>
    </row>
    <row r="6496" spans="1:23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t="str">
        <f>IFERROR(VLOOKUP(M6496,People!B:C,2,0),"")</f>
        <v>Kelly Williams</v>
      </c>
      <c r="W6496">
        <f>IF(ISERROR(VLOOKUP(B6496,Returns!B:B,1,0)),0,1)</f>
        <v>0</v>
      </c>
    </row>
    <row r="6497" spans="1:23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t="str">
        <f>IFERROR(VLOOKUP(M6497,People!B:C,2,0),"")</f>
        <v>Kelly Williams</v>
      </c>
      <c r="W6497">
        <f>IF(ISERROR(VLOOKUP(B6497,Returns!B:B,1,0)),0,1)</f>
        <v>0</v>
      </c>
    </row>
    <row r="6498" spans="1:23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t="str">
        <f>IFERROR(VLOOKUP(M6498,People!B:C,2,0),"")</f>
        <v>Kelly Williams</v>
      </c>
      <c r="W6498">
        <f>IF(ISERROR(VLOOKUP(B6498,Returns!B:B,1,0)),0,1)</f>
        <v>0</v>
      </c>
    </row>
    <row r="6499" spans="1:23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t="str">
        <f>IFERROR(VLOOKUP(M6499,People!B:C,2,0),"")</f>
        <v>Cassandra Brandow</v>
      </c>
      <c r="W6499">
        <f>IF(ISERROR(VLOOKUP(B6499,Returns!B:B,1,0)),0,1)</f>
        <v>0</v>
      </c>
    </row>
    <row r="6500" spans="1:23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t="str">
        <f>IFERROR(VLOOKUP(M6500,People!B:C,2,0),"")</f>
        <v>Cassandra Brandow</v>
      </c>
      <c r="W6500">
        <f>IF(ISERROR(VLOOKUP(B6500,Returns!B:B,1,0)),0,1)</f>
        <v>0</v>
      </c>
    </row>
    <row r="6501" spans="1:23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t="str">
        <f>IFERROR(VLOOKUP(M6501,People!B:C,2,0),"")</f>
        <v>Cassandra Brandow</v>
      </c>
      <c r="W6501">
        <f>IF(ISERROR(VLOOKUP(B6501,Returns!B:B,1,0)),0,1)</f>
        <v>0</v>
      </c>
    </row>
    <row r="6502" spans="1:23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t="str">
        <f>IFERROR(VLOOKUP(M6502,People!B:C,2,0),"")</f>
        <v>Cassandra Brandow</v>
      </c>
      <c r="W6502">
        <f>IF(ISERROR(VLOOKUP(B6502,Returns!B:B,1,0)),0,1)</f>
        <v>0</v>
      </c>
    </row>
    <row r="6503" spans="1:23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t="str">
        <f>IFERROR(VLOOKUP(M6503,People!B:C,2,0),"")</f>
        <v>Chuck Magee</v>
      </c>
      <c r="W6503">
        <f>IF(ISERROR(VLOOKUP(B6503,Returns!B:B,1,0)),0,1)</f>
        <v>0</v>
      </c>
    </row>
    <row r="6504" spans="1:23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t="str">
        <f>IFERROR(VLOOKUP(M6504,People!B:C,2,0),"")</f>
        <v>Chuck Magee</v>
      </c>
      <c r="W6504">
        <f>IF(ISERROR(VLOOKUP(B6504,Returns!B:B,1,0)),0,1)</f>
        <v>0</v>
      </c>
    </row>
    <row r="6505" spans="1:23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t="str">
        <f>IFERROR(VLOOKUP(M6505,People!B:C,2,0),"")</f>
        <v>Chuck Magee</v>
      </c>
      <c r="W6505">
        <f>IF(ISERROR(VLOOKUP(B6505,Returns!B:B,1,0)),0,1)</f>
        <v>0</v>
      </c>
    </row>
    <row r="6506" spans="1:23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t="str">
        <f>IFERROR(VLOOKUP(M6506,People!B:C,2,0),"")</f>
        <v>Chuck Magee</v>
      </c>
      <c r="W6506">
        <f>IF(ISERROR(VLOOKUP(B6506,Returns!B:B,1,0)),0,1)</f>
        <v>0</v>
      </c>
    </row>
    <row r="6507" spans="1:23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t="str">
        <f>IFERROR(VLOOKUP(M6507,People!B:C,2,0),"")</f>
        <v>Kelly Williams</v>
      </c>
      <c r="W6507">
        <f>IF(ISERROR(VLOOKUP(B6507,Returns!B:B,1,0)),0,1)</f>
        <v>0</v>
      </c>
    </row>
    <row r="6508" spans="1:23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t="str">
        <f>IFERROR(VLOOKUP(M6508,People!B:C,2,0),"")</f>
        <v>Chuck Magee</v>
      </c>
      <c r="W6508">
        <f>IF(ISERROR(VLOOKUP(B6508,Returns!B:B,1,0)),0,1)</f>
        <v>0</v>
      </c>
    </row>
    <row r="6509" spans="1:23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t="str">
        <f>IFERROR(VLOOKUP(M6509,People!B:C,2,0),"")</f>
        <v>Chuck Magee</v>
      </c>
      <c r="W6509">
        <f>IF(ISERROR(VLOOKUP(B6509,Returns!B:B,1,0)),0,1)</f>
        <v>0</v>
      </c>
    </row>
    <row r="6510" spans="1:23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t="str">
        <f>IFERROR(VLOOKUP(M6510,People!B:C,2,0),"")</f>
        <v>Chuck Magee</v>
      </c>
      <c r="W6510">
        <f>IF(ISERROR(VLOOKUP(B6510,Returns!B:B,1,0)),0,1)</f>
        <v>0</v>
      </c>
    </row>
    <row r="6511" spans="1:23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t="str">
        <f>IFERROR(VLOOKUP(M6511,People!B:C,2,0),"")</f>
        <v>Chuck Magee</v>
      </c>
      <c r="W6511">
        <f>IF(ISERROR(VLOOKUP(B6511,Returns!B:B,1,0)),0,1)</f>
        <v>0</v>
      </c>
    </row>
    <row r="6512" spans="1:23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t="str">
        <f>IFERROR(VLOOKUP(M6512,People!B:C,2,0),"")</f>
        <v>Chuck Magee</v>
      </c>
      <c r="W6512">
        <f>IF(ISERROR(VLOOKUP(B6512,Returns!B:B,1,0)),0,1)</f>
        <v>0</v>
      </c>
    </row>
    <row r="6513" spans="1:23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t="str">
        <f>IFERROR(VLOOKUP(M6513,People!B:C,2,0),"")</f>
        <v>Anna Andreadi</v>
      </c>
      <c r="W6513">
        <f>IF(ISERROR(VLOOKUP(B6513,Returns!B:B,1,0)),0,1)</f>
        <v>0</v>
      </c>
    </row>
    <row r="6514" spans="1:23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t="str">
        <f>IFERROR(VLOOKUP(M6514,People!B:C,2,0),"")</f>
        <v>Anna Andreadi</v>
      </c>
      <c r="W6514">
        <f>IF(ISERROR(VLOOKUP(B6514,Returns!B:B,1,0)),0,1)</f>
        <v>0</v>
      </c>
    </row>
    <row r="6515" spans="1:23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t="str">
        <f>IFERROR(VLOOKUP(M6515,People!B:C,2,0),"")</f>
        <v>Anna Andreadi</v>
      </c>
      <c r="W6515">
        <f>IF(ISERROR(VLOOKUP(B6515,Returns!B:B,1,0)),0,1)</f>
        <v>0</v>
      </c>
    </row>
    <row r="6516" spans="1:23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t="str">
        <f>IFERROR(VLOOKUP(M6516,People!B:C,2,0),"")</f>
        <v>Anna Andreadi</v>
      </c>
      <c r="W6516">
        <f>IF(ISERROR(VLOOKUP(B6516,Returns!B:B,1,0)),0,1)</f>
        <v>0</v>
      </c>
    </row>
    <row r="6517" spans="1:23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t="str">
        <f>IFERROR(VLOOKUP(M6517,People!B:C,2,0),"")</f>
        <v>Anna Andreadi</v>
      </c>
      <c r="W6517">
        <f>IF(ISERROR(VLOOKUP(B6517,Returns!B:B,1,0)),0,1)</f>
        <v>0</v>
      </c>
    </row>
    <row r="6518" spans="1:23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t="str">
        <f>IFERROR(VLOOKUP(M6518,People!B:C,2,0),"")</f>
        <v>Anna Andreadi</v>
      </c>
      <c r="W6518">
        <f>IF(ISERROR(VLOOKUP(B6518,Returns!B:B,1,0)),0,1)</f>
        <v>0</v>
      </c>
    </row>
    <row r="6519" spans="1:23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t="str">
        <f>IFERROR(VLOOKUP(M6519,People!B:C,2,0),"")</f>
        <v>Anna Andreadi</v>
      </c>
      <c r="W6519">
        <f>IF(ISERROR(VLOOKUP(B6519,Returns!B:B,1,0)),0,1)</f>
        <v>0</v>
      </c>
    </row>
    <row r="6520" spans="1:23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t="str">
        <f>IFERROR(VLOOKUP(M6520,People!B:C,2,0),"")</f>
        <v>Anna Andreadi</v>
      </c>
      <c r="W6520">
        <f>IF(ISERROR(VLOOKUP(B6520,Returns!B:B,1,0)),0,1)</f>
        <v>0</v>
      </c>
    </row>
    <row r="6521" spans="1:23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t="str">
        <f>IFERROR(VLOOKUP(M6521,People!B:C,2,0),"")</f>
        <v>Anna Andreadi</v>
      </c>
      <c r="W6521">
        <f>IF(ISERROR(VLOOKUP(B6521,Returns!B:B,1,0)),0,1)</f>
        <v>0</v>
      </c>
    </row>
    <row r="6522" spans="1:23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t="str">
        <f>IFERROR(VLOOKUP(M6522,People!B:C,2,0),"")</f>
        <v>Kelly Williams</v>
      </c>
      <c r="W6522">
        <f>IF(ISERROR(VLOOKUP(B6522,Returns!B:B,1,0)),0,1)</f>
        <v>0</v>
      </c>
    </row>
    <row r="6523" spans="1:23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t="str">
        <f>IFERROR(VLOOKUP(M6523,People!B:C,2,0),"")</f>
        <v>Kelly Williams</v>
      </c>
      <c r="W6523">
        <f>IF(ISERROR(VLOOKUP(B6523,Returns!B:B,1,0)),0,1)</f>
        <v>0</v>
      </c>
    </row>
    <row r="6524" spans="1:23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t="str">
        <f>IFERROR(VLOOKUP(M6524,People!B:C,2,0),"")</f>
        <v>Kelly Williams</v>
      </c>
      <c r="W6524">
        <f>IF(ISERROR(VLOOKUP(B6524,Returns!B:B,1,0)),0,1)</f>
        <v>0</v>
      </c>
    </row>
    <row r="6525" spans="1:23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t="str">
        <f>IFERROR(VLOOKUP(M6525,People!B:C,2,0),"")</f>
        <v>Chuck Magee</v>
      </c>
      <c r="W6525">
        <f>IF(ISERROR(VLOOKUP(B6525,Returns!B:B,1,0)),0,1)</f>
        <v>0</v>
      </c>
    </row>
    <row r="6526" spans="1:23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t="str">
        <f>IFERROR(VLOOKUP(M6526,People!B:C,2,0),"")</f>
        <v>Chuck Magee</v>
      </c>
      <c r="W6526">
        <f>IF(ISERROR(VLOOKUP(B6526,Returns!B:B,1,0)),0,1)</f>
        <v>0</v>
      </c>
    </row>
    <row r="6527" spans="1:23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t="str">
        <f>IFERROR(VLOOKUP(M6527,People!B:C,2,0),"")</f>
        <v>Chuck Magee</v>
      </c>
      <c r="W6527">
        <f>IF(ISERROR(VLOOKUP(B6527,Returns!B:B,1,0)),0,1)</f>
        <v>0</v>
      </c>
    </row>
    <row r="6528" spans="1:23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t="str">
        <f>IFERROR(VLOOKUP(M6528,People!B:C,2,0),"")</f>
        <v>Chuck Magee</v>
      </c>
      <c r="W6528">
        <f>IF(ISERROR(VLOOKUP(B6528,Returns!B:B,1,0)),0,1)</f>
        <v>0</v>
      </c>
    </row>
    <row r="6529" spans="1:23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t="str">
        <f>IFERROR(VLOOKUP(M6529,People!B:C,2,0),"")</f>
        <v>Chuck Magee</v>
      </c>
      <c r="W6529">
        <f>IF(ISERROR(VLOOKUP(B6529,Returns!B:B,1,0)),0,1)</f>
        <v>0</v>
      </c>
    </row>
    <row r="6530" spans="1:23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t="str">
        <f>IFERROR(VLOOKUP(M6530,People!B:C,2,0),"")</f>
        <v>Chuck Magee</v>
      </c>
      <c r="W6530">
        <f>IF(ISERROR(VLOOKUP(B6530,Returns!B:B,1,0)),0,1)</f>
        <v>0</v>
      </c>
    </row>
    <row r="6531" spans="1:23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t="str">
        <f>IFERROR(VLOOKUP(M6531,People!B:C,2,0),"")</f>
        <v>Kelly Williams</v>
      </c>
      <c r="W6531">
        <f>IF(ISERROR(VLOOKUP(B6531,Returns!B:B,1,0)),0,1)</f>
        <v>1</v>
      </c>
    </row>
    <row r="6532" spans="1:23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t="str">
        <f>IFERROR(VLOOKUP(M6532,People!B:C,2,0),"")</f>
        <v>Kelly Williams</v>
      </c>
      <c r="W6532">
        <f>IF(ISERROR(VLOOKUP(B6532,Returns!B:B,1,0)),0,1)</f>
        <v>1</v>
      </c>
    </row>
    <row r="6533" spans="1:23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t="str">
        <f>IFERROR(VLOOKUP(M6533,People!B:C,2,0),"")</f>
        <v>Kelly Williams</v>
      </c>
      <c r="W6533">
        <f>IF(ISERROR(VLOOKUP(B6533,Returns!B:B,1,0)),0,1)</f>
        <v>0</v>
      </c>
    </row>
    <row r="6534" spans="1:23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t="str">
        <f>IFERROR(VLOOKUP(M6534,People!B:C,2,0),"")</f>
        <v>Kelly Williams</v>
      </c>
      <c r="W6534">
        <f>IF(ISERROR(VLOOKUP(B6534,Returns!B:B,1,0)),0,1)</f>
        <v>0</v>
      </c>
    </row>
    <row r="6535" spans="1:23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t="str">
        <f>IFERROR(VLOOKUP(M6535,People!B:C,2,0),"")</f>
        <v>Kelly Williams</v>
      </c>
      <c r="W6535">
        <f>IF(ISERROR(VLOOKUP(B6535,Returns!B:B,1,0)),0,1)</f>
        <v>0</v>
      </c>
    </row>
    <row r="6536" spans="1:23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t="str">
        <f>IFERROR(VLOOKUP(M6536,People!B:C,2,0),"")</f>
        <v>Chuck Magee</v>
      </c>
      <c r="W6536">
        <f>IF(ISERROR(VLOOKUP(B6536,Returns!B:B,1,0)),0,1)</f>
        <v>0</v>
      </c>
    </row>
    <row r="6537" spans="1:23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t="str">
        <f>IFERROR(VLOOKUP(M6537,People!B:C,2,0),"")</f>
        <v>Chuck Magee</v>
      </c>
      <c r="W6537">
        <f>IF(ISERROR(VLOOKUP(B6537,Returns!B:B,1,0)),0,1)</f>
        <v>0</v>
      </c>
    </row>
    <row r="6538" spans="1:23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t="str">
        <f>IFERROR(VLOOKUP(M6538,People!B:C,2,0),"")</f>
        <v>Cassandra Brandow</v>
      </c>
      <c r="W6538">
        <f>IF(ISERROR(VLOOKUP(B6538,Returns!B:B,1,0)),0,1)</f>
        <v>0</v>
      </c>
    </row>
    <row r="6539" spans="1:23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t="str">
        <f>IFERROR(VLOOKUP(M6539,People!B:C,2,0),"")</f>
        <v>Cassandra Brandow</v>
      </c>
      <c r="W6539">
        <f>IF(ISERROR(VLOOKUP(B6539,Returns!B:B,1,0)),0,1)</f>
        <v>0</v>
      </c>
    </row>
    <row r="6540" spans="1:23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t="str">
        <f>IFERROR(VLOOKUP(M6540,People!B:C,2,0),"")</f>
        <v>Chuck Magee</v>
      </c>
      <c r="W6540">
        <f>IF(ISERROR(VLOOKUP(B6540,Returns!B:B,1,0)),0,1)</f>
        <v>0</v>
      </c>
    </row>
    <row r="6541" spans="1:23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t="str">
        <f>IFERROR(VLOOKUP(M6541,People!B:C,2,0),"")</f>
        <v>Chuck Magee</v>
      </c>
      <c r="W6541">
        <f>IF(ISERROR(VLOOKUP(B6541,Returns!B:B,1,0)),0,1)</f>
        <v>0</v>
      </c>
    </row>
    <row r="6542" spans="1:23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t="str">
        <f>IFERROR(VLOOKUP(M6542,People!B:C,2,0),"")</f>
        <v>Anna Andreadi</v>
      </c>
      <c r="W6542">
        <f>IF(ISERROR(VLOOKUP(B6542,Returns!B:B,1,0)),0,1)</f>
        <v>1</v>
      </c>
    </row>
    <row r="6543" spans="1:23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t="str">
        <f>IFERROR(VLOOKUP(M6543,People!B:C,2,0),"")</f>
        <v>Anna Andreadi</v>
      </c>
      <c r="W6543">
        <f>IF(ISERROR(VLOOKUP(B6543,Returns!B:B,1,0)),0,1)</f>
        <v>1</v>
      </c>
    </row>
    <row r="6544" spans="1:23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t="str">
        <f>IFERROR(VLOOKUP(M6544,People!B:C,2,0),"")</f>
        <v>Anna Andreadi</v>
      </c>
      <c r="W6544">
        <f>IF(ISERROR(VLOOKUP(B6544,Returns!B:B,1,0)),0,1)</f>
        <v>1</v>
      </c>
    </row>
    <row r="6545" spans="1:23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t="str">
        <f>IFERROR(VLOOKUP(M6545,People!B:C,2,0),"")</f>
        <v>Anna Andreadi</v>
      </c>
      <c r="W6545">
        <f>IF(ISERROR(VLOOKUP(B6545,Returns!B:B,1,0)),0,1)</f>
        <v>1</v>
      </c>
    </row>
    <row r="6546" spans="1:23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t="str">
        <f>IFERROR(VLOOKUP(M6546,People!B:C,2,0),"")</f>
        <v>Chuck Magee</v>
      </c>
      <c r="W6546">
        <f>IF(ISERROR(VLOOKUP(B6546,Returns!B:B,1,0)),0,1)</f>
        <v>0</v>
      </c>
    </row>
    <row r="6547" spans="1:23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t="str">
        <f>IFERROR(VLOOKUP(M6547,People!B:C,2,0),"")</f>
        <v>Chuck Magee</v>
      </c>
      <c r="W6547">
        <f>IF(ISERROR(VLOOKUP(B6547,Returns!B:B,1,0)),0,1)</f>
        <v>0</v>
      </c>
    </row>
    <row r="6548" spans="1:23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t="str">
        <f>IFERROR(VLOOKUP(M6548,People!B:C,2,0),"")</f>
        <v>Chuck Magee</v>
      </c>
      <c r="W6548">
        <f>IF(ISERROR(VLOOKUP(B6548,Returns!B:B,1,0)),0,1)</f>
        <v>0</v>
      </c>
    </row>
    <row r="6549" spans="1:23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t="str">
        <f>IFERROR(VLOOKUP(M6549,People!B:C,2,0),"")</f>
        <v>Kelly Williams</v>
      </c>
      <c r="W6549">
        <f>IF(ISERROR(VLOOKUP(B6549,Returns!B:B,1,0)),0,1)</f>
        <v>0</v>
      </c>
    </row>
    <row r="6550" spans="1:23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t="str">
        <f>IFERROR(VLOOKUP(M6550,People!B:C,2,0),"")</f>
        <v>Kelly Williams</v>
      </c>
      <c r="W6550">
        <f>IF(ISERROR(VLOOKUP(B6550,Returns!B:B,1,0)),0,1)</f>
        <v>0</v>
      </c>
    </row>
    <row r="6551" spans="1:23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t="str">
        <f>IFERROR(VLOOKUP(M6551,People!B:C,2,0),"")</f>
        <v>Kelly Williams</v>
      </c>
      <c r="W6551">
        <f>IF(ISERROR(VLOOKUP(B6551,Returns!B:B,1,0)),0,1)</f>
        <v>0</v>
      </c>
    </row>
    <row r="6552" spans="1:23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t="str">
        <f>IFERROR(VLOOKUP(M6552,People!B:C,2,0),"")</f>
        <v>Chuck Magee</v>
      </c>
      <c r="W6552">
        <f>IF(ISERROR(VLOOKUP(B6552,Returns!B:B,1,0)),0,1)</f>
        <v>0</v>
      </c>
    </row>
    <row r="6553" spans="1:23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t="str">
        <f>IFERROR(VLOOKUP(M6553,People!B:C,2,0),"")</f>
        <v>Anna Andreadi</v>
      </c>
      <c r="W6553">
        <f>IF(ISERROR(VLOOKUP(B6553,Returns!B:B,1,0)),0,1)</f>
        <v>0</v>
      </c>
    </row>
    <row r="6554" spans="1:23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t="str">
        <f>IFERROR(VLOOKUP(M6554,People!B:C,2,0),"")</f>
        <v>Anna Andreadi</v>
      </c>
      <c r="W6554">
        <f>IF(ISERROR(VLOOKUP(B6554,Returns!B:B,1,0)),0,1)</f>
        <v>0</v>
      </c>
    </row>
    <row r="6555" spans="1:23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t="str">
        <f>IFERROR(VLOOKUP(M6555,People!B:C,2,0),"")</f>
        <v>Kelly Williams</v>
      </c>
      <c r="W6555">
        <f>IF(ISERROR(VLOOKUP(B6555,Returns!B:B,1,0)),0,1)</f>
        <v>0</v>
      </c>
    </row>
    <row r="6556" spans="1:23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t="str">
        <f>IFERROR(VLOOKUP(M6556,People!B:C,2,0),"")</f>
        <v>Kelly Williams</v>
      </c>
      <c r="W6556">
        <f>IF(ISERROR(VLOOKUP(B6556,Returns!B:B,1,0)),0,1)</f>
        <v>0</v>
      </c>
    </row>
    <row r="6557" spans="1:23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t="str">
        <f>IFERROR(VLOOKUP(M6557,People!B:C,2,0),"")</f>
        <v>Kelly Williams</v>
      </c>
      <c r="W6557">
        <f>IF(ISERROR(VLOOKUP(B6557,Returns!B:B,1,0)),0,1)</f>
        <v>0</v>
      </c>
    </row>
    <row r="6558" spans="1:23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t="str">
        <f>IFERROR(VLOOKUP(M6558,People!B:C,2,0),"")</f>
        <v>Kelly Williams</v>
      </c>
      <c r="W6558">
        <f>IF(ISERROR(VLOOKUP(B6558,Returns!B:B,1,0)),0,1)</f>
        <v>0</v>
      </c>
    </row>
    <row r="6559" spans="1:23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t="str">
        <f>IFERROR(VLOOKUP(M6559,People!B:C,2,0),"")</f>
        <v>Kelly Williams</v>
      </c>
      <c r="W6559">
        <f>IF(ISERROR(VLOOKUP(B6559,Returns!B:B,1,0)),0,1)</f>
        <v>0</v>
      </c>
    </row>
    <row r="6560" spans="1:23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t="str">
        <f>IFERROR(VLOOKUP(M6560,People!B:C,2,0),"")</f>
        <v>Chuck Magee</v>
      </c>
      <c r="W6560">
        <f>IF(ISERROR(VLOOKUP(B6560,Returns!B:B,1,0)),0,1)</f>
        <v>0</v>
      </c>
    </row>
    <row r="6561" spans="1:23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t="str">
        <f>IFERROR(VLOOKUP(M6561,People!B:C,2,0),"")</f>
        <v>Anna Andreadi</v>
      </c>
      <c r="W6561">
        <f>IF(ISERROR(VLOOKUP(B6561,Returns!B:B,1,0)),0,1)</f>
        <v>0</v>
      </c>
    </row>
    <row r="6562" spans="1:23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t="str">
        <f>IFERROR(VLOOKUP(M6562,People!B:C,2,0),"")</f>
        <v>Anna Andreadi</v>
      </c>
      <c r="W6562">
        <f>IF(ISERROR(VLOOKUP(B6562,Returns!B:B,1,0)),0,1)</f>
        <v>0</v>
      </c>
    </row>
    <row r="6563" spans="1:23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t="str">
        <f>IFERROR(VLOOKUP(M6563,People!B:C,2,0),"")</f>
        <v>Kelly Williams</v>
      </c>
      <c r="W6563">
        <f>IF(ISERROR(VLOOKUP(B6563,Returns!B:B,1,0)),0,1)</f>
        <v>0</v>
      </c>
    </row>
    <row r="6564" spans="1:23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t="str">
        <f>IFERROR(VLOOKUP(M6564,People!B:C,2,0),"")</f>
        <v>Chuck Magee</v>
      </c>
      <c r="W6564">
        <f>IF(ISERROR(VLOOKUP(B6564,Returns!B:B,1,0)),0,1)</f>
        <v>0</v>
      </c>
    </row>
    <row r="6565" spans="1:23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t="str">
        <f>IFERROR(VLOOKUP(M6565,People!B:C,2,0),"")</f>
        <v>Chuck Magee</v>
      </c>
      <c r="W6565">
        <f>IF(ISERROR(VLOOKUP(B6565,Returns!B:B,1,0)),0,1)</f>
        <v>0</v>
      </c>
    </row>
    <row r="6566" spans="1:23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t="str">
        <f>IFERROR(VLOOKUP(M6566,People!B:C,2,0),"")</f>
        <v>Chuck Magee</v>
      </c>
      <c r="W6566">
        <f>IF(ISERROR(VLOOKUP(B6566,Returns!B:B,1,0)),0,1)</f>
        <v>0</v>
      </c>
    </row>
    <row r="6567" spans="1:23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t="str">
        <f>IFERROR(VLOOKUP(M6567,People!B:C,2,0),"")</f>
        <v>Chuck Magee</v>
      </c>
      <c r="W6567">
        <f>IF(ISERROR(VLOOKUP(B6567,Returns!B:B,1,0)),0,1)</f>
        <v>0</v>
      </c>
    </row>
    <row r="6568" spans="1:23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t="str">
        <f>IFERROR(VLOOKUP(M6568,People!B:C,2,0),"")</f>
        <v>Kelly Williams</v>
      </c>
      <c r="W6568">
        <f>IF(ISERROR(VLOOKUP(B6568,Returns!B:B,1,0)),0,1)</f>
        <v>0</v>
      </c>
    </row>
    <row r="6569" spans="1:23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t="str">
        <f>IFERROR(VLOOKUP(M6569,People!B:C,2,0),"")</f>
        <v>Kelly Williams</v>
      </c>
      <c r="W6569">
        <f>IF(ISERROR(VLOOKUP(B6569,Returns!B:B,1,0)),0,1)</f>
        <v>0</v>
      </c>
    </row>
    <row r="6570" spans="1:23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t="str">
        <f>IFERROR(VLOOKUP(M6570,People!B:C,2,0),"")</f>
        <v>Kelly Williams</v>
      </c>
      <c r="W6570">
        <f>IF(ISERROR(VLOOKUP(B6570,Returns!B:B,1,0)),0,1)</f>
        <v>0</v>
      </c>
    </row>
    <row r="6571" spans="1:23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t="str">
        <f>IFERROR(VLOOKUP(M6571,People!B:C,2,0),"")</f>
        <v>Kelly Williams</v>
      </c>
      <c r="W6571">
        <f>IF(ISERROR(VLOOKUP(B6571,Returns!B:B,1,0)),0,1)</f>
        <v>0</v>
      </c>
    </row>
    <row r="6572" spans="1:23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t="str">
        <f>IFERROR(VLOOKUP(M6572,People!B:C,2,0),"")</f>
        <v>Kelly Williams</v>
      </c>
      <c r="W6572">
        <f>IF(ISERROR(VLOOKUP(B6572,Returns!B:B,1,0)),0,1)</f>
        <v>0</v>
      </c>
    </row>
    <row r="6573" spans="1:23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t="str">
        <f>IFERROR(VLOOKUP(M6573,People!B:C,2,0),"")</f>
        <v>Kelly Williams</v>
      </c>
      <c r="W6573">
        <f>IF(ISERROR(VLOOKUP(B6573,Returns!B:B,1,0)),0,1)</f>
        <v>0</v>
      </c>
    </row>
    <row r="6574" spans="1:23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t="str">
        <f>IFERROR(VLOOKUP(M6574,People!B:C,2,0),"")</f>
        <v>Anna Andreadi</v>
      </c>
      <c r="W6574">
        <f>IF(ISERROR(VLOOKUP(B6574,Returns!B:B,1,0)),0,1)</f>
        <v>0</v>
      </c>
    </row>
    <row r="6575" spans="1:23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t="str">
        <f>IFERROR(VLOOKUP(M6575,People!B:C,2,0),"")</f>
        <v>Chuck Magee</v>
      </c>
      <c r="W6575">
        <f>IF(ISERROR(VLOOKUP(B6575,Returns!B:B,1,0)),0,1)</f>
        <v>0</v>
      </c>
    </row>
    <row r="6576" spans="1:23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t="str">
        <f>IFERROR(VLOOKUP(M6576,People!B:C,2,0),"")</f>
        <v>Chuck Magee</v>
      </c>
      <c r="W6576">
        <f>IF(ISERROR(VLOOKUP(B6576,Returns!B:B,1,0)),0,1)</f>
        <v>0</v>
      </c>
    </row>
    <row r="6577" spans="1:23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t="str">
        <f>IFERROR(VLOOKUP(M6577,People!B:C,2,0),"")</f>
        <v>Anna Andreadi</v>
      </c>
      <c r="W6577">
        <f>IF(ISERROR(VLOOKUP(B6577,Returns!B:B,1,0)),0,1)</f>
        <v>1</v>
      </c>
    </row>
    <row r="6578" spans="1:23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t="str">
        <f>IFERROR(VLOOKUP(M6578,People!B:C,2,0),"")</f>
        <v>Anna Andreadi</v>
      </c>
      <c r="W6578">
        <f>IF(ISERROR(VLOOKUP(B6578,Returns!B:B,1,0)),0,1)</f>
        <v>1</v>
      </c>
    </row>
    <row r="6579" spans="1:23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t="str">
        <f>IFERROR(VLOOKUP(M6579,People!B:C,2,0),"")</f>
        <v>Cassandra Brandow</v>
      </c>
      <c r="W6579">
        <f>IF(ISERROR(VLOOKUP(B6579,Returns!B:B,1,0)),0,1)</f>
        <v>0</v>
      </c>
    </row>
    <row r="6580" spans="1:23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t="str">
        <f>IFERROR(VLOOKUP(M6580,People!B:C,2,0),"")</f>
        <v>Anna Andreadi</v>
      </c>
      <c r="W6580">
        <f>IF(ISERROR(VLOOKUP(B6580,Returns!B:B,1,0)),0,1)</f>
        <v>0</v>
      </c>
    </row>
    <row r="6581" spans="1:23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t="str">
        <f>IFERROR(VLOOKUP(M6581,People!B:C,2,0),"")</f>
        <v>Anna Andreadi</v>
      </c>
      <c r="W6581">
        <f>IF(ISERROR(VLOOKUP(B6581,Returns!B:B,1,0)),0,1)</f>
        <v>0</v>
      </c>
    </row>
    <row r="6582" spans="1:23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t="str">
        <f>IFERROR(VLOOKUP(M6582,People!B:C,2,0),"")</f>
        <v>Anna Andreadi</v>
      </c>
      <c r="W6582">
        <f>IF(ISERROR(VLOOKUP(B6582,Returns!B:B,1,0)),0,1)</f>
        <v>0</v>
      </c>
    </row>
    <row r="6583" spans="1:23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t="str">
        <f>IFERROR(VLOOKUP(M6583,People!B:C,2,0),"")</f>
        <v>Anna Andreadi</v>
      </c>
      <c r="W6583">
        <f>IF(ISERROR(VLOOKUP(B6583,Returns!B:B,1,0)),0,1)</f>
        <v>0</v>
      </c>
    </row>
    <row r="6584" spans="1:23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t="str">
        <f>IFERROR(VLOOKUP(M6584,People!B:C,2,0),"")</f>
        <v>Anna Andreadi</v>
      </c>
      <c r="W6584">
        <f>IF(ISERROR(VLOOKUP(B6584,Returns!B:B,1,0)),0,1)</f>
        <v>0</v>
      </c>
    </row>
    <row r="6585" spans="1:23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t="str">
        <f>IFERROR(VLOOKUP(M6585,People!B:C,2,0),"")</f>
        <v>Cassandra Brandow</v>
      </c>
      <c r="W6585">
        <f>IF(ISERROR(VLOOKUP(B6585,Returns!B:B,1,0)),0,1)</f>
        <v>0</v>
      </c>
    </row>
    <row r="6586" spans="1:23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t="str">
        <f>IFERROR(VLOOKUP(M6586,People!B:C,2,0),"")</f>
        <v>Cassandra Brandow</v>
      </c>
      <c r="W6586">
        <f>IF(ISERROR(VLOOKUP(B6586,Returns!B:B,1,0)),0,1)</f>
        <v>0</v>
      </c>
    </row>
    <row r="6587" spans="1:23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t="str">
        <f>IFERROR(VLOOKUP(M6587,People!B:C,2,0),"")</f>
        <v>Cassandra Brandow</v>
      </c>
      <c r="W6587">
        <f>IF(ISERROR(VLOOKUP(B6587,Returns!B:B,1,0)),0,1)</f>
        <v>0</v>
      </c>
    </row>
    <row r="6588" spans="1:23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t="str">
        <f>IFERROR(VLOOKUP(M6588,People!B:C,2,0),"")</f>
        <v>Cassandra Brandow</v>
      </c>
      <c r="W6588">
        <f>IF(ISERROR(VLOOKUP(B6588,Returns!B:B,1,0)),0,1)</f>
        <v>0</v>
      </c>
    </row>
    <row r="6589" spans="1:23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t="str">
        <f>IFERROR(VLOOKUP(M6589,People!B:C,2,0),"")</f>
        <v>Cassandra Brandow</v>
      </c>
      <c r="W6589">
        <f>IF(ISERROR(VLOOKUP(B6589,Returns!B:B,1,0)),0,1)</f>
        <v>0</v>
      </c>
    </row>
    <row r="6590" spans="1:23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t="str">
        <f>IFERROR(VLOOKUP(M6590,People!B:C,2,0),"")</f>
        <v>Cassandra Brandow</v>
      </c>
      <c r="W6590">
        <f>IF(ISERROR(VLOOKUP(B6590,Returns!B:B,1,0)),0,1)</f>
        <v>0</v>
      </c>
    </row>
    <row r="6591" spans="1:23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t="str">
        <f>IFERROR(VLOOKUP(M6591,People!B:C,2,0),"")</f>
        <v>Cassandra Brandow</v>
      </c>
      <c r="W6591">
        <f>IF(ISERROR(VLOOKUP(B6591,Returns!B:B,1,0)),0,1)</f>
        <v>0</v>
      </c>
    </row>
    <row r="6592" spans="1:23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t="str">
        <f>IFERROR(VLOOKUP(M6592,People!B:C,2,0),"")</f>
        <v>Cassandra Brandow</v>
      </c>
      <c r="W6592">
        <f>IF(ISERROR(VLOOKUP(B6592,Returns!B:B,1,0)),0,1)</f>
        <v>0</v>
      </c>
    </row>
    <row r="6593" spans="1:23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t="str">
        <f>IFERROR(VLOOKUP(M6593,People!B:C,2,0),"")</f>
        <v>Anna Andreadi</v>
      </c>
      <c r="W6593">
        <f>IF(ISERROR(VLOOKUP(B6593,Returns!B:B,1,0)),0,1)</f>
        <v>1</v>
      </c>
    </row>
    <row r="6594" spans="1:23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t="str">
        <f>IFERROR(VLOOKUP(M6594,People!B:C,2,0),"")</f>
        <v>Anna Andreadi</v>
      </c>
      <c r="W6594">
        <f>IF(ISERROR(VLOOKUP(B6594,Returns!B:B,1,0)),0,1)</f>
        <v>1</v>
      </c>
    </row>
    <row r="6595" spans="1:23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t="str">
        <f>IFERROR(VLOOKUP(M6595,People!B:C,2,0),"")</f>
        <v>Chuck Magee</v>
      </c>
      <c r="W6595">
        <f>IF(ISERROR(VLOOKUP(B6595,Returns!B:B,1,0)),0,1)</f>
        <v>0</v>
      </c>
    </row>
    <row r="6596" spans="1:23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t="str">
        <f>IFERROR(VLOOKUP(M6596,People!B:C,2,0),"")</f>
        <v>Kelly Williams</v>
      </c>
      <c r="W6596">
        <f>IF(ISERROR(VLOOKUP(B6596,Returns!B:B,1,0)),0,1)</f>
        <v>0</v>
      </c>
    </row>
    <row r="6597" spans="1:23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t="str">
        <f>IFERROR(VLOOKUP(M6597,People!B:C,2,0),"")</f>
        <v>Chuck Magee</v>
      </c>
      <c r="W6597">
        <f>IF(ISERROR(VLOOKUP(B6597,Returns!B:B,1,0)),0,1)</f>
        <v>0</v>
      </c>
    </row>
    <row r="6598" spans="1:23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t="str">
        <f>IFERROR(VLOOKUP(M6598,People!B:C,2,0),"")</f>
        <v>Chuck Magee</v>
      </c>
      <c r="W6598">
        <f>IF(ISERROR(VLOOKUP(B6598,Returns!B:B,1,0)),0,1)</f>
        <v>0</v>
      </c>
    </row>
    <row r="6599" spans="1:23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t="str">
        <f>IFERROR(VLOOKUP(M6599,People!B:C,2,0),"")</f>
        <v>Cassandra Brandow</v>
      </c>
      <c r="W6599">
        <f>IF(ISERROR(VLOOKUP(B6599,Returns!B:B,1,0)),0,1)</f>
        <v>0</v>
      </c>
    </row>
    <row r="6600" spans="1:23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t="str">
        <f>IFERROR(VLOOKUP(M6600,People!B:C,2,0),"")</f>
        <v>Cassandra Brandow</v>
      </c>
      <c r="W6600">
        <f>IF(ISERROR(VLOOKUP(B6600,Returns!B:B,1,0)),0,1)</f>
        <v>0</v>
      </c>
    </row>
    <row r="6601" spans="1:23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t="str">
        <f>IFERROR(VLOOKUP(M6601,People!B:C,2,0),"")</f>
        <v>Chuck Magee</v>
      </c>
      <c r="W6601">
        <f>IF(ISERROR(VLOOKUP(B6601,Returns!B:B,1,0)),0,1)</f>
        <v>0</v>
      </c>
    </row>
    <row r="6602" spans="1:23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t="str">
        <f>IFERROR(VLOOKUP(M6602,People!B:C,2,0),"")</f>
        <v>Chuck Magee</v>
      </c>
      <c r="W6602">
        <f>IF(ISERROR(VLOOKUP(B6602,Returns!B:B,1,0)),0,1)</f>
        <v>0</v>
      </c>
    </row>
    <row r="6603" spans="1:23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t="str">
        <f>IFERROR(VLOOKUP(M6603,People!B:C,2,0),"")</f>
        <v>Chuck Magee</v>
      </c>
      <c r="W6603">
        <f>IF(ISERROR(VLOOKUP(B6603,Returns!B:B,1,0)),0,1)</f>
        <v>0</v>
      </c>
    </row>
    <row r="6604" spans="1:23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t="str">
        <f>IFERROR(VLOOKUP(M6604,People!B:C,2,0),"")</f>
        <v>Chuck Magee</v>
      </c>
      <c r="W6604">
        <f>IF(ISERROR(VLOOKUP(B6604,Returns!B:B,1,0)),0,1)</f>
        <v>0</v>
      </c>
    </row>
    <row r="6605" spans="1:23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t="str">
        <f>IFERROR(VLOOKUP(M6605,People!B:C,2,0),"")</f>
        <v>Anna Andreadi</v>
      </c>
      <c r="W6605">
        <f>IF(ISERROR(VLOOKUP(B6605,Returns!B:B,1,0)),0,1)</f>
        <v>0</v>
      </c>
    </row>
    <row r="6606" spans="1:23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t="str">
        <f>IFERROR(VLOOKUP(M6606,People!B:C,2,0),"")</f>
        <v>Anna Andreadi</v>
      </c>
      <c r="W6606">
        <f>IF(ISERROR(VLOOKUP(B6606,Returns!B:B,1,0)),0,1)</f>
        <v>0</v>
      </c>
    </row>
    <row r="6607" spans="1:23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t="str">
        <f>IFERROR(VLOOKUP(M6607,People!B:C,2,0),"")</f>
        <v>Anna Andreadi</v>
      </c>
      <c r="W6607">
        <f>IF(ISERROR(VLOOKUP(B6607,Returns!B:B,1,0)),0,1)</f>
        <v>0</v>
      </c>
    </row>
    <row r="6608" spans="1:23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t="str">
        <f>IFERROR(VLOOKUP(M6608,People!B:C,2,0),"")</f>
        <v>Anna Andreadi</v>
      </c>
      <c r="W6608">
        <f>IF(ISERROR(VLOOKUP(B6608,Returns!B:B,1,0)),0,1)</f>
        <v>0</v>
      </c>
    </row>
    <row r="6609" spans="1:23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t="str">
        <f>IFERROR(VLOOKUP(M6609,People!B:C,2,0),"")</f>
        <v>Anna Andreadi</v>
      </c>
      <c r="W6609">
        <f>IF(ISERROR(VLOOKUP(B6609,Returns!B:B,1,0)),0,1)</f>
        <v>0</v>
      </c>
    </row>
    <row r="6610" spans="1:23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t="str">
        <f>IFERROR(VLOOKUP(M6610,People!B:C,2,0),"")</f>
        <v>Anna Andreadi</v>
      </c>
      <c r="W6610">
        <f>IF(ISERROR(VLOOKUP(B6610,Returns!B:B,1,0)),0,1)</f>
        <v>0</v>
      </c>
    </row>
    <row r="6611" spans="1:23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t="str">
        <f>IFERROR(VLOOKUP(M6611,People!B:C,2,0),"")</f>
        <v>Chuck Magee</v>
      </c>
      <c r="W6611">
        <f>IF(ISERROR(VLOOKUP(B6611,Returns!B:B,1,0)),0,1)</f>
        <v>0</v>
      </c>
    </row>
    <row r="6612" spans="1:23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t="str">
        <f>IFERROR(VLOOKUP(M6612,People!B:C,2,0),"")</f>
        <v>Anna Andreadi</v>
      </c>
      <c r="W6612">
        <f>IF(ISERROR(VLOOKUP(B6612,Returns!B:B,1,0)),0,1)</f>
        <v>1</v>
      </c>
    </row>
    <row r="6613" spans="1:23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t="str">
        <f>IFERROR(VLOOKUP(M6613,People!B:C,2,0),"")</f>
        <v>Cassandra Brandow</v>
      </c>
      <c r="W6613">
        <f>IF(ISERROR(VLOOKUP(B6613,Returns!B:B,1,0)),0,1)</f>
        <v>1</v>
      </c>
    </row>
    <row r="6614" spans="1:23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t="str">
        <f>IFERROR(VLOOKUP(M6614,People!B:C,2,0),"")</f>
        <v>Cassandra Brandow</v>
      </c>
      <c r="W6614">
        <f>IF(ISERROR(VLOOKUP(B6614,Returns!B:B,1,0)),0,1)</f>
        <v>1</v>
      </c>
    </row>
    <row r="6615" spans="1:23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t="str">
        <f>IFERROR(VLOOKUP(M6615,People!B:C,2,0),"")</f>
        <v>Cassandra Brandow</v>
      </c>
      <c r="W6615">
        <f>IF(ISERROR(VLOOKUP(B6615,Returns!B:B,1,0)),0,1)</f>
        <v>1</v>
      </c>
    </row>
    <row r="6616" spans="1:23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t="str">
        <f>IFERROR(VLOOKUP(M6616,People!B:C,2,0),"")</f>
        <v>Cassandra Brandow</v>
      </c>
      <c r="W6616">
        <f>IF(ISERROR(VLOOKUP(B6616,Returns!B:B,1,0)),0,1)</f>
        <v>1</v>
      </c>
    </row>
    <row r="6617" spans="1:23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t="str">
        <f>IFERROR(VLOOKUP(M6617,People!B:C,2,0),"")</f>
        <v>Anna Andreadi</v>
      </c>
      <c r="W6617">
        <f>IF(ISERROR(VLOOKUP(B6617,Returns!B:B,1,0)),0,1)</f>
        <v>0</v>
      </c>
    </row>
    <row r="6618" spans="1:23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t="str">
        <f>IFERROR(VLOOKUP(M6618,People!B:C,2,0),"")</f>
        <v>Anna Andreadi</v>
      </c>
      <c r="W6618">
        <f>IF(ISERROR(VLOOKUP(B6618,Returns!B:B,1,0)),0,1)</f>
        <v>0</v>
      </c>
    </row>
    <row r="6619" spans="1:23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t="str">
        <f>IFERROR(VLOOKUP(M6619,People!B:C,2,0),"")</f>
        <v>Anna Andreadi</v>
      </c>
      <c r="W6619">
        <f>IF(ISERROR(VLOOKUP(B6619,Returns!B:B,1,0)),0,1)</f>
        <v>0</v>
      </c>
    </row>
    <row r="6620" spans="1:23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t="str">
        <f>IFERROR(VLOOKUP(M6620,People!B:C,2,0),"")</f>
        <v>Kelly Williams</v>
      </c>
      <c r="W6620">
        <f>IF(ISERROR(VLOOKUP(B6620,Returns!B:B,1,0)),0,1)</f>
        <v>0</v>
      </c>
    </row>
    <row r="6621" spans="1:23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t="str">
        <f>IFERROR(VLOOKUP(M6621,People!B:C,2,0),"")</f>
        <v>Kelly Williams</v>
      </c>
      <c r="W6621">
        <f>IF(ISERROR(VLOOKUP(B6621,Returns!B:B,1,0)),0,1)</f>
        <v>0</v>
      </c>
    </row>
    <row r="6622" spans="1:23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t="str">
        <f>IFERROR(VLOOKUP(M6622,People!B:C,2,0),"")</f>
        <v>Kelly Williams</v>
      </c>
      <c r="W6622">
        <f>IF(ISERROR(VLOOKUP(B6622,Returns!B:B,1,0)),0,1)</f>
        <v>0</v>
      </c>
    </row>
    <row r="6623" spans="1:23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t="str">
        <f>IFERROR(VLOOKUP(M6623,People!B:C,2,0),"")</f>
        <v>Kelly Williams</v>
      </c>
      <c r="W6623">
        <f>IF(ISERROR(VLOOKUP(B6623,Returns!B:B,1,0)),0,1)</f>
        <v>0</v>
      </c>
    </row>
    <row r="6624" spans="1:23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t="str">
        <f>IFERROR(VLOOKUP(M6624,People!B:C,2,0),"")</f>
        <v>Anna Andreadi</v>
      </c>
      <c r="W6624">
        <f>IF(ISERROR(VLOOKUP(B6624,Returns!B:B,1,0)),0,1)</f>
        <v>0</v>
      </c>
    </row>
    <row r="6625" spans="1:23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t="str">
        <f>IFERROR(VLOOKUP(M6625,People!B:C,2,0),"")</f>
        <v>Anna Andreadi</v>
      </c>
      <c r="W6625">
        <f>IF(ISERROR(VLOOKUP(B6625,Returns!B:B,1,0)),0,1)</f>
        <v>0</v>
      </c>
    </row>
    <row r="6626" spans="1:23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t="str">
        <f>IFERROR(VLOOKUP(M6626,People!B:C,2,0),"")</f>
        <v>Kelly Williams</v>
      </c>
      <c r="W6626">
        <f>IF(ISERROR(VLOOKUP(B6626,Returns!B:B,1,0)),0,1)</f>
        <v>0</v>
      </c>
    </row>
    <row r="6627" spans="1:23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t="str">
        <f>IFERROR(VLOOKUP(M6627,People!B:C,2,0),"")</f>
        <v>Kelly Williams</v>
      </c>
      <c r="W6627">
        <f>IF(ISERROR(VLOOKUP(B6627,Returns!B:B,1,0)),0,1)</f>
        <v>0</v>
      </c>
    </row>
    <row r="6628" spans="1:23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t="str">
        <f>IFERROR(VLOOKUP(M6628,People!B:C,2,0),"")</f>
        <v>Chuck Magee</v>
      </c>
      <c r="W6628">
        <f>IF(ISERROR(VLOOKUP(B6628,Returns!B:B,1,0)),0,1)</f>
        <v>0</v>
      </c>
    </row>
    <row r="6629" spans="1:23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t="str">
        <f>IFERROR(VLOOKUP(M6629,People!B:C,2,0),"")</f>
        <v>Anna Andreadi</v>
      </c>
      <c r="W6629">
        <f>IF(ISERROR(VLOOKUP(B6629,Returns!B:B,1,0)),0,1)</f>
        <v>0</v>
      </c>
    </row>
    <row r="6630" spans="1:23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t="str">
        <f>IFERROR(VLOOKUP(M6630,People!B:C,2,0),"")</f>
        <v>Chuck Magee</v>
      </c>
      <c r="W6630">
        <f>IF(ISERROR(VLOOKUP(B6630,Returns!B:B,1,0)),0,1)</f>
        <v>0</v>
      </c>
    </row>
    <row r="6631" spans="1:23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t="str">
        <f>IFERROR(VLOOKUP(M6631,People!B:C,2,0),"")</f>
        <v>Cassandra Brandow</v>
      </c>
      <c r="W6631">
        <f>IF(ISERROR(VLOOKUP(B6631,Returns!B:B,1,0)),0,1)</f>
        <v>0</v>
      </c>
    </row>
    <row r="6632" spans="1:23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t="str">
        <f>IFERROR(VLOOKUP(M6632,People!B:C,2,0),"")</f>
        <v>Anna Andreadi</v>
      </c>
      <c r="W6632">
        <f>IF(ISERROR(VLOOKUP(B6632,Returns!B:B,1,0)),0,1)</f>
        <v>1</v>
      </c>
    </row>
    <row r="6633" spans="1:23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t="str">
        <f>IFERROR(VLOOKUP(M6633,People!B:C,2,0),"")</f>
        <v>Anna Andreadi</v>
      </c>
      <c r="W6633">
        <f>IF(ISERROR(VLOOKUP(B6633,Returns!B:B,1,0)),0,1)</f>
        <v>1</v>
      </c>
    </row>
    <row r="6634" spans="1:23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t="str">
        <f>IFERROR(VLOOKUP(M6634,People!B:C,2,0),"")</f>
        <v>Kelly Williams</v>
      </c>
      <c r="W6634">
        <f>IF(ISERROR(VLOOKUP(B6634,Returns!B:B,1,0)),0,1)</f>
        <v>0</v>
      </c>
    </row>
    <row r="6635" spans="1:23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t="str">
        <f>IFERROR(VLOOKUP(M6635,People!B:C,2,0),"")</f>
        <v>Anna Andreadi</v>
      </c>
      <c r="W6635">
        <f>IF(ISERROR(VLOOKUP(B6635,Returns!B:B,1,0)),0,1)</f>
        <v>1</v>
      </c>
    </row>
    <row r="6636" spans="1:23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t="str">
        <f>IFERROR(VLOOKUP(M6636,People!B:C,2,0),"")</f>
        <v>Cassandra Brandow</v>
      </c>
      <c r="W6636">
        <f>IF(ISERROR(VLOOKUP(B6636,Returns!B:B,1,0)),0,1)</f>
        <v>0</v>
      </c>
    </row>
    <row r="6637" spans="1:23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t="str">
        <f>IFERROR(VLOOKUP(M6637,People!B:C,2,0),"")</f>
        <v>Cassandra Brandow</v>
      </c>
      <c r="W6637">
        <f>IF(ISERROR(VLOOKUP(B6637,Returns!B:B,1,0)),0,1)</f>
        <v>0</v>
      </c>
    </row>
    <row r="6638" spans="1:23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t="str">
        <f>IFERROR(VLOOKUP(M6638,People!B:C,2,0),"")</f>
        <v>Cassandra Brandow</v>
      </c>
      <c r="W6638">
        <f>IF(ISERROR(VLOOKUP(B6638,Returns!B:B,1,0)),0,1)</f>
        <v>0</v>
      </c>
    </row>
    <row r="6639" spans="1:23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t="str">
        <f>IFERROR(VLOOKUP(M6639,People!B:C,2,0),"")</f>
        <v>Chuck Magee</v>
      </c>
      <c r="W6639">
        <f>IF(ISERROR(VLOOKUP(B6639,Returns!B:B,1,0)),0,1)</f>
        <v>0</v>
      </c>
    </row>
    <row r="6640" spans="1:23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t="str">
        <f>IFERROR(VLOOKUP(M6640,People!B:C,2,0),"")</f>
        <v>Chuck Magee</v>
      </c>
      <c r="W6640">
        <f>IF(ISERROR(VLOOKUP(B6640,Returns!B:B,1,0)),0,1)</f>
        <v>0</v>
      </c>
    </row>
    <row r="6641" spans="1:23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t="str">
        <f>IFERROR(VLOOKUP(M6641,People!B:C,2,0),"")</f>
        <v>Chuck Magee</v>
      </c>
      <c r="W6641">
        <f>IF(ISERROR(VLOOKUP(B6641,Returns!B:B,1,0)),0,1)</f>
        <v>1</v>
      </c>
    </row>
    <row r="6642" spans="1:23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t="str">
        <f>IFERROR(VLOOKUP(M6642,People!B:C,2,0),"")</f>
        <v>Kelly Williams</v>
      </c>
      <c r="W6642">
        <f>IF(ISERROR(VLOOKUP(B6642,Returns!B:B,1,0)),0,1)</f>
        <v>0</v>
      </c>
    </row>
    <row r="6643" spans="1:23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t="str">
        <f>IFERROR(VLOOKUP(M6643,People!B:C,2,0),"")</f>
        <v>Kelly Williams</v>
      </c>
      <c r="W6643">
        <f>IF(ISERROR(VLOOKUP(B6643,Returns!B:B,1,0)),0,1)</f>
        <v>0</v>
      </c>
    </row>
    <row r="6644" spans="1:23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t="str">
        <f>IFERROR(VLOOKUP(M6644,People!B:C,2,0),"")</f>
        <v>Kelly Williams</v>
      </c>
      <c r="W6644">
        <f>IF(ISERROR(VLOOKUP(B6644,Returns!B:B,1,0)),0,1)</f>
        <v>0</v>
      </c>
    </row>
    <row r="6645" spans="1:23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t="str">
        <f>IFERROR(VLOOKUP(M6645,People!B:C,2,0),"")</f>
        <v>Anna Andreadi</v>
      </c>
      <c r="W6645">
        <f>IF(ISERROR(VLOOKUP(B6645,Returns!B:B,1,0)),0,1)</f>
        <v>0</v>
      </c>
    </row>
    <row r="6646" spans="1:23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t="str">
        <f>IFERROR(VLOOKUP(M6646,People!B:C,2,0),"")</f>
        <v>Anna Andreadi</v>
      </c>
      <c r="W6646">
        <f>IF(ISERROR(VLOOKUP(B6646,Returns!B:B,1,0)),0,1)</f>
        <v>0</v>
      </c>
    </row>
    <row r="6647" spans="1:23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t="str">
        <f>IFERROR(VLOOKUP(M6647,People!B:C,2,0),"")</f>
        <v>Anna Andreadi</v>
      </c>
      <c r="W6647">
        <f>IF(ISERROR(VLOOKUP(B6647,Returns!B:B,1,0)),0,1)</f>
        <v>0</v>
      </c>
    </row>
    <row r="6648" spans="1:23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t="str">
        <f>IFERROR(VLOOKUP(M6648,People!B:C,2,0),"")</f>
        <v>Anna Andreadi</v>
      </c>
      <c r="W6648">
        <f>IF(ISERROR(VLOOKUP(B6648,Returns!B:B,1,0)),0,1)</f>
        <v>0</v>
      </c>
    </row>
    <row r="6649" spans="1:23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t="str">
        <f>IFERROR(VLOOKUP(M6649,People!B:C,2,0),"")</f>
        <v>Anna Andreadi</v>
      </c>
      <c r="W6649">
        <f>IF(ISERROR(VLOOKUP(B6649,Returns!B:B,1,0)),0,1)</f>
        <v>0</v>
      </c>
    </row>
    <row r="6650" spans="1:23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t="str">
        <f>IFERROR(VLOOKUP(M6650,People!B:C,2,0),"")</f>
        <v>Kelly Williams</v>
      </c>
      <c r="W6650">
        <f>IF(ISERROR(VLOOKUP(B6650,Returns!B:B,1,0)),0,1)</f>
        <v>0</v>
      </c>
    </row>
    <row r="6651" spans="1:23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t="str">
        <f>IFERROR(VLOOKUP(M6651,People!B:C,2,0),"")</f>
        <v>Kelly Williams</v>
      </c>
      <c r="W6651">
        <f>IF(ISERROR(VLOOKUP(B6651,Returns!B:B,1,0)),0,1)</f>
        <v>0</v>
      </c>
    </row>
    <row r="6652" spans="1:23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t="str">
        <f>IFERROR(VLOOKUP(M6652,People!B:C,2,0),"")</f>
        <v>Kelly Williams</v>
      </c>
      <c r="W6652">
        <f>IF(ISERROR(VLOOKUP(B6652,Returns!B:B,1,0)),0,1)</f>
        <v>0</v>
      </c>
    </row>
    <row r="6653" spans="1:23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t="str">
        <f>IFERROR(VLOOKUP(M6653,People!B:C,2,0),"")</f>
        <v>Kelly Williams</v>
      </c>
      <c r="W6653">
        <f>IF(ISERROR(VLOOKUP(B6653,Returns!B:B,1,0)),0,1)</f>
        <v>0</v>
      </c>
    </row>
    <row r="6654" spans="1:23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t="str">
        <f>IFERROR(VLOOKUP(M6654,People!B:C,2,0),"")</f>
        <v>Kelly Williams</v>
      </c>
      <c r="W6654">
        <f>IF(ISERROR(VLOOKUP(B6654,Returns!B:B,1,0)),0,1)</f>
        <v>0</v>
      </c>
    </row>
    <row r="6655" spans="1:23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t="str">
        <f>IFERROR(VLOOKUP(M6655,People!B:C,2,0),"")</f>
        <v>Kelly Williams</v>
      </c>
      <c r="W6655">
        <f>IF(ISERROR(VLOOKUP(B6655,Returns!B:B,1,0)),0,1)</f>
        <v>0</v>
      </c>
    </row>
    <row r="6656" spans="1:23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t="str">
        <f>IFERROR(VLOOKUP(M6656,People!B:C,2,0),"")</f>
        <v>Anna Andreadi</v>
      </c>
      <c r="W6656">
        <f>IF(ISERROR(VLOOKUP(B6656,Returns!B:B,1,0)),0,1)</f>
        <v>0</v>
      </c>
    </row>
    <row r="6657" spans="1:23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t="str">
        <f>IFERROR(VLOOKUP(M6657,People!B:C,2,0),"")</f>
        <v>Anna Andreadi</v>
      </c>
      <c r="W6657">
        <f>IF(ISERROR(VLOOKUP(B6657,Returns!B:B,1,0)),0,1)</f>
        <v>0</v>
      </c>
    </row>
    <row r="6658" spans="1:23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t="str">
        <f>IFERROR(VLOOKUP(M6658,People!B:C,2,0),"")</f>
        <v>Anna Andreadi</v>
      </c>
      <c r="W6658">
        <f>IF(ISERROR(VLOOKUP(B6658,Returns!B:B,1,0)),0,1)</f>
        <v>0</v>
      </c>
    </row>
    <row r="6659" spans="1:23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t="str">
        <f>IFERROR(VLOOKUP(M6659,People!B:C,2,0),"")</f>
        <v>Anna Andreadi</v>
      </c>
      <c r="W6659">
        <f>IF(ISERROR(VLOOKUP(B6659,Returns!B:B,1,0)),0,1)</f>
        <v>0</v>
      </c>
    </row>
    <row r="6660" spans="1:23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t="str">
        <f>IFERROR(VLOOKUP(M6660,People!B:C,2,0),"")</f>
        <v>Anna Andreadi</v>
      </c>
      <c r="W6660">
        <f>IF(ISERROR(VLOOKUP(B6660,Returns!B:B,1,0)),0,1)</f>
        <v>0</v>
      </c>
    </row>
    <row r="6661" spans="1:23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t="str">
        <f>IFERROR(VLOOKUP(M6661,People!B:C,2,0),"")</f>
        <v>Anna Andreadi</v>
      </c>
      <c r="W6661">
        <f>IF(ISERROR(VLOOKUP(B6661,Returns!B:B,1,0)),0,1)</f>
        <v>0</v>
      </c>
    </row>
    <row r="6662" spans="1:23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t="str">
        <f>IFERROR(VLOOKUP(M6662,People!B:C,2,0),"")</f>
        <v>Chuck Magee</v>
      </c>
      <c r="W6662">
        <f>IF(ISERROR(VLOOKUP(B6662,Returns!B:B,1,0)),0,1)</f>
        <v>0</v>
      </c>
    </row>
    <row r="6663" spans="1:23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t="str">
        <f>IFERROR(VLOOKUP(M6663,People!B:C,2,0),"")</f>
        <v>Chuck Magee</v>
      </c>
      <c r="W6663">
        <f>IF(ISERROR(VLOOKUP(B6663,Returns!B:B,1,0)),0,1)</f>
        <v>0</v>
      </c>
    </row>
    <row r="6664" spans="1:23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t="str">
        <f>IFERROR(VLOOKUP(M6664,People!B:C,2,0),"")</f>
        <v>Chuck Magee</v>
      </c>
      <c r="W6664">
        <f>IF(ISERROR(VLOOKUP(B6664,Returns!B:B,1,0)),0,1)</f>
        <v>0</v>
      </c>
    </row>
    <row r="6665" spans="1:23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t="str">
        <f>IFERROR(VLOOKUP(M6665,People!B:C,2,0),"")</f>
        <v>Cassandra Brandow</v>
      </c>
      <c r="W6665">
        <f>IF(ISERROR(VLOOKUP(B6665,Returns!B:B,1,0)),0,1)</f>
        <v>0</v>
      </c>
    </row>
    <row r="6666" spans="1:23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t="str">
        <f>IFERROR(VLOOKUP(M6666,People!B:C,2,0),"")</f>
        <v>Cassandra Brandow</v>
      </c>
      <c r="W6666">
        <f>IF(ISERROR(VLOOKUP(B6666,Returns!B:B,1,0)),0,1)</f>
        <v>0</v>
      </c>
    </row>
    <row r="6667" spans="1:23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t="str">
        <f>IFERROR(VLOOKUP(M6667,People!B:C,2,0),"")</f>
        <v>Kelly Williams</v>
      </c>
      <c r="W6667">
        <f>IF(ISERROR(VLOOKUP(B6667,Returns!B:B,1,0)),0,1)</f>
        <v>0</v>
      </c>
    </row>
    <row r="6668" spans="1:23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t="str">
        <f>IFERROR(VLOOKUP(M6668,People!B:C,2,0),"")</f>
        <v>Chuck Magee</v>
      </c>
      <c r="W6668">
        <f>IF(ISERROR(VLOOKUP(B6668,Returns!B:B,1,0)),0,1)</f>
        <v>0</v>
      </c>
    </row>
    <row r="6669" spans="1:23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t="str">
        <f>IFERROR(VLOOKUP(M6669,People!B:C,2,0),"")</f>
        <v>Chuck Magee</v>
      </c>
      <c r="W6669">
        <f>IF(ISERROR(VLOOKUP(B6669,Returns!B:B,1,0)),0,1)</f>
        <v>0</v>
      </c>
    </row>
    <row r="6670" spans="1:23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t="str">
        <f>IFERROR(VLOOKUP(M6670,People!B:C,2,0),"")</f>
        <v>Chuck Magee</v>
      </c>
      <c r="W6670">
        <f>IF(ISERROR(VLOOKUP(B6670,Returns!B:B,1,0)),0,1)</f>
        <v>0</v>
      </c>
    </row>
    <row r="6671" spans="1:23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t="str">
        <f>IFERROR(VLOOKUP(M6671,People!B:C,2,0),"")</f>
        <v>Chuck Magee</v>
      </c>
      <c r="W6671">
        <f>IF(ISERROR(VLOOKUP(B6671,Returns!B:B,1,0)),0,1)</f>
        <v>0</v>
      </c>
    </row>
    <row r="6672" spans="1:23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t="str">
        <f>IFERROR(VLOOKUP(M6672,People!B:C,2,0),"")</f>
        <v>Cassandra Brandow</v>
      </c>
      <c r="W6672">
        <f>IF(ISERROR(VLOOKUP(B6672,Returns!B:B,1,0)),0,1)</f>
        <v>0</v>
      </c>
    </row>
    <row r="6673" spans="1:23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t="str">
        <f>IFERROR(VLOOKUP(M6673,People!B:C,2,0),"")</f>
        <v>Anna Andreadi</v>
      </c>
      <c r="W6673">
        <f>IF(ISERROR(VLOOKUP(B6673,Returns!B:B,1,0)),0,1)</f>
        <v>0</v>
      </c>
    </row>
    <row r="6674" spans="1:23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t="str">
        <f>IFERROR(VLOOKUP(M6674,People!B:C,2,0),"")</f>
        <v>Anna Andreadi</v>
      </c>
      <c r="W6674">
        <f>IF(ISERROR(VLOOKUP(B6674,Returns!B:B,1,0)),0,1)</f>
        <v>0</v>
      </c>
    </row>
    <row r="6675" spans="1:23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t="str">
        <f>IFERROR(VLOOKUP(M6675,People!B:C,2,0),"")</f>
        <v>Cassandra Brandow</v>
      </c>
      <c r="W6675">
        <f>IF(ISERROR(VLOOKUP(B6675,Returns!B:B,1,0)),0,1)</f>
        <v>0</v>
      </c>
    </row>
    <row r="6676" spans="1:23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t="str">
        <f>IFERROR(VLOOKUP(M6676,People!B:C,2,0),"")</f>
        <v>Kelly Williams</v>
      </c>
      <c r="W6676">
        <f>IF(ISERROR(VLOOKUP(B6676,Returns!B:B,1,0)),0,1)</f>
        <v>0</v>
      </c>
    </row>
    <row r="6677" spans="1:23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t="str">
        <f>IFERROR(VLOOKUP(M6677,People!B:C,2,0),"")</f>
        <v>Kelly Williams</v>
      </c>
      <c r="W6677">
        <f>IF(ISERROR(VLOOKUP(B6677,Returns!B:B,1,0)),0,1)</f>
        <v>0</v>
      </c>
    </row>
    <row r="6678" spans="1:23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t="str">
        <f>IFERROR(VLOOKUP(M6678,People!B:C,2,0),"")</f>
        <v>Kelly Williams</v>
      </c>
      <c r="W6678">
        <f>IF(ISERROR(VLOOKUP(B6678,Returns!B:B,1,0)),0,1)</f>
        <v>0</v>
      </c>
    </row>
    <row r="6679" spans="1:23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t="str">
        <f>IFERROR(VLOOKUP(M6679,People!B:C,2,0),"")</f>
        <v>Kelly Williams</v>
      </c>
      <c r="W6679">
        <f>IF(ISERROR(VLOOKUP(B6679,Returns!B:B,1,0)),0,1)</f>
        <v>0</v>
      </c>
    </row>
    <row r="6680" spans="1:23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t="str">
        <f>IFERROR(VLOOKUP(M6680,People!B:C,2,0),"")</f>
        <v>Anna Andreadi</v>
      </c>
      <c r="W6680">
        <f>IF(ISERROR(VLOOKUP(B6680,Returns!B:B,1,0)),0,1)</f>
        <v>0</v>
      </c>
    </row>
    <row r="6681" spans="1:23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t="str">
        <f>IFERROR(VLOOKUP(M6681,People!B:C,2,0),"")</f>
        <v>Chuck Magee</v>
      </c>
      <c r="W6681">
        <f>IF(ISERROR(VLOOKUP(B6681,Returns!B:B,1,0)),0,1)</f>
        <v>0</v>
      </c>
    </row>
    <row r="6682" spans="1:23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t="str">
        <f>IFERROR(VLOOKUP(M6682,People!B:C,2,0),"")</f>
        <v>Chuck Magee</v>
      </c>
      <c r="W6682">
        <f>IF(ISERROR(VLOOKUP(B6682,Returns!B:B,1,0)),0,1)</f>
        <v>0</v>
      </c>
    </row>
    <row r="6683" spans="1:23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t="str">
        <f>IFERROR(VLOOKUP(M6683,People!B:C,2,0),"")</f>
        <v>Chuck Magee</v>
      </c>
      <c r="W6683">
        <f>IF(ISERROR(VLOOKUP(B6683,Returns!B:B,1,0)),0,1)</f>
        <v>0</v>
      </c>
    </row>
    <row r="6684" spans="1:23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t="str">
        <f>IFERROR(VLOOKUP(M6684,People!B:C,2,0),"")</f>
        <v>Kelly Williams</v>
      </c>
      <c r="W6684">
        <f>IF(ISERROR(VLOOKUP(B6684,Returns!B:B,1,0)),0,1)</f>
        <v>0</v>
      </c>
    </row>
    <row r="6685" spans="1:23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t="str">
        <f>IFERROR(VLOOKUP(M6685,People!B:C,2,0),"")</f>
        <v>Anna Andreadi</v>
      </c>
      <c r="W6685">
        <f>IF(ISERROR(VLOOKUP(B6685,Returns!B:B,1,0)),0,1)</f>
        <v>0</v>
      </c>
    </row>
    <row r="6686" spans="1:23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t="str">
        <f>IFERROR(VLOOKUP(M6686,People!B:C,2,0),"")</f>
        <v>Kelly Williams</v>
      </c>
      <c r="W6686">
        <f>IF(ISERROR(VLOOKUP(B6686,Returns!B:B,1,0)),0,1)</f>
        <v>0</v>
      </c>
    </row>
    <row r="6687" spans="1:23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t="str">
        <f>IFERROR(VLOOKUP(M6687,People!B:C,2,0),"")</f>
        <v>Kelly Williams</v>
      </c>
      <c r="W6687">
        <f>IF(ISERROR(VLOOKUP(B6687,Returns!B:B,1,0)),0,1)</f>
        <v>0</v>
      </c>
    </row>
    <row r="6688" spans="1:23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t="str">
        <f>IFERROR(VLOOKUP(M6688,People!B:C,2,0),"")</f>
        <v>Kelly Williams</v>
      </c>
      <c r="W6688">
        <f>IF(ISERROR(VLOOKUP(B6688,Returns!B:B,1,0)),0,1)</f>
        <v>0</v>
      </c>
    </row>
    <row r="6689" spans="1:23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t="str">
        <f>IFERROR(VLOOKUP(M6689,People!B:C,2,0),"")</f>
        <v>Anna Andreadi</v>
      </c>
      <c r="W6689">
        <f>IF(ISERROR(VLOOKUP(B6689,Returns!B:B,1,0)),0,1)</f>
        <v>0</v>
      </c>
    </row>
    <row r="6690" spans="1:23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t="str">
        <f>IFERROR(VLOOKUP(M6690,People!B:C,2,0),"")</f>
        <v>Anna Andreadi</v>
      </c>
      <c r="W6690">
        <f>IF(ISERROR(VLOOKUP(B6690,Returns!B:B,1,0)),0,1)</f>
        <v>0</v>
      </c>
    </row>
    <row r="6691" spans="1:23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t="str">
        <f>IFERROR(VLOOKUP(M6691,People!B:C,2,0),"")</f>
        <v>Kelly Williams</v>
      </c>
      <c r="W6691">
        <f>IF(ISERROR(VLOOKUP(B6691,Returns!B:B,1,0)),0,1)</f>
        <v>0</v>
      </c>
    </row>
    <row r="6692" spans="1:23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t="str">
        <f>IFERROR(VLOOKUP(M6692,People!B:C,2,0),"")</f>
        <v>Kelly Williams</v>
      </c>
      <c r="W6692">
        <f>IF(ISERROR(VLOOKUP(B6692,Returns!B:B,1,0)),0,1)</f>
        <v>0</v>
      </c>
    </row>
    <row r="6693" spans="1:23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t="str">
        <f>IFERROR(VLOOKUP(M6693,People!B:C,2,0),"")</f>
        <v>Kelly Williams</v>
      </c>
      <c r="W6693">
        <f>IF(ISERROR(VLOOKUP(B6693,Returns!B:B,1,0)),0,1)</f>
        <v>0</v>
      </c>
    </row>
    <row r="6694" spans="1:23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t="str">
        <f>IFERROR(VLOOKUP(M6694,People!B:C,2,0),"")</f>
        <v>Cassandra Brandow</v>
      </c>
      <c r="W6694">
        <f>IF(ISERROR(VLOOKUP(B6694,Returns!B:B,1,0)),0,1)</f>
        <v>0</v>
      </c>
    </row>
    <row r="6695" spans="1:23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t="str">
        <f>IFERROR(VLOOKUP(M6695,People!B:C,2,0),"")</f>
        <v>Chuck Magee</v>
      </c>
      <c r="W6695">
        <f>IF(ISERROR(VLOOKUP(B6695,Returns!B:B,1,0)),0,1)</f>
        <v>0</v>
      </c>
    </row>
    <row r="6696" spans="1:23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t="str">
        <f>IFERROR(VLOOKUP(M6696,People!B:C,2,0),"")</f>
        <v>Kelly Williams</v>
      </c>
      <c r="W6696">
        <f>IF(ISERROR(VLOOKUP(B6696,Returns!B:B,1,0)),0,1)</f>
        <v>0</v>
      </c>
    </row>
    <row r="6697" spans="1:23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t="str">
        <f>IFERROR(VLOOKUP(M6697,People!B:C,2,0),"")</f>
        <v>Chuck Magee</v>
      </c>
      <c r="W6697">
        <f>IF(ISERROR(VLOOKUP(B6697,Returns!B:B,1,0)),0,1)</f>
        <v>0</v>
      </c>
    </row>
    <row r="6698" spans="1:23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t="str">
        <f>IFERROR(VLOOKUP(M6698,People!B:C,2,0),"")</f>
        <v>Chuck Magee</v>
      </c>
      <c r="W6698">
        <f>IF(ISERROR(VLOOKUP(B6698,Returns!B:B,1,0)),0,1)</f>
        <v>0</v>
      </c>
    </row>
    <row r="6699" spans="1:23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t="str">
        <f>IFERROR(VLOOKUP(M6699,People!B:C,2,0),"")</f>
        <v>Chuck Magee</v>
      </c>
      <c r="W6699">
        <f>IF(ISERROR(VLOOKUP(B6699,Returns!B:B,1,0)),0,1)</f>
        <v>0</v>
      </c>
    </row>
    <row r="6700" spans="1:23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t="str">
        <f>IFERROR(VLOOKUP(M6700,People!B:C,2,0),"")</f>
        <v>Anna Andreadi</v>
      </c>
      <c r="W6700">
        <f>IF(ISERROR(VLOOKUP(B6700,Returns!B:B,1,0)),0,1)</f>
        <v>0</v>
      </c>
    </row>
    <row r="6701" spans="1:23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t="str">
        <f>IFERROR(VLOOKUP(M6701,People!B:C,2,0),"")</f>
        <v>Anna Andreadi</v>
      </c>
      <c r="W6701">
        <f>IF(ISERROR(VLOOKUP(B6701,Returns!B:B,1,0)),0,1)</f>
        <v>0</v>
      </c>
    </row>
    <row r="6702" spans="1:23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t="str">
        <f>IFERROR(VLOOKUP(M6702,People!B:C,2,0),"")</f>
        <v>Anna Andreadi</v>
      </c>
      <c r="W6702">
        <f>IF(ISERROR(VLOOKUP(B6702,Returns!B:B,1,0)),0,1)</f>
        <v>0</v>
      </c>
    </row>
    <row r="6703" spans="1:23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t="str">
        <f>IFERROR(VLOOKUP(M6703,People!B:C,2,0),"")</f>
        <v>Cassandra Brandow</v>
      </c>
      <c r="W6703">
        <f>IF(ISERROR(VLOOKUP(B6703,Returns!B:B,1,0)),0,1)</f>
        <v>0</v>
      </c>
    </row>
    <row r="6704" spans="1:23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t="str">
        <f>IFERROR(VLOOKUP(M6704,People!B:C,2,0),"")</f>
        <v>Cassandra Brandow</v>
      </c>
      <c r="W6704">
        <f>IF(ISERROR(VLOOKUP(B6704,Returns!B:B,1,0)),0,1)</f>
        <v>0</v>
      </c>
    </row>
    <row r="6705" spans="1:23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t="str">
        <f>IFERROR(VLOOKUP(M6705,People!B:C,2,0),"")</f>
        <v>Anna Andreadi</v>
      </c>
      <c r="W6705">
        <f>IF(ISERROR(VLOOKUP(B6705,Returns!B:B,1,0)),0,1)</f>
        <v>0</v>
      </c>
    </row>
    <row r="6706" spans="1:23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t="str">
        <f>IFERROR(VLOOKUP(M6706,People!B:C,2,0),"")</f>
        <v>Anna Andreadi</v>
      </c>
      <c r="W6706">
        <f>IF(ISERROR(VLOOKUP(B6706,Returns!B:B,1,0)),0,1)</f>
        <v>0</v>
      </c>
    </row>
    <row r="6707" spans="1:23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t="str">
        <f>IFERROR(VLOOKUP(M6707,People!B:C,2,0),"")</f>
        <v>Anna Andreadi</v>
      </c>
      <c r="W6707">
        <f>IF(ISERROR(VLOOKUP(B6707,Returns!B:B,1,0)),0,1)</f>
        <v>0</v>
      </c>
    </row>
    <row r="6708" spans="1:23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t="str">
        <f>IFERROR(VLOOKUP(M6708,People!B:C,2,0),"")</f>
        <v>Cassandra Brandow</v>
      </c>
      <c r="W6708">
        <f>IF(ISERROR(VLOOKUP(B6708,Returns!B:B,1,0)),0,1)</f>
        <v>0</v>
      </c>
    </row>
    <row r="6709" spans="1:23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t="str">
        <f>IFERROR(VLOOKUP(M6709,People!B:C,2,0),"")</f>
        <v>Chuck Magee</v>
      </c>
      <c r="W6709">
        <f>IF(ISERROR(VLOOKUP(B6709,Returns!B:B,1,0)),0,1)</f>
        <v>0</v>
      </c>
    </row>
    <row r="6710" spans="1:23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t="str">
        <f>IFERROR(VLOOKUP(M6710,People!B:C,2,0),"")</f>
        <v>Anna Andreadi</v>
      </c>
      <c r="W6710">
        <f>IF(ISERROR(VLOOKUP(B6710,Returns!B:B,1,0)),0,1)</f>
        <v>0</v>
      </c>
    </row>
    <row r="6711" spans="1:23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t="str">
        <f>IFERROR(VLOOKUP(M6711,People!B:C,2,0),"")</f>
        <v>Anna Andreadi</v>
      </c>
      <c r="W6711">
        <f>IF(ISERROR(VLOOKUP(B6711,Returns!B:B,1,0)),0,1)</f>
        <v>0</v>
      </c>
    </row>
    <row r="6712" spans="1:23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t="str">
        <f>IFERROR(VLOOKUP(M6712,People!B:C,2,0),"")</f>
        <v>Anna Andreadi</v>
      </c>
      <c r="W6712">
        <f>IF(ISERROR(VLOOKUP(B6712,Returns!B:B,1,0)),0,1)</f>
        <v>0</v>
      </c>
    </row>
    <row r="6713" spans="1:23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t="str">
        <f>IFERROR(VLOOKUP(M6713,People!B:C,2,0),"")</f>
        <v>Chuck Magee</v>
      </c>
      <c r="W6713">
        <f>IF(ISERROR(VLOOKUP(B6713,Returns!B:B,1,0)),0,1)</f>
        <v>0</v>
      </c>
    </row>
    <row r="6714" spans="1:23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t="str">
        <f>IFERROR(VLOOKUP(M6714,People!B:C,2,0),"")</f>
        <v>Kelly Williams</v>
      </c>
      <c r="W6714">
        <f>IF(ISERROR(VLOOKUP(B6714,Returns!B:B,1,0)),0,1)</f>
        <v>0</v>
      </c>
    </row>
    <row r="6715" spans="1:23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t="str">
        <f>IFERROR(VLOOKUP(M6715,People!B:C,2,0),"")</f>
        <v>Kelly Williams</v>
      </c>
      <c r="W6715">
        <f>IF(ISERROR(VLOOKUP(B6715,Returns!B:B,1,0)),0,1)</f>
        <v>0</v>
      </c>
    </row>
    <row r="6716" spans="1:23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t="str">
        <f>IFERROR(VLOOKUP(M6716,People!B:C,2,0),"")</f>
        <v>Kelly Williams</v>
      </c>
      <c r="W6716">
        <f>IF(ISERROR(VLOOKUP(B6716,Returns!B:B,1,0)),0,1)</f>
        <v>0</v>
      </c>
    </row>
    <row r="6717" spans="1:23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t="str">
        <f>IFERROR(VLOOKUP(M6717,People!B:C,2,0),"")</f>
        <v>Kelly Williams</v>
      </c>
      <c r="W6717">
        <f>IF(ISERROR(VLOOKUP(B6717,Returns!B:B,1,0)),0,1)</f>
        <v>0</v>
      </c>
    </row>
    <row r="6718" spans="1:23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t="str">
        <f>IFERROR(VLOOKUP(M6718,People!B:C,2,0),"")</f>
        <v>Cassandra Brandow</v>
      </c>
      <c r="W6718">
        <f>IF(ISERROR(VLOOKUP(B6718,Returns!B:B,1,0)),0,1)</f>
        <v>0</v>
      </c>
    </row>
    <row r="6719" spans="1:23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t="str">
        <f>IFERROR(VLOOKUP(M6719,People!B:C,2,0),"")</f>
        <v>Cassandra Brandow</v>
      </c>
      <c r="W6719">
        <f>IF(ISERROR(VLOOKUP(B6719,Returns!B:B,1,0)),0,1)</f>
        <v>0</v>
      </c>
    </row>
    <row r="6720" spans="1:23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t="str">
        <f>IFERROR(VLOOKUP(M6720,People!B:C,2,0),"")</f>
        <v>Cassandra Brandow</v>
      </c>
      <c r="W6720">
        <f>IF(ISERROR(VLOOKUP(B6720,Returns!B:B,1,0)),0,1)</f>
        <v>0</v>
      </c>
    </row>
    <row r="6721" spans="1:23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t="str">
        <f>IFERROR(VLOOKUP(M6721,People!B:C,2,0),"")</f>
        <v>Cassandra Brandow</v>
      </c>
      <c r="W6721">
        <f>IF(ISERROR(VLOOKUP(B6721,Returns!B:B,1,0)),0,1)</f>
        <v>0</v>
      </c>
    </row>
    <row r="6722" spans="1:23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t="str">
        <f>IFERROR(VLOOKUP(M6722,People!B:C,2,0),"")</f>
        <v>Anna Andreadi</v>
      </c>
      <c r="W6722">
        <f>IF(ISERROR(VLOOKUP(B6722,Returns!B:B,1,0)),0,1)</f>
        <v>0</v>
      </c>
    </row>
    <row r="6723" spans="1:23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t="str">
        <f>IFERROR(VLOOKUP(M6723,People!B:C,2,0),"")</f>
        <v>Anna Andreadi</v>
      </c>
      <c r="W6723">
        <f>IF(ISERROR(VLOOKUP(B6723,Returns!B:B,1,0)),0,1)</f>
        <v>0</v>
      </c>
    </row>
    <row r="6724" spans="1:23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t="str">
        <f>IFERROR(VLOOKUP(M6724,People!B:C,2,0),"")</f>
        <v>Anna Andreadi</v>
      </c>
      <c r="W6724">
        <f>IF(ISERROR(VLOOKUP(B6724,Returns!B:B,1,0)),0,1)</f>
        <v>0</v>
      </c>
    </row>
    <row r="6725" spans="1:23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t="str">
        <f>IFERROR(VLOOKUP(M6725,People!B:C,2,0),"")</f>
        <v>Chuck Magee</v>
      </c>
      <c r="W6725">
        <f>IF(ISERROR(VLOOKUP(B6725,Returns!B:B,1,0)),0,1)</f>
        <v>0</v>
      </c>
    </row>
    <row r="6726" spans="1:23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t="str">
        <f>IFERROR(VLOOKUP(M6726,People!B:C,2,0),"")</f>
        <v>Anna Andreadi</v>
      </c>
      <c r="W6726">
        <f>IF(ISERROR(VLOOKUP(B6726,Returns!B:B,1,0)),0,1)</f>
        <v>0</v>
      </c>
    </row>
    <row r="6727" spans="1:23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t="str">
        <f>IFERROR(VLOOKUP(M6727,People!B:C,2,0),"")</f>
        <v>Anna Andreadi</v>
      </c>
      <c r="W6727">
        <f>IF(ISERROR(VLOOKUP(B6727,Returns!B:B,1,0)),0,1)</f>
        <v>0</v>
      </c>
    </row>
    <row r="6728" spans="1:23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t="str">
        <f>IFERROR(VLOOKUP(M6728,People!B:C,2,0),"")</f>
        <v>Anna Andreadi</v>
      </c>
      <c r="W6728">
        <f>IF(ISERROR(VLOOKUP(B6728,Returns!B:B,1,0)),0,1)</f>
        <v>0</v>
      </c>
    </row>
    <row r="6729" spans="1:23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t="str">
        <f>IFERROR(VLOOKUP(M6729,People!B:C,2,0),"")</f>
        <v>Kelly Williams</v>
      </c>
      <c r="W6729">
        <f>IF(ISERROR(VLOOKUP(B6729,Returns!B:B,1,0)),0,1)</f>
        <v>0</v>
      </c>
    </row>
    <row r="6730" spans="1:23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t="str">
        <f>IFERROR(VLOOKUP(M6730,People!B:C,2,0),"")</f>
        <v>Cassandra Brandow</v>
      </c>
      <c r="W6730">
        <f>IF(ISERROR(VLOOKUP(B6730,Returns!B:B,1,0)),0,1)</f>
        <v>0</v>
      </c>
    </row>
    <row r="6731" spans="1:23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t="str">
        <f>IFERROR(VLOOKUP(M6731,People!B:C,2,0),"")</f>
        <v>Cassandra Brandow</v>
      </c>
      <c r="W6731">
        <f>IF(ISERROR(VLOOKUP(B6731,Returns!B:B,1,0)),0,1)</f>
        <v>0</v>
      </c>
    </row>
    <row r="6732" spans="1:23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t="str">
        <f>IFERROR(VLOOKUP(M6732,People!B:C,2,0),"")</f>
        <v>Cassandra Brandow</v>
      </c>
      <c r="W6732">
        <f>IF(ISERROR(VLOOKUP(B6732,Returns!B:B,1,0)),0,1)</f>
        <v>0</v>
      </c>
    </row>
    <row r="6733" spans="1:23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t="str">
        <f>IFERROR(VLOOKUP(M6733,People!B:C,2,0),"")</f>
        <v>Cassandra Brandow</v>
      </c>
      <c r="W6733">
        <f>IF(ISERROR(VLOOKUP(B6733,Returns!B:B,1,0)),0,1)</f>
        <v>0</v>
      </c>
    </row>
    <row r="6734" spans="1:23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t="str">
        <f>IFERROR(VLOOKUP(M6734,People!B:C,2,0),"")</f>
        <v>Anna Andreadi</v>
      </c>
      <c r="W6734">
        <f>IF(ISERROR(VLOOKUP(B6734,Returns!B:B,1,0)),0,1)</f>
        <v>0</v>
      </c>
    </row>
    <row r="6735" spans="1:23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t="str">
        <f>IFERROR(VLOOKUP(M6735,People!B:C,2,0),"")</f>
        <v>Anna Andreadi</v>
      </c>
      <c r="W6735">
        <f>IF(ISERROR(VLOOKUP(B6735,Returns!B:B,1,0)),0,1)</f>
        <v>0</v>
      </c>
    </row>
    <row r="6736" spans="1:23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t="str">
        <f>IFERROR(VLOOKUP(M6736,People!B:C,2,0),"")</f>
        <v>Cassandra Brandow</v>
      </c>
      <c r="W6736">
        <f>IF(ISERROR(VLOOKUP(B6736,Returns!B:B,1,0)),0,1)</f>
        <v>0</v>
      </c>
    </row>
    <row r="6737" spans="1:23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t="str">
        <f>IFERROR(VLOOKUP(M6737,People!B:C,2,0),"")</f>
        <v>Anna Andreadi</v>
      </c>
      <c r="W6737">
        <f>IF(ISERROR(VLOOKUP(B6737,Returns!B:B,1,0)),0,1)</f>
        <v>0</v>
      </c>
    </row>
    <row r="6738" spans="1:23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t="str">
        <f>IFERROR(VLOOKUP(M6738,People!B:C,2,0),"")</f>
        <v>Anna Andreadi</v>
      </c>
      <c r="W6738">
        <f>IF(ISERROR(VLOOKUP(B6738,Returns!B:B,1,0)),0,1)</f>
        <v>0</v>
      </c>
    </row>
    <row r="6739" spans="1:23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t="str">
        <f>IFERROR(VLOOKUP(M6739,People!B:C,2,0),"")</f>
        <v>Anna Andreadi</v>
      </c>
      <c r="W6739">
        <f>IF(ISERROR(VLOOKUP(B6739,Returns!B:B,1,0)),0,1)</f>
        <v>0</v>
      </c>
    </row>
    <row r="6740" spans="1:23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t="str">
        <f>IFERROR(VLOOKUP(M6740,People!B:C,2,0),"")</f>
        <v>Anna Andreadi</v>
      </c>
      <c r="W6740">
        <f>IF(ISERROR(VLOOKUP(B6740,Returns!B:B,1,0)),0,1)</f>
        <v>0</v>
      </c>
    </row>
    <row r="6741" spans="1:23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t="str">
        <f>IFERROR(VLOOKUP(M6741,People!B:C,2,0),"")</f>
        <v>Kelly Williams</v>
      </c>
      <c r="W6741">
        <f>IF(ISERROR(VLOOKUP(B6741,Returns!B:B,1,0)),0,1)</f>
        <v>0</v>
      </c>
    </row>
    <row r="6742" spans="1:23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t="str">
        <f>IFERROR(VLOOKUP(M6742,People!B:C,2,0),"")</f>
        <v>Kelly Williams</v>
      </c>
      <c r="W6742">
        <f>IF(ISERROR(VLOOKUP(B6742,Returns!B:B,1,0)),0,1)</f>
        <v>0</v>
      </c>
    </row>
    <row r="6743" spans="1:23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t="str">
        <f>IFERROR(VLOOKUP(M6743,People!B:C,2,0),"")</f>
        <v>Kelly Williams</v>
      </c>
      <c r="W6743">
        <f>IF(ISERROR(VLOOKUP(B6743,Returns!B:B,1,0)),0,1)</f>
        <v>0</v>
      </c>
    </row>
    <row r="6744" spans="1:23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t="str">
        <f>IFERROR(VLOOKUP(M6744,People!B:C,2,0),"")</f>
        <v>Anna Andreadi</v>
      </c>
      <c r="W6744">
        <f>IF(ISERROR(VLOOKUP(B6744,Returns!B:B,1,0)),0,1)</f>
        <v>0</v>
      </c>
    </row>
    <row r="6745" spans="1:23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t="str">
        <f>IFERROR(VLOOKUP(M6745,People!B:C,2,0),"")</f>
        <v>Chuck Magee</v>
      </c>
      <c r="W6745">
        <f>IF(ISERROR(VLOOKUP(B6745,Returns!B:B,1,0)),0,1)</f>
        <v>0</v>
      </c>
    </row>
    <row r="6746" spans="1:23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t="str">
        <f>IFERROR(VLOOKUP(M6746,People!B:C,2,0),"")</f>
        <v>Chuck Magee</v>
      </c>
      <c r="W6746">
        <f>IF(ISERROR(VLOOKUP(B6746,Returns!B:B,1,0)),0,1)</f>
        <v>0</v>
      </c>
    </row>
    <row r="6747" spans="1:23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t="str">
        <f>IFERROR(VLOOKUP(M6747,People!B:C,2,0),"")</f>
        <v>Chuck Magee</v>
      </c>
      <c r="W6747">
        <f>IF(ISERROR(VLOOKUP(B6747,Returns!B:B,1,0)),0,1)</f>
        <v>0</v>
      </c>
    </row>
    <row r="6748" spans="1:23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t="str">
        <f>IFERROR(VLOOKUP(M6748,People!B:C,2,0),"")</f>
        <v>Chuck Magee</v>
      </c>
      <c r="W6748">
        <f>IF(ISERROR(VLOOKUP(B6748,Returns!B:B,1,0)),0,1)</f>
        <v>0</v>
      </c>
    </row>
    <row r="6749" spans="1:23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t="str">
        <f>IFERROR(VLOOKUP(M6749,People!B:C,2,0),"")</f>
        <v>Chuck Magee</v>
      </c>
      <c r="W6749">
        <f>IF(ISERROR(VLOOKUP(B6749,Returns!B:B,1,0)),0,1)</f>
        <v>0</v>
      </c>
    </row>
    <row r="6750" spans="1:23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t="str">
        <f>IFERROR(VLOOKUP(M6750,People!B:C,2,0),"")</f>
        <v>Chuck Magee</v>
      </c>
      <c r="W6750">
        <f>IF(ISERROR(VLOOKUP(B6750,Returns!B:B,1,0)),0,1)</f>
        <v>0</v>
      </c>
    </row>
    <row r="6751" spans="1:23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t="str">
        <f>IFERROR(VLOOKUP(M6751,People!B:C,2,0),"")</f>
        <v>Chuck Magee</v>
      </c>
      <c r="W6751">
        <f>IF(ISERROR(VLOOKUP(B6751,Returns!B:B,1,0)),0,1)</f>
        <v>0</v>
      </c>
    </row>
    <row r="6752" spans="1:23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t="str">
        <f>IFERROR(VLOOKUP(M6752,People!B:C,2,0),"")</f>
        <v>Chuck Magee</v>
      </c>
      <c r="W6752">
        <f>IF(ISERROR(VLOOKUP(B6752,Returns!B:B,1,0)),0,1)</f>
        <v>0</v>
      </c>
    </row>
    <row r="6753" spans="1:23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t="str">
        <f>IFERROR(VLOOKUP(M6753,People!B:C,2,0),"")</f>
        <v>Chuck Magee</v>
      </c>
      <c r="W6753">
        <f>IF(ISERROR(VLOOKUP(B6753,Returns!B:B,1,0)),0,1)</f>
        <v>0</v>
      </c>
    </row>
    <row r="6754" spans="1:23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t="str">
        <f>IFERROR(VLOOKUP(M6754,People!B:C,2,0),"")</f>
        <v>Chuck Magee</v>
      </c>
      <c r="W6754">
        <f>IF(ISERROR(VLOOKUP(B6754,Returns!B:B,1,0)),0,1)</f>
        <v>0</v>
      </c>
    </row>
    <row r="6755" spans="1:23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t="str">
        <f>IFERROR(VLOOKUP(M6755,People!B:C,2,0),"")</f>
        <v>Chuck Magee</v>
      </c>
      <c r="W6755">
        <f>IF(ISERROR(VLOOKUP(B6755,Returns!B:B,1,0)),0,1)</f>
        <v>0</v>
      </c>
    </row>
    <row r="6756" spans="1:23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t="str">
        <f>IFERROR(VLOOKUP(M6756,People!B:C,2,0),"")</f>
        <v>Chuck Magee</v>
      </c>
      <c r="W6756">
        <f>IF(ISERROR(VLOOKUP(B6756,Returns!B:B,1,0)),0,1)</f>
        <v>0</v>
      </c>
    </row>
    <row r="6757" spans="1:23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t="str">
        <f>IFERROR(VLOOKUP(M6757,People!B:C,2,0),"")</f>
        <v>Chuck Magee</v>
      </c>
      <c r="W6757">
        <f>IF(ISERROR(VLOOKUP(B6757,Returns!B:B,1,0)),0,1)</f>
        <v>0</v>
      </c>
    </row>
    <row r="6758" spans="1:23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t="str">
        <f>IFERROR(VLOOKUP(M6758,People!B:C,2,0),"")</f>
        <v>Chuck Magee</v>
      </c>
      <c r="W6758">
        <f>IF(ISERROR(VLOOKUP(B6758,Returns!B:B,1,0)),0,1)</f>
        <v>0</v>
      </c>
    </row>
    <row r="6759" spans="1:23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t="str">
        <f>IFERROR(VLOOKUP(M6759,People!B:C,2,0),"")</f>
        <v>Chuck Magee</v>
      </c>
      <c r="W6759">
        <f>IF(ISERROR(VLOOKUP(B6759,Returns!B:B,1,0)),0,1)</f>
        <v>0</v>
      </c>
    </row>
    <row r="6760" spans="1:23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t="str">
        <f>IFERROR(VLOOKUP(M6760,People!B:C,2,0),"")</f>
        <v>Chuck Magee</v>
      </c>
      <c r="W6760">
        <f>IF(ISERROR(VLOOKUP(B6760,Returns!B:B,1,0)),0,1)</f>
        <v>0</v>
      </c>
    </row>
    <row r="6761" spans="1:23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t="str">
        <f>IFERROR(VLOOKUP(M6761,People!B:C,2,0),"")</f>
        <v>Cassandra Brandow</v>
      </c>
      <c r="W6761">
        <f>IF(ISERROR(VLOOKUP(B6761,Returns!B:B,1,0)),0,1)</f>
        <v>0</v>
      </c>
    </row>
    <row r="6762" spans="1:23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t="str">
        <f>IFERROR(VLOOKUP(M6762,People!B:C,2,0),"")</f>
        <v>Chuck Magee</v>
      </c>
      <c r="W6762">
        <f>IF(ISERROR(VLOOKUP(B6762,Returns!B:B,1,0)),0,1)</f>
        <v>0</v>
      </c>
    </row>
    <row r="6763" spans="1:23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t="str">
        <f>IFERROR(VLOOKUP(M6763,People!B:C,2,0),"")</f>
        <v>Chuck Magee</v>
      </c>
      <c r="W6763">
        <f>IF(ISERROR(VLOOKUP(B6763,Returns!B:B,1,0)),0,1)</f>
        <v>0</v>
      </c>
    </row>
    <row r="6764" spans="1:23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t="str">
        <f>IFERROR(VLOOKUP(M6764,People!B:C,2,0),"")</f>
        <v>Kelly Williams</v>
      </c>
      <c r="W6764">
        <f>IF(ISERROR(VLOOKUP(B6764,Returns!B:B,1,0)),0,1)</f>
        <v>0</v>
      </c>
    </row>
    <row r="6765" spans="1:23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t="str">
        <f>IFERROR(VLOOKUP(M6765,People!B:C,2,0),"")</f>
        <v>Kelly Williams</v>
      </c>
      <c r="W6765">
        <f>IF(ISERROR(VLOOKUP(B6765,Returns!B:B,1,0)),0,1)</f>
        <v>0</v>
      </c>
    </row>
    <row r="6766" spans="1:23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t="str">
        <f>IFERROR(VLOOKUP(M6766,People!B:C,2,0),"")</f>
        <v>Kelly Williams</v>
      </c>
      <c r="W6766">
        <f>IF(ISERROR(VLOOKUP(B6766,Returns!B:B,1,0)),0,1)</f>
        <v>0</v>
      </c>
    </row>
    <row r="6767" spans="1:23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t="str">
        <f>IFERROR(VLOOKUP(M6767,People!B:C,2,0),"")</f>
        <v>Kelly Williams</v>
      </c>
      <c r="W6767">
        <f>IF(ISERROR(VLOOKUP(B6767,Returns!B:B,1,0)),0,1)</f>
        <v>0</v>
      </c>
    </row>
    <row r="6768" spans="1:23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t="str">
        <f>IFERROR(VLOOKUP(M6768,People!B:C,2,0),"")</f>
        <v>Kelly Williams</v>
      </c>
      <c r="W6768">
        <f>IF(ISERROR(VLOOKUP(B6768,Returns!B:B,1,0)),0,1)</f>
        <v>0</v>
      </c>
    </row>
    <row r="6769" spans="1:23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t="str">
        <f>IFERROR(VLOOKUP(M6769,People!B:C,2,0),"")</f>
        <v>Kelly Williams</v>
      </c>
      <c r="W6769">
        <f>IF(ISERROR(VLOOKUP(B6769,Returns!B:B,1,0)),0,1)</f>
        <v>0</v>
      </c>
    </row>
    <row r="6770" spans="1:23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t="str">
        <f>IFERROR(VLOOKUP(M6770,People!B:C,2,0),"")</f>
        <v>Chuck Magee</v>
      </c>
      <c r="W6770">
        <f>IF(ISERROR(VLOOKUP(B6770,Returns!B:B,1,0)),0,1)</f>
        <v>0</v>
      </c>
    </row>
    <row r="6771" spans="1:23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t="str">
        <f>IFERROR(VLOOKUP(M6771,People!B:C,2,0),"")</f>
        <v>Cassandra Brandow</v>
      </c>
      <c r="W6771">
        <f>IF(ISERROR(VLOOKUP(B6771,Returns!B:B,1,0)),0,1)</f>
        <v>0</v>
      </c>
    </row>
    <row r="6772" spans="1:23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t="str">
        <f>IFERROR(VLOOKUP(M6772,People!B:C,2,0),"")</f>
        <v>Anna Andreadi</v>
      </c>
      <c r="W6772">
        <f>IF(ISERROR(VLOOKUP(B6772,Returns!B:B,1,0)),0,1)</f>
        <v>0</v>
      </c>
    </row>
    <row r="6773" spans="1:23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t="str">
        <f>IFERROR(VLOOKUP(M6773,People!B:C,2,0),"")</f>
        <v>Anna Andreadi</v>
      </c>
      <c r="W6773">
        <f>IF(ISERROR(VLOOKUP(B6773,Returns!B:B,1,0)),0,1)</f>
        <v>0</v>
      </c>
    </row>
    <row r="6774" spans="1:23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t="str">
        <f>IFERROR(VLOOKUP(M6774,People!B:C,2,0),"")</f>
        <v>Anna Andreadi</v>
      </c>
      <c r="W6774">
        <f>IF(ISERROR(VLOOKUP(B6774,Returns!B:B,1,0)),0,1)</f>
        <v>0</v>
      </c>
    </row>
    <row r="6775" spans="1:23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t="str">
        <f>IFERROR(VLOOKUP(M6775,People!B:C,2,0),"")</f>
        <v>Anna Andreadi</v>
      </c>
      <c r="W6775">
        <f>IF(ISERROR(VLOOKUP(B6775,Returns!B:B,1,0)),0,1)</f>
        <v>0</v>
      </c>
    </row>
    <row r="6776" spans="1:23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t="str">
        <f>IFERROR(VLOOKUP(M6776,People!B:C,2,0),"")</f>
        <v>Anna Andreadi</v>
      </c>
      <c r="W6776">
        <f>IF(ISERROR(VLOOKUP(B6776,Returns!B:B,1,0)),0,1)</f>
        <v>0</v>
      </c>
    </row>
    <row r="6777" spans="1:23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t="str">
        <f>IFERROR(VLOOKUP(M6777,People!B:C,2,0),"")</f>
        <v>Chuck Magee</v>
      </c>
      <c r="W6777">
        <f>IF(ISERROR(VLOOKUP(B6777,Returns!B:B,1,0)),0,1)</f>
        <v>0</v>
      </c>
    </row>
    <row r="6778" spans="1:23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t="str">
        <f>IFERROR(VLOOKUP(M6778,People!B:C,2,0),"")</f>
        <v>Kelly Williams</v>
      </c>
      <c r="W6778">
        <f>IF(ISERROR(VLOOKUP(B6778,Returns!B:B,1,0)),0,1)</f>
        <v>0</v>
      </c>
    </row>
    <row r="6779" spans="1:23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t="str">
        <f>IFERROR(VLOOKUP(M6779,People!B:C,2,0),"")</f>
        <v>Chuck Magee</v>
      </c>
      <c r="W6779">
        <f>IF(ISERROR(VLOOKUP(B6779,Returns!B:B,1,0)),0,1)</f>
        <v>0</v>
      </c>
    </row>
    <row r="6780" spans="1:23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t="str">
        <f>IFERROR(VLOOKUP(M6780,People!B:C,2,0),"")</f>
        <v>Chuck Magee</v>
      </c>
      <c r="W6780">
        <f>IF(ISERROR(VLOOKUP(B6780,Returns!B:B,1,0)),0,1)</f>
        <v>0</v>
      </c>
    </row>
    <row r="6781" spans="1:23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t="str">
        <f>IFERROR(VLOOKUP(M6781,People!B:C,2,0),"")</f>
        <v>Chuck Magee</v>
      </c>
      <c r="W6781">
        <f>IF(ISERROR(VLOOKUP(B6781,Returns!B:B,1,0)),0,1)</f>
        <v>0</v>
      </c>
    </row>
    <row r="6782" spans="1:23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t="str">
        <f>IFERROR(VLOOKUP(M6782,People!B:C,2,0),"")</f>
        <v>Chuck Magee</v>
      </c>
      <c r="W6782">
        <f>IF(ISERROR(VLOOKUP(B6782,Returns!B:B,1,0)),0,1)</f>
        <v>0</v>
      </c>
    </row>
    <row r="6783" spans="1:23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t="str">
        <f>IFERROR(VLOOKUP(M6783,People!B:C,2,0),"")</f>
        <v>Chuck Magee</v>
      </c>
      <c r="W6783">
        <f>IF(ISERROR(VLOOKUP(B6783,Returns!B:B,1,0)),0,1)</f>
        <v>0</v>
      </c>
    </row>
    <row r="6784" spans="1:23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t="str">
        <f>IFERROR(VLOOKUP(M6784,People!B:C,2,0),"")</f>
        <v>Chuck Magee</v>
      </c>
      <c r="W6784">
        <f>IF(ISERROR(VLOOKUP(B6784,Returns!B:B,1,0)),0,1)</f>
        <v>0</v>
      </c>
    </row>
    <row r="6785" spans="1:23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t="str">
        <f>IFERROR(VLOOKUP(M6785,People!B:C,2,0),"")</f>
        <v>Chuck Magee</v>
      </c>
      <c r="W6785">
        <f>IF(ISERROR(VLOOKUP(B6785,Returns!B:B,1,0)),0,1)</f>
        <v>0</v>
      </c>
    </row>
    <row r="6786" spans="1:23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t="str">
        <f>IFERROR(VLOOKUP(M6786,People!B:C,2,0),"")</f>
        <v>Chuck Magee</v>
      </c>
      <c r="W6786">
        <f>IF(ISERROR(VLOOKUP(B6786,Returns!B:B,1,0)),0,1)</f>
        <v>0</v>
      </c>
    </row>
    <row r="6787" spans="1:23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t="str">
        <f>IFERROR(VLOOKUP(M6787,People!B:C,2,0),"")</f>
        <v>Chuck Magee</v>
      </c>
      <c r="W6787">
        <f>IF(ISERROR(VLOOKUP(B6787,Returns!B:B,1,0)),0,1)</f>
        <v>0</v>
      </c>
    </row>
    <row r="6788" spans="1:23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t="str">
        <f>IFERROR(VLOOKUP(M6788,People!B:C,2,0),"")</f>
        <v>Chuck Magee</v>
      </c>
      <c r="W6788">
        <f>IF(ISERROR(VLOOKUP(B6788,Returns!B:B,1,0)),0,1)</f>
        <v>0</v>
      </c>
    </row>
    <row r="6789" spans="1:23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t="str">
        <f>IFERROR(VLOOKUP(M6789,People!B:C,2,0),"")</f>
        <v>Cassandra Brandow</v>
      </c>
      <c r="W6789">
        <f>IF(ISERROR(VLOOKUP(B6789,Returns!B:B,1,0)),0,1)</f>
        <v>0</v>
      </c>
    </row>
    <row r="6790" spans="1:23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t="str">
        <f>IFERROR(VLOOKUP(M6790,People!B:C,2,0),"")</f>
        <v>Cassandra Brandow</v>
      </c>
      <c r="W6790">
        <f>IF(ISERROR(VLOOKUP(B6790,Returns!B:B,1,0)),0,1)</f>
        <v>0</v>
      </c>
    </row>
    <row r="6791" spans="1:23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t="str">
        <f>IFERROR(VLOOKUP(M6791,People!B:C,2,0),"")</f>
        <v>Cassandra Brandow</v>
      </c>
      <c r="W6791">
        <f>IF(ISERROR(VLOOKUP(B6791,Returns!B:B,1,0)),0,1)</f>
        <v>0</v>
      </c>
    </row>
    <row r="6792" spans="1:23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t="str">
        <f>IFERROR(VLOOKUP(M6792,People!B:C,2,0),"")</f>
        <v>Anna Andreadi</v>
      </c>
      <c r="W6792">
        <f>IF(ISERROR(VLOOKUP(B6792,Returns!B:B,1,0)),0,1)</f>
        <v>1</v>
      </c>
    </row>
    <row r="6793" spans="1:23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t="str">
        <f>IFERROR(VLOOKUP(M6793,People!B:C,2,0),"")</f>
        <v>Anna Andreadi</v>
      </c>
      <c r="W6793">
        <f>IF(ISERROR(VLOOKUP(B6793,Returns!B:B,1,0)),0,1)</f>
        <v>0</v>
      </c>
    </row>
    <row r="6794" spans="1:23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t="str">
        <f>IFERROR(VLOOKUP(M6794,People!B:C,2,0),"")</f>
        <v>Chuck Magee</v>
      </c>
      <c r="W6794">
        <f>IF(ISERROR(VLOOKUP(B6794,Returns!B:B,1,0)),0,1)</f>
        <v>0</v>
      </c>
    </row>
    <row r="6795" spans="1:23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t="str">
        <f>IFERROR(VLOOKUP(M6795,People!B:C,2,0),"")</f>
        <v>Kelly Williams</v>
      </c>
      <c r="W6795">
        <f>IF(ISERROR(VLOOKUP(B6795,Returns!B:B,1,0)),0,1)</f>
        <v>0</v>
      </c>
    </row>
    <row r="6796" spans="1:23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t="str">
        <f>IFERROR(VLOOKUP(M6796,People!B:C,2,0),"")</f>
        <v>Kelly Williams</v>
      </c>
      <c r="W6796">
        <f>IF(ISERROR(VLOOKUP(B6796,Returns!B:B,1,0)),0,1)</f>
        <v>0</v>
      </c>
    </row>
    <row r="6797" spans="1:23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t="str">
        <f>IFERROR(VLOOKUP(M6797,People!B:C,2,0),"")</f>
        <v>Kelly Williams</v>
      </c>
      <c r="W6797">
        <f>IF(ISERROR(VLOOKUP(B6797,Returns!B:B,1,0)),0,1)</f>
        <v>0</v>
      </c>
    </row>
    <row r="6798" spans="1:23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t="str">
        <f>IFERROR(VLOOKUP(M6798,People!B:C,2,0),"")</f>
        <v>Kelly Williams</v>
      </c>
      <c r="W6798">
        <f>IF(ISERROR(VLOOKUP(B6798,Returns!B:B,1,0)),0,1)</f>
        <v>0</v>
      </c>
    </row>
    <row r="6799" spans="1:23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t="str">
        <f>IFERROR(VLOOKUP(M6799,People!B:C,2,0),"")</f>
        <v>Kelly Williams</v>
      </c>
      <c r="W6799">
        <f>IF(ISERROR(VLOOKUP(B6799,Returns!B:B,1,0)),0,1)</f>
        <v>0</v>
      </c>
    </row>
    <row r="6800" spans="1:23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t="str">
        <f>IFERROR(VLOOKUP(M6800,People!B:C,2,0),"")</f>
        <v>Kelly Williams</v>
      </c>
      <c r="W6800">
        <f>IF(ISERROR(VLOOKUP(B6800,Returns!B:B,1,0)),0,1)</f>
        <v>0</v>
      </c>
    </row>
    <row r="6801" spans="1:23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t="str">
        <f>IFERROR(VLOOKUP(M6801,People!B:C,2,0),"")</f>
        <v>Anna Andreadi</v>
      </c>
      <c r="W6801">
        <f>IF(ISERROR(VLOOKUP(B6801,Returns!B:B,1,0)),0,1)</f>
        <v>0</v>
      </c>
    </row>
    <row r="6802" spans="1:23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t="str">
        <f>IFERROR(VLOOKUP(M6802,People!B:C,2,0),"")</f>
        <v>Anna Andreadi</v>
      </c>
      <c r="W6802">
        <f>IF(ISERROR(VLOOKUP(B6802,Returns!B:B,1,0)),0,1)</f>
        <v>0</v>
      </c>
    </row>
    <row r="6803" spans="1:23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t="str">
        <f>IFERROR(VLOOKUP(M6803,People!B:C,2,0),"")</f>
        <v>Anna Andreadi</v>
      </c>
      <c r="W6803">
        <f>IF(ISERROR(VLOOKUP(B6803,Returns!B:B,1,0)),0,1)</f>
        <v>0</v>
      </c>
    </row>
    <row r="6804" spans="1:23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t="str">
        <f>IFERROR(VLOOKUP(M6804,People!B:C,2,0),"")</f>
        <v>Anna Andreadi</v>
      </c>
      <c r="W6804">
        <f>IF(ISERROR(VLOOKUP(B6804,Returns!B:B,1,0)),0,1)</f>
        <v>0</v>
      </c>
    </row>
    <row r="6805" spans="1:23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t="str">
        <f>IFERROR(VLOOKUP(M6805,People!B:C,2,0),"")</f>
        <v>Anna Andreadi</v>
      </c>
      <c r="W6805">
        <f>IF(ISERROR(VLOOKUP(B6805,Returns!B:B,1,0)),0,1)</f>
        <v>0</v>
      </c>
    </row>
    <row r="6806" spans="1:23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t="str">
        <f>IFERROR(VLOOKUP(M6806,People!B:C,2,0),"")</f>
        <v>Anna Andreadi</v>
      </c>
      <c r="W6806">
        <f>IF(ISERROR(VLOOKUP(B6806,Returns!B:B,1,0)),0,1)</f>
        <v>0</v>
      </c>
    </row>
    <row r="6807" spans="1:23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t="str">
        <f>IFERROR(VLOOKUP(M6807,People!B:C,2,0),"")</f>
        <v>Cassandra Brandow</v>
      </c>
      <c r="W6807">
        <f>IF(ISERROR(VLOOKUP(B6807,Returns!B:B,1,0)),0,1)</f>
        <v>0</v>
      </c>
    </row>
    <row r="6808" spans="1:23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t="str">
        <f>IFERROR(VLOOKUP(M6808,People!B:C,2,0),"")</f>
        <v>Anna Andreadi</v>
      </c>
      <c r="W6808">
        <f>IF(ISERROR(VLOOKUP(B6808,Returns!B:B,1,0)),0,1)</f>
        <v>0</v>
      </c>
    </row>
    <row r="6809" spans="1:23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t="str">
        <f>IFERROR(VLOOKUP(M6809,People!B:C,2,0),"")</f>
        <v>Kelly Williams</v>
      </c>
      <c r="W6809">
        <f>IF(ISERROR(VLOOKUP(B6809,Returns!B:B,1,0)),0,1)</f>
        <v>0</v>
      </c>
    </row>
    <row r="6810" spans="1:23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t="str">
        <f>IFERROR(VLOOKUP(M6810,People!B:C,2,0),"")</f>
        <v>Kelly Williams</v>
      </c>
      <c r="W6810">
        <f>IF(ISERROR(VLOOKUP(B6810,Returns!B:B,1,0)),0,1)</f>
        <v>0</v>
      </c>
    </row>
    <row r="6811" spans="1:23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t="str">
        <f>IFERROR(VLOOKUP(M6811,People!B:C,2,0),"")</f>
        <v>Chuck Magee</v>
      </c>
      <c r="W6811">
        <f>IF(ISERROR(VLOOKUP(B6811,Returns!B:B,1,0)),0,1)</f>
        <v>0</v>
      </c>
    </row>
    <row r="6812" spans="1:23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t="str">
        <f>IFERROR(VLOOKUP(M6812,People!B:C,2,0),"")</f>
        <v>Chuck Magee</v>
      </c>
      <c r="W6812">
        <f>IF(ISERROR(VLOOKUP(B6812,Returns!B:B,1,0)),0,1)</f>
        <v>0</v>
      </c>
    </row>
    <row r="6813" spans="1:23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t="str">
        <f>IFERROR(VLOOKUP(M6813,People!B:C,2,0),"")</f>
        <v>Chuck Magee</v>
      </c>
      <c r="W6813">
        <f>IF(ISERROR(VLOOKUP(B6813,Returns!B:B,1,0)),0,1)</f>
        <v>0</v>
      </c>
    </row>
    <row r="6814" spans="1:23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t="str">
        <f>IFERROR(VLOOKUP(M6814,People!B:C,2,0),"")</f>
        <v>Chuck Magee</v>
      </c>
      <c r="W6814">
        <f>IF(ISERROR(VLOOKUP(B6814,Returns!B:B,1,0)),0,1)</f>
        <v>0</v>
      </c>
    </row>
    <row r="6815" spans="1:23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t="str">
        <f>IFERROR(VLOOKUP(M6815,People!B:C,2,0),"")</f>
        <v>Chuck Magee</v>
      </c>
      <c r="W6815">
        <f>IF(ISERROR(VLOOKUP(B6815,Returns!B:B,1,0)),0,1)</f>
        <v>0</v>
      </c>
    </row>
    <row r="6816" spans="1:23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t="str">
        <f>IFERROR(VLOOKUP(M6816,People!B:C,2,0),"")</f>
        <v>Chuck Magee</v>
      </c>
      <c r="W6816">
        <f>IF(ISERROR(VLOOKUP(B6816,Returns!B:B,1,0)),0,1)</f>
        <v>0</v>
      </c>
    </row>
    <row r="6817" spans="1:23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t="str">
        <f>IFERROR(VLOOKUP(M6817,People!B:C,2,0),"")</f>
        <v>Anna Andreadi</v>
      </c>
      <c r="W6817">
        <f>IF(ISERROR(VLOOKUP(B6817,Returns!B:B,1,0)),0,1)</f>
        <v>0</v>
      </c>
    </row>
    <row r="6818" spans="1:23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t="str">
        <f>IFERROR(VLOOKUP(M6818,People!B:C,2,0),"")</f>
        <v>Anna Andreadi</v>
      </c>
      <c r="W6818">
        <f>IF(ISERROR(VLOOKUP(B6818,Returns!B:B,1,0)),0,1)</f>
        <v>0</v>
      </c>
    </row>
    <row r="6819" spans="1:23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t="str">
        <f>IFERROR(VLOOKUP(M6819,People!B:C,2,0),"")</f>
        <v>Anna Andreadi</v>
      </c>
      <c r="W6819">
        <f>IF(ISERROR(VLOOKUP(B6819,Returns!B:B,1,0)),0,1)</f>
        <v>0</v>
      </c>
    </row>
    <row r="6820" spans="1:23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t="str">
        <f>IFERROR(VLOOKUP(M6820,People!B:C,2,0),"")</f>
        <v>Kelly Williams</v>
      </c>
      <c r="W6820">
        <f>IF(ISERROR(VLOOKUP(B6820,Returns!B:B,1,0)),0,1)</f>
        <v>0</v>
      </c>
    </row>
    <row r="6821" spans="1:23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t="str">
        <f>IFERROR(VLOOKUP(M6821,People!B:C,2,0),"")</f>
        <v>Kelly Williams</v>
      </c>
      <c r="W6821">
        <f>IF(ISERROR(VLOOKUP(B6821,Returns!B:B,1,0)),0,1)</f>
        <v>0</v>
      </c>
    </row>
    <row r="6822" spans="1:23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t="str">
        <f>IFERROR(VLOOKUP(M6822,People!B:C,2,0),"")</f>
        <v>Kelly Williams</v>
      </c>
      <c r="W6822">
        <f>IF(ISERROR(VLOOKUP(B6822,Returns!B:B,1,0)),0,1)</f>
        <v>0</v>
      </c>
    </row>
    <row r="6823" spans="1:23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t="str">
        <f>IFERROR(VLOOKUP(M6823,People!B:C,2,0),"")</f>
        <v>Kelly Williams</v>
      </c>
      <c r="W6823">
        <f>IF(ISERROR(VLOOKUP(B6823,Returns!B:B,1,0)),0,1)</f>
        <v>0</v>
      </c>
    </row>
    <row r="6824" spans="1:23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t="str">
        <f>IFERROR(VLOOKUP(M6824,People!B:C,2,0),"")</f>
        <v>Anna Andreadi</v>
      </c>
      <c r="W6824">
        <f>IF(ISERROR(VLOOKUP(B6824,Returns!B:B,1,0)),0,1)</f>
        <v>0</v>
      </c>
    </row>
    <row r="6825" spans="1:23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t="str">
        <f>IFERROR(VLOOKUP(M6825,People!B:C,2,0),"")</f>
        <v>Cassandra Brandow</v>
      </c>
      <c r="W6825">
        <f>IF(ISERROR(VLOOKUP(B6825,Returns!B:B,1,0)),0,1)</f>
        <v>0</v>
      </c>
    </row>
    <row r="6826" spans="1:23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t="str">
        <f>IFERROR(VLOOKUP(M6826,People!B:C,2,0),"")</f>
        <v>Cassandra Brandow</v>
      </c>
      <c r="W6826">
        <f>IF(ISERROR(VLOOKUP(B6826,Returns!B:B,1,0)),0,1)</f>
        <v>0</v>
      </c>
    </row>
    <row r="6827" spans="1:23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t="str">
        <f>IFERROR(VLOOKUP(M6827,People!B:C,2,0),"")</f>
        <v>Kelly Williams</v>
      </c>
      <c r="W6827">
        <f>IF(ISERROR(VLOOKUP(B6827,Returns!B:B,1,0)),0,1)</f>
        <v>0</v>
      </c>
    </row>
    <row r="6828" spans="1:23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t="str">
        <f>IFERROR(VLOOKUP(M6828,People!B:C,2,0),"")</f>
        <v>Kelly Williams</v>
      </c>
      <c r="W6828">
        <f>IF(ISERROR(VLOOKUP(B6828,Returns!B:B,1,0)),0,1)</f>
        <v>0</v>
      </c>
    </row>
    <row r="6829" spans="1:23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t="str">
        <f>IFERROR(VLOOKUP(M6829,People!B:C,2,0),"")</f>
        <v>Kelly Williams</v>
      </c>
      <c r="W6829">
        <f>IF(ISERROR(VLOOKUP(B6829,Returns!B:B,1,0)),0,1)</f>
        <v>0</v>
      </c>
    </row>
    <row r="6830" spans="1:23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t="str">
        <f>IFERROR(VLOOKUP(M6830,People!B:C,2,0),"")</f>
        <v>Kelly Williams</v>
      </c>
      <c r="W6830">
        <f>IF(ISERROR(VLOOKUP(B6830,Returns!B:B,1,0)),0,1)</f>
        <v>0</v>
      </c>
    </row>
    <row r="6831" spans="1:23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t="str">
        <f>IFERROR(VLOOKUP(M6831,People!B:C,2,0),"")</f>
        <v>Kelly Williams</v>
      </c>
      <c r="W6831">
        <f>IF(ISERROR(VLOOKUP(B6831,Returns!B:B,1,0)),0,1)</f>
        <v>0</v>
      </c>
    </row>
    <row r="6832" spans="1:23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t="str">
        <f>IFERROR(VLOOKUP(M6832,People!B:C,2,0),"")</f>
        <v>Chuck Magee</v>
      </c>
      <c r="W6832">
        <f>IF(ISERROR(VLOOKUP(B6832,Returns!B:B,1,0)),0,1)</f>
        <v>0</v>
      </c>
    </row>
    <row r="6833" spans="1:23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t="str">
        <f>IFERROR(VLOOKUP(M6833,People!B:C,2,0),"")</f>
        <v>Chuck Magee</v>
      </c>
      <c r="W6833">
        <f>IF(ISERROR(VLOOKUP(B6833,Returns!B:B,1,0)),0,1)</f>
        <v>0</v>
      </c>
    </row>
    <row r="6834" spans="1:23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t="str">
        <f>IFERROR(VLOOKUP(M6834,People!B:C,2,0),"")</f>
        <v>Kelly Williams</v>
      </c>
      <c r="W6834">
        <f>IF(ISERROR(VLOOKUP(B6834,Returns!B:B,1,0)),0,1)</f>
        <v>0</v>
      </c>
    </row>
    <row r="6835" spans="1:23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t="str">
        <f>IFERROR(VLOOKUP(M6835,People!B:C,2,0),"")</f>
        <v>Anna Andreadi</v>
      </c>
      <c r="W6835">
        <f>IF(ISERROR(VLOOKUP(B6835,Returns!B:B,1,0)),0,1)</f>
        <v>0</v>
      </c>
    </row>
    <row r="6836" spans="1:23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t="str">
        <f>IFERROR(VLOOKUP(M6836,People!B:C,2,0),"")</f>
        <v>Anna Andreadi</v>
      </c>
      <c r="W6836">
        <f>IF(ISERROR(VLOOKUP(B6836,Returns!B:B,1,0)),0,1)</f>
        <v>0</v>
      </c>
    </row>
    <row r="6837" spans="1:23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t="str">
        <f>IFERROR(VLOOKUP(M6837,People!B:C,2,0),"")</f>
        <v>Anna Andreadi</v>
      </c>
      <c r="W6837">
        <f>IF(ISERROR(VLOOKUP(B6837,Returns!B:B,1,0)),0,1)</f>
        <v>0</v>
      </c>
    </row>
    <row r="6838" spans="1:23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t="str">
        <f>IFERROR(VLOOKUP(M6838,People!B:C,2,0),"")</f>
        <v>Anna Andreadi</v>
      </c>
      <c r="W6838">
        <f>IF(ISERROR(VLOOKUP(B6838,Returns!B:B,1,0)),0,1)</f>
        <v>0</v>
      </c>
    </row>
    <row r="6839" spans="1:23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t="str">
        <f>IFERROR(VLOOKUP(M6839,People!B:C,2,0),"")</f>
        <v>Chuck Magee</v>
      </c>
      <c r="W6839">
        <f>IF(ISERROR(VLOOKUP(B6839,Returns!B:B,1,0)),0,1)</f>
        <v>0</v>
      </c>
    </row>
    <row r="6840" spans="1:23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t="str">
        <f>IFERROR(VLOOKUP(M6840,People!B:C,2,0),"")</f>
        <v>Anna Andreadi</v>
      </c>
      <c r="W6840">
        <f>IF(ISERROR(VLOOKUP(B6840,Returns!B:B,1,0)),0,1)</f>
        <v>0</v>
      </c>
    </row>
    <row r="6841" spans="1:23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t="str">
        <f>IFERROR(VLOOKUP(M6841,People!B:C,2,0),"")</f>
        <v>Anna Andreadi</v>
      </c>
      <c r="W6841">
        <f>IF(ISERROR(VLOOKUP(B6841,Returns!B:B,1,0)),0,1)</f>
        <v>0</v>
      </c>
    </row>
    <row r="6842" spans="1:23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t="str">
        <f>IFERROR(VLOOKUP(M6842,People!B:C,2,0),"")</f>
        <v>Chuck Magee</v>
      </c>
      <c r="W6842">
        <f>IF(ISERROR(VLOOKUP(B6842,Returns!B:B,1,0)),0,1)</f>
        <v>0</v>
      </c>
    </row>
    <row r="6843" spans="1:23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t="str">
        <f>IFERROR(VLOOKUP(M6843,People!B:C,2,0),"")</f>
        <v>Cassandra Brandow</v>
      </c>
      <c r="W6843">
        <f>IF(ISERROR(VLOOKUP(B6843,Returns!B:B,1,0)),0,1)</f>
        <v>0</v>
      </c>
    </row>
    <row r="6844" spans="1:23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t="str">
        <f>IFERROR(VLOOKUP(M6844,People!B:C,2,0),"")</f>
        <v>Cassandra Brandow</v>
      </c>
      <c r="W6844">
        <f>IF(ISERROR(VLOOKUP(B6844,Returns!B:B,1,0)),0,1)</f>
        <v>0</v>
      </c>
    </row>
    <row r="6845" spans="1:23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t="str">
        <f>IFERROR(VLOOKUP(M6845,People!B:C,2,0),"")</f>
        <v>Cassandra Brandow</v>
      </c>
      <c r="W6845">
        <f>IF(ISERROR(VLOOKUP(B6845,Returns!B:B,1,0)),0,1)</f>
        <v>0</v>
      </c>
    </row>
    <row r="6846" spans="1:23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t="str">
        <f>IFERROR(VLOOKUP(M6846,People!B:C,2,0),"")</f>
        <v>Cassandra Brandow</v>
      </c>
      <c r="W6846">
        <f>IF(ISERROR(VLOOKUP(B6846,Returns!B:B,1,0)),0,1)</f>
        <v>0</v>
      </c>
    </row>
    <row r="6847" spans="1:23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t="str">
        <f>IFERROR(VLOOKUP(M6847,People!B:C,2,0),"")</f>
        <v>Anna Andreadi</v>
      </c>
      <c r="W6847">
        <f>IF(ISERROR(VLOOKUP(B6847,Returns!B:B,1,0)),0,1)</f>
        <v>0</v>
      </c>
    </row>
    <row r="6848" spans="1:23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t="str">
        <f>IFERROR(VLOOKUP(M6848,People!B:C,2,0),"")</f>
        <v>Anna Andreadi</v>
      </c>
      <c r="W6848">
        <f>IF(ISERROR(VLOOKUP(B6848,Returns!B:B,1,0)),0,1)</f>
        <v>0</v>
      </c>
    </row>
    <row r="6849" spans="1:23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t="str">
        <f>IFERROR(VLOOKUP(M6849,People!B:C,2,0),"")</f>
        <v>Anna Andreadi</v>
      </c>
      <c r="W6849">
        <f>IF(ISERROR(VLOOKUP(B6849,Returns!B:B,1,0)),0,1)</f>
        <v>0</v>
      </c>
    </row>
    <row r="6850" spans="1:23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t="str">
        <f>IFERROR(VLOOKUP(M6850,People!B:C,2,0),"")</f>
        <v>Kelly Williams</v>
      </c>
      <c r="W6850">
        <f>IF(ISERROR(VLOOKUP(B6850,Returns!B:B,1,0)),0,1)</f>
        <v>0</v>
      </c>
    </row>
    <row r="6851" spans="1:23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t="str">
        <f>IFERROR(VLOOKUP(M6851,People!B:C,2,0),"")</f>
        <v>Anna Andreadi</v>
      </c>
      <c r="W6851">
        <f>IF(ISERROR(VLOOKUP(B6851,Returns!B:B,1,0)),0,1)</f>
        <v>0</v>
      </c>
    </row>
    <row r="6852" spans="1:23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t="str">
        <f>IFERROR(VLOOKUP(M6852,People!B:C,2,0),"")</f>
        <v>Kelly Williams</v>
      </c>
      <c r="W6852">
        <f>IF(ISERROR(VLOOKUP(B6852,Returns!B:B,1,0)),0,1)</f>
        <v>0</v>
      </c>
    </row>
    <row r="6853" spans="1:23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t="str">
        <f>IFERROR(VLOOKUP(M6853,People!B:C,2,0),"")</f>
        <v>Kelly Williams</v>
      </c>
      <c r="W6853">
        <f>IF(ISERROR(VLOOKUP(B6853,Returns!B:B,1,0)),0,1)</f>
        <v>0</v>
      </c>
    </row>
    <row r="6854" spans="1:23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t="str">
        <f>IFERROR(VLOOKUP(M6854,People!B:C,2,0),"")</f>
        <v>Cassandra Brandow</v>
      </c>
      <c r="W6854">
        <f>IF(ISERROR(VLOOKUP(B6854,Returns!B:B,1,0)),0,1)</f>
        <v>0</v>
      </c>
    </row>
    <row r="6855" spans="1:23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t="str">
        <f>IFERROR(VLOOKUP(M6855,People!B:C,2,0),"")</f>
        <v>Cassandra Brandow</v>
      </c>
      <c r="W6855">
        <f>IF(ISERROR(VLOOKUP(B6855,Returns!B:B,1,0)),0,1)</f>
        <v>0</v>
      </c>
    </row>
    <row r="6856" spans="1:23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t="str">
        <f>IFERROR(VLOOKUP(M6856,People!B:C,2,0),"")</f>
        <v>Cassandra Brandow</v>
      </c>
      <c r="W6856">
        <f>IF(ISERROR(VLOOKUP(B6856,Returns!B:B,1,0)),0,1)</f>
        <v>0</v>
      </c>
    </row>
    <row r="6857" spans="1:23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t="str">
        <f>IFERROR(VLOOKUP(M6857,People!B:C,2,0),"")</f>
        <v>Cassandra Brandow</v>
      </c>
      <c r="W6857">
        <f>IF(ISERROR(VLOOKUP(B6857,Returns!B:B,1,0)),0,1)</f>
        <v>0</v>
      </c>
    </row>
    <row r="6858" spans="1:23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t="str">
        <f>IFERROR(VLOOKUP(M6858,People!B:C,2,0),"")</f>
        <v>Cassandra Brandow</v>
      </c>
      <c r="W6858">
        <f>IF(ISERROR(VLOOKUP(B6858,Returns!B:B,1,0)),0,1)</f>
        <v>0</v>
      </c>
    </row>
    <row r="6859" spans="1:23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t="str">
        <f>IFERROR(VLOOKUP(M6859,People!B:C,2,0),"")</f>
        <v>Anna Andreadi</v>
      </c>
      <c r="W6859">
        <f>IF(ISERROR(VLOOKUP(B6859,Returns!B:B,1,0)),0,1)</f>
        <v>1</v>
      </c>
    </row>
    <row r="6860" spans="1:23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t="str">
        <f>IFERROR(VLOOKUP(M6860,People!B:C,2,0),"")</f>
        <v>Anna Andreadi</v>
      </c>
      <c r="W6860">
        <f>IF(ISERROR(VLOOKUP(B6860,Returns!B:B,1,0)),0,1)</f>
        <v>1</v>
      </c>
    </row>
    <row r="6861" spans="1:23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t="str">
        <f>IFERROR(VLOOKUP(M6861,People!B:C,2,0),"")</f>
        <v>Anna Andreadi</v>
      </c>
      <c r="W6861">
        <f>IF(ISERROR(VLOOKUP(B6861,Returns!B:B,1,0)),0,1)</f>
        <v>1</v>
      </c>
    </row>
    <row r="6862" spans="1:23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t="str">
        <f>IFERROR(VLOOKUP(M6862,People!B:C,2,0),"")</f>
        <v>Anna Andreadi</v>
      </c>
      <c r="W6862">
        <f>IF(ISERROR(VLOOKUP(B6862,Returns!B:B,1,0)),0,1)</f>
        <v>1</v>
      </c>
    </row>
    <row r="6863" spans="1:23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t="str">
        <f>IFERROR(VLOOKUP(M6863,People!B:C,2,0),"")</f>
        <v>Anna Andreadi</v>
      </c>
      <c r="W6863">
        <f>IF(ISERROR(VLOOKUP(B6863,Returns!B:B,1,0)),0,1)</f>
        <v>1</v>
      </c>
    </row>
    <row r="6864" spans="1:23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t="str">
        <f>IFERROR(VLOOKUP(M6864,People!B:C,2,0),"")</f>
        <v>Anna Andreadi</v>
      </c>
      <c r="W6864">
        <f>IF(ISERROR(VLOOKUP(B6864,Returns!B:B,1,0)),0,1)</f>
        <v>1</v>
      </c>
    </row>
    <row r="6865" spans="1:23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t="str">
        <f>IFERROR(VLOOKUP(M6865,People!B:C,2,0),"")</f>
        <v>Kelly Williams</v>
      </c>
      <c r="W6865">
        <f>IF(ISERROR(VLOOKUP(B6865,Returns!B:B,1,0)),0,1)</f>
        <v>0</v>
      </c>
    </row>
    <row r="6866" spans="1:23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t="str">
        <f>IFERROR(VLOOKUP(M6866,People!B:C,2,0),"")</f>
        <v>Anna Andreadi</v>
      </c>
      <c r="W6866">
        <f>IF(ISERROR(VLOOKUP(B6866,Returns!B:B,1,0)),0,1)</f>
        <v>0</v>
      </c>
    </row>
    <row r="6867" spans="1:23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t="str">
        <f>IFERROR(VLOOKUP(M6867,People!B:C,2,0),"")</f>
        <v>Anna Andreadi</v>
      </c>
      <c r="W6867">
        <f>IF(ISERROR(VLOOKUP(B6867,Returns!B:B,1,0)),0,1)</f>
        <v>0</v>
      </c>
    </row>
    <row r="6868" spans="1:23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t="str">
        <f>IFERROR(VLOOKUP(M6868,People!B:C,2,0),"")</f>
        <v>Anna Andreadi</v>
      </c>
      <c r="W6868">
        <f>IF(ISERROR(VLOOKUP(B6868,Returns!B:B,1,0)),0,1)</f>
        <v>0</v>
      </c>
    </row>
    <row r="6869" spans="1:23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t="str">
        <f>IFERROR(VLOOKUP(M6869,People!B:C,2,0),"")</f>
        <v>Anna Andreadi</v>
      </c>
      <c r="W6869">
        <f>IF(ISERROR(VLOOKUP(B6869,Returns!B:B,1,0)),0,1)</f>
        <v>0</v>
      </c>
    </row>
    <row r="6870" spans="1:23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t="str">
        <f>IFERROR(VLOOKUP(M6870,People!B:C,2,0),"")</f>
        <v>Anna Andreadi</v>
      </c>
      <c r="W6870">
        <f>IF(ISERROR(VLOOKUP(B6870,Returns!B:B,1,0)),0,1)</f>
        <v>0</v>
      </c>
    </row>
    <row r="6871" spans="1:23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t="str">
        <f>IFERROR(VLOOKUP(M6871,People!B:C,2,0),"")</f>
        <v>Anna Andreadi</v>
      </c>
      <c r="W6871">
        <f>IF(ISERROR(VLOOKUP(B6871,Returns!B:B,1,0)),0,1)</f>
        <v>0</v>
      </c>
    </row>
    <row r="6872" spans="1:23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t="str">
        <f>IFERROR(VLOOKUP(M6872,People!B:C,2,0),"")</f>
        <v>Anna Andreadi</v>
      </c>
      <c r="W6872">
        <f>IF(ISERROR(VLOOKUP(B6872,Returns!B:B,1,0)),0,1)</f>
        <v>0</v>
      </c>
    </row>
    <row r="6873" spans="1:23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t="str">
        <f>IFERROR(VLOOKUP(M6873,People!B:C,2,0),"")</f>
        <v>Kelly Williams</v>
      </c>
      <c r="W6873">
        <f>IF(ISERROR(VLOOKUP(B6873,Returns!B:B,1,0)),0,1)</f>
        <v>0</v>
      </c>
    </row>
    <row r="6874" spans="1:23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t="str">
        <f>IFERROR(VLOOKUP(M6874,People!B:C,2,0),"")</f>
        <v>Anna Andreadi</v>
      </c>
      <c r="W6874">
        <f>IF(ISERROR(VLOOKUP(B6874,Returns!B:B,1,0)),0,1)</f>
        <v>0</v>
      </c>
    </row>
    <row r="6875" spans="1:23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t="str">
        <f>IFERROR(VLOOKUP(M6875,People!B:C,2,0),"")</f>
        <v>Kelly Williams</v>
      </c>
      <c r="W6875">
        <f>IF(ISERROR(VLOOKUP(B6875,Returns!B:B,1,0)),0,1)</f>
        <v>0</v>
      </c>
    </row>
    <row r="6876" spans="1:23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t="str">
        <f>IFERROR(VLOOKUP(M6876,People!B:C,2,0),"")</f>
        <v>Kelly Williams</v>
      </c>
      <c r="W6876">
        <f>IF(ISERROR(VLOOKUP(B6876,Returns!B:B,1,0)),0,1)</f>
        <v>0</v>
      </c>
    </row>
    <row r="6877" spans="1:23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t="str">
        <f>IFERROR(VLOOKUP(M6877,People!B:C,2,0),"")</f>
        <v>Cassandra Brandow</v>
      </c>
      <c r="W6877">
        <f>IF(ISERROR(VLOOKUP(B6877,Returns!B:B,1,0)),0,1)</f>
        <v>0</v>
      </c>
    </row>
    <row r="6878" spans="1:23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t="str">
        <f>IFERROR(VLOOKUP(M6878,People!B:C,2,0),"")</f>
        <v>Cassandra Brandow</v>
      </c>
      <c r="W6878">
        <f>IF(ISERROR(VLOOKUP(B6878,Returns!B:B,1,0)),0,1)</f>
        <v>0</v>
      </c>
    </row>
    <row r="6879" spans="1:23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t="str">
        <f>IFERROR(VLOOKUP(M6879,People!B:C,2,0),"")</f>
        <v>Kelly Williams</v>
      </c>
      <c r="W6879">
        <f>IF(ISERROR(VLOOKUP(B6879,Returns!B:B,1,0)),0,1)</f>
        <v>0</v>
      </c>
    </row>
    <row r="6880" spans="1:23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t="str">
        <f>IFERROR(VLOOKUP(M6880,People!B:C,2,0),"")</f>
        <v>Kelly Williams</v>
      </c>
      <c r="W6880">
        <f>IF(ISERROR(VLOOKUP(B6880,Returns!B:B,1,0)),0,1)</f>
        <v>0</v>
      </c>
    </row>
    <row r="6881" spans="1:23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t="str">
        <f>IFERROR(VLOOKUP(M6881,People!B:C,2,0),"")</f>
        <v>Anna Andreadi</v>
      </c>
      <c r="W6881">
        <f>IF(ISERROR(VLOOKUP(B6881,Returns!B:B,1,0)),0,1)</f>
        <v>0</v>
      </c>
    </row>
    <row r="6882" spans="1:23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t="str">
        <f>IFERROR(VLOOKUP(M6882,People!B:C,2,0),"")</f>
        <v>Anna Andreadi</v>
      </c>
      <c r="W6882">
        <f>IF(ISERROR(VLOOKUP(B6882,Returns!B:B,1,0)),0,1)</f>
        <v>0</v>
      </c>
    </row>
    <row r="6883" spans="1:23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t="str">
        <f>IFERROR(VLOOKUP(M6883,People!B:C,2,0),"")</f>
        <v>Anna Andreadi</v>
      </c>
      <c r="W6883">
        <f>IF(ISERROR(VLOOKUP(B6883,Returns!B:B,1,0)),0,1)</f>
        <v>0</v>
      </c>
    </row>
    <row r="6884" spans="1:23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t="str">
        <f>IFERROR(VLOOKUP(M6884,People!B:C,2,0),"")</f>
        <v>Anna Andreadi</v>
      </c>
      <c r="W6884">
        <f>IF(ISERROR(VLOOKUP(B6884,Returns!B:B,1,0)),0,1)</f>
        <v>0</v>
      </c>
    </row>
    <row r="6885" spans="1:23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t="str">
        <f>IFERROR(VLOOKUP(M6885,People!B:C,2,0),"")</f>
        <v>Anna Andreadi</v>
      </c>
      <c r="W6885">
        <f>IF(ISERROR(VLOOKUP(B6885,Returns!B:B,1,0)),0,1)</f>
        <v>0</v>
      </c>
    </row>
    <row r="6886" spans="1:23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t="str">
        <f>IFERROR(VLOOKUP(M6886,People!B:C,2,0),"")</f>
        <v>Kelly Williams</v>
      </c>
      <c r="W6886">
        <f>IF(ISERROR(VLOOKUP(B6886,Returns!B:B,1,0)),0,1)</f>
        <v>0</v>
      </c>
    </row>
    <row r="6887" spans="1:23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t="str">
        <f>IFERROR(VLOOKUP(M6887,People!B:C,2,0),"")</f>
        <v>Chuck Magee</v>
      </c>
      <c r="W6887">
        <f>IF(ISERROR(VLOOKUP(B6887,Returns!B:B,1,0)),0,1)</f>
        <v>0</v>
      </c>
    </row>
    <row r="6888" spans="1:23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t="str">
        <f>IFERROR(VLOOKUP(M6888,People!B:C,2,0),"")</f>
        <v>Chuck Magee</v>
      </c>
      <c r="W6888">
        <f>IF(ISERROR(VLOOKUP(B6888,Returns!B:B,1,0)),0,1)</f>
        <v>0</v>
      </c>
    </row>
    <row r="6889" spans="1:23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t="str">
        <f>IFERROR(VLOOKUP(M6889,People!B:C,2,0),"")</f>
        <v>Anna Andreadi</v>
      </c>
      <c r="W6889">
        <f>IF(ISERROR(VLOOKUP(B6889,Returns!B:B,1,0)),0,1)</f>
        <v>0</v>
      </c>
    </row>
    <row r="6890" spans="1:23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t="str">
        <f>IFERROR(VLOOKUP(M6890,People!B:C,2,0),"")</f>
        <v>Anna Andreadi</v>
      </c>
      <c r="W6890">
        <f>IF(ISERROR(VLOOKUP(B6890,Returns!B:B,1,0)),0,1)</f>
        <v>0</v>
      </c>
    </row>
    <row r="6891" spans="1:23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t="str">
        <f>IFERROR(VLOOKUP(M6891,People!B:C,2,0),"")</f>
        <v>Cassandra Brandow</v>
      </c>
      <c r="W6891">
        <f>IF(ISERROR(VLOOKUP(B6891,Returns!B:B,1,0)),0,1)</f>
        <v>0</v>
      </c>
    </row>
    <row r="6892" spans="1:23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t="str">
        <f>IFERROR(VLOOKUP(M6892,People!B:C,2,0),"")</f>
        <v>Cassandra Brandow</v>
      </c>
      <c r="W6892">
        <f>IF(ISERROR(VLOOKUP(B6892,Returns!B:B,1,0)),0,1)</f>
        <v>0</v>
      </c>
    </row>
    <row r="6893" spans="1:23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t="str">
        <f>IFERROR(VLOOKUP(M6893,People!B:C,2,0),"")</f>
        <v>Cassandra Brandow</v>
      </c>
      <c r="W6893">
        <f>IF(ISERROR(VLOOKUP(B6893,Returns!B:B,1,0)),0,1)</f>
        <v>0</v>
      </c>
    </row>
    <row r="6894" spans="1:23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t="str">
        <f>IFERROR(VLOOKUP(M6894,People!B:C,2,0),"")</f>
        <v>Cassandra Brandow</v>
      </c>
      <c r="W6894">
        <f>IF(ISERROR(VLOOKUP(B6894,Returns!B:B,1,0)),0,1)</f>
        <v>0</v>
      </c>
    </row>
    <row r="6895" spans="1:23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t="str">
        <f>IFERROR(VLOOKUP(M6895,People!B:C,2,0),"")</f>
        <v>Cassandra Brandow</v>
      </c>
      <c r="W6895">
        <f>IF(ISERROR(VLOOKUP(B6895,Returns!B:B,1,0)),0,1)</f>
        <v>0</v>
      </c>
    </row>
    <row r="6896" spans="1:23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t="str">
        <f>IFERROR(VLOOKUP(M6896,People!B:C,2,0),"")</f>
        <v>Cassandra Brandow</v>
      </c>
      <c r="W6896">
        <f>IF(ISERROR(VLOOKUP(B6896,Returns!B:B,1,0)),0,1)</f>
        <v>0</v>
      </c>
    </row>
    <row r="6897" spans="1:23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t="str">
        <f>IFERROR(VLOOKUP(M6897,People!B:C,2,0),"")</f>
        <v>Cassandra Brandow</v>
      </c>
      <c r="W6897">
        <f>IF(ISERROR(VLOOKUP(B6897,Returns!B:B,1,0)),0,1)</f>
        <v>0</v>
      </c>
    </row>
    <row r="6898" spans="1:23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t="str">
        <f>IFERROR(VLOOKUP(M6898,People!B:C,2,0),"")</f>
        <v>Cassandra Brandow</v>
      </c>
      <c r="W6898">
        <f>IF(ISERROR(VLOOKUP(B6898,Returns!B:B,1,0)),0,1)</f>
        <v>0</v>
      </c>
    </row>
    <row r="6899" spans="1:23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t="str">
        <f>IFERROR(VLOOKUP(M6899,People!B:C,2,0),"")</f>
        <v>Chuck Magee</v>
      </c>
      <c r="W6899">
        <f>IF(ISERROR(VLOOKUP(B6899,Returns!B:B,1,0)),0,1)</f>
        <v>0</v>
      </c>
    </row>
    <row r="6900" spans="1:23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t="str">
        <f>IFERROR(VLOOKUP(M6900,People!B:C,2,0),"")</f>
        <v>Kelly Williams</v>
      </c>
      <c r="W6900">
        <f>IF(ISERROR(VLOOKUP(B6900,Returns!B:B,1,0)),0,1)</f>
        <v>0</v>
      </c>
    </row>
    <row r="6901" spans="1:23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t="str">
        <f>IFERROR(VLOOKUP(M6901,People!B:C,2,0),"")</f>
        <v>Kelly Williams</v>
      </c>
      <c r="W6901">
        <f>IF(ISERROR(VLOOKUP(B6901,Returns!B:B,1,0)),0,1)</f>
        <v>0</v>
      </c>
    </row>
    <row r="6902" spans="1:23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t="str">
        <f>IFERROR(VLOOKUP(M6902,People!B:C,2,0),"")</f>
        <v>Chuck Magee</v>
      </c>
      <c r="W6902">
        <f>IF(ISERROR(VLOOKUP(B6902,Returns!B:B,1,0)),0,1)</f>
        <v>0</v>
      </c>
    </row>
    <row r="6903" spans="1:23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t="str">
        <f>IFERROR(VLOOKUP(M6903,People!B:C,2,0),"")</f>
        <v>Anna Andreadi</v>
      </c>
      <c r="W6903">
        <f>IF(ISERROR(VLOOKUP(B6903,Returns!B:B,1,0)),0,1)</f>
        <v>0</v>
      </c>
    </row>
    <row r="6904" spans="1:23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t="str">
        <f>IFERROR(VLOOKUP(M6904,People!B:C,2,0),"")</f>
        <v>Kelly Williams</v>
      </c>
      <c r="W6904">
        <f>IF(ISERROR(VLOOKUP(B6904,Returns!B:B,1,0)),0,1)</f>
        <v>0</v>
      </c>
    </row>
    <row r="6905" spans="1:23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t="str">
        <f>IFERROR(VLOOKUP(M6905,People!B:C,2,0),"")</f>
        <v>Kelly Williams</v>
      </c>
      <c r="W6905">
        <f>IF(ISERROR(VLOOKUP(B6905,Returns!B:B,1,0)),0,1)</f>
        <v>0</v>
      </c>
    </row>
    <row r="6906" spans="1:23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t="str">
        <f>IFERROR(VLOOKUP(M6906,People!B:C,2,0),"")</f>
        <v>Kelly Williams</v>
      </c>
      <c r="W6906">
        <f>IF(ISERROR(VLOOKUP(B6906,Returns!B:B,1,0)),0,1)</f>
        <v>0</v>
      </c>
    </row>
    <row r="6907" spans="1:23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t="str">
        <f>IFERROR(VLOOKUP(M6907,People!B:C,2,0),"")</f>
        <v>Anna Andreadi</v>
      </c>
      <c r="W6907">
        <f>IF(ISERROR(VLOOKUP(B6907,Returns!B:B,1,0)),0,1)</f>
        <v>0</v>
      </c>
    </row>
    <row r="6908" spans="1:23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t="str">
        <f>IFERROR(VLOOKUP(M6908,People!B:C,2,0),"")</f>
        <v>Kelly Williams</v>
      </c>
      <c r="W6908">
        <f>IF(ISERROR(VLOOKUP(B6908,Returns!B:B,1,0)),0,1)</f>
        <v>0</v>
      </c>
    </row>
    <row r="6909" spans="1:23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t="str">
        <f>IFERROR(VLOOKUP(M6909,People!B:C,2,0),"")</f>
        <v>Anna Andreadi</v>
      </c>
      <c r="W6909">
        <f>IF(ISERROR(VLOOKUP(B6909,Returns!B:B,1,0)),0,1)</f>
        <v>0</v>
      </c>
    </row>
    <row r="6910" spans="1:23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t="str">
        <f>IFERROR(VLOOKUP(M6910,People!B:C,2,0),"")</f>
        <v>Cassandra Brandow</v>
      </c>
      <c r="W6910">
        <f>IF(ISERROR(VLOOKUP(B6910,Returns!B:B,1,0)),0,1)</f>
        <v>0</v>
      </c>
    </row>
    <row r="6911" spans="1:23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t="str">
        <f>IFERROR(VLOOKUP(M6911,People!B:C,2,0),"")</f>
        <v>Chuck Magee</v>
      </c>
      <c r="W6911">
        <f>IF(ISERROR(VLOOKUP(B6911,Returns!B:B,1,0)),0,1)</f>
        <v>0</v>
      </c>
    </row>
    <row r="6912" spans="1:23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t="str">
        <f>IFERROR(VLOOKUP(M6912,People!B:C,2,0),"")</f>
        <v>Anna Andreadi</v>
      </c>
      <c r="W6912">
        <f>IF(ISERROR(VLOOKUP(B6912,Returns!B:B,1,0)),0,1)</f>
        <v>0</v>
      </c>
    </row>
    <row r="6913" spans="1:23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t="str">
        <f>IFERROR(VLOOKUP(M6913,People!B:C,2,0),"")</f>
        <v>Anna Andreadi</v>
      </c>
      <c r="W6913">
        <f>IF(ISERROR(VLOOKUP(B6913,Returns!B:B,1,0)),0,1)</f>
        <v>0</v>
      </c>
    </row>
    <row r="6914" spans="1:23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t="str">
        <f>IFERROR(VLOOKUP(M6914,People!B:C,2,0),"")</f>
        <v>Anna Andreadi</v>
      </c>
      <c r="W6914">
        <f>IF(ISERROR(VLOOKUP(B6914,Returns!B:B,1,0)),0,1)</f>
        <v>0</v>
      </c>
    </row>
    <row r="6915" spans="1:23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t="str">
        <f>IFERROR(VLOOKUP(M6915,People!B:C,2,0),"")</f>
        <v>Cassandra Brandow</v>
      </c>
      <c r="W6915">
        <f>IF(ISERROR(VLOOKUP(B6915,Returns!B:B,1,0)),0,1)</f>
        <v>0</v>
      </c>
    </row>
    <row r="6916" spans="1:23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t="str">
        <f>IFERROR(VLOOKUP(M6916,People!B:C,2,0),"")</f>
        <v>Kelly Williams</v>
      </c>
      <c r="W6916">
        <f>IF(ISERROR(VLOOKUP(B6916,Returns!B:B,1,0)),0,1)</f>
        <v>0</v>
      </c>
    </row>
    <row r="6917" spans="1:23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t="str">
        <f>IFERROR(VLOOKUP(M6917,People!B:C,2,0),"")</f>
        <v>Kelly Williams</v>
      </c>
      <c r="W6917">
        <f>IF(ISERROR(VLOOKUP(B6917,Returns!B:B,1,0)),0,1)</f>
        <v>0</v>
      </c>
    </row>
    <row r="6918" spans="1:23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t="str">
        <f>IFERROR(VLOOKUP(M6918,People!B:C,2,0),"")</f>
        <v>Kelly Williams</v>
      </c>
      <c r="W6918">
        <f>IF(ISERROR(VLOOKUP(B6918,Returns!B:B,1,0)),0,1)</f>
        <v>0</v>
      </c>
    </row>
    <row r="6919" spans="1:23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t="str">
        <f>IFERROR(VLOOKUP(M6919,People!B:C,2,0),"")</f>
        <v>Anna Andreadi</v>
      </c>
      <c r="W6919">
        <f>IF(ISERROR(VLOOKUP(B6919,Returns!B:B,1,0)),0,1)</f>
        <v>0</v>
      </c>
    </row>
    <row r="6920" spans="1:23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t="str">
        <f>IFERROR(VLOOKUP(M6920,People!B:C,2,0),"")</f>
        <v>Anna Andreadi</v>
      </c>
      <c r="W6920">
        <f>IF(ISERROR(VLOOKUP(B6920,Returns!B:B,1,0)),0,1)</f>
        <v>0</v>
      </c>
    </row>
    <row r="6921" spans="1:23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t="str">
        <f>IFERROR(VLOOKUP(M6921,People!B:C,2,0),"")</f>
        <v>Chuck Magee</v>
      </c>
      <c r="W6921">
        <f>IF(ISERROR(VLOOKUP(B6921,Returns!B:B,1,0)),0,1)</f>
        <v>0</v>
      </c>
    </row>
    <row r="6922" spans="1:23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t="str">
        <f>IFERROR(VLOOKUP(M6922,People!B:C,2,0),"")</f>
        <v>Anna Andreadi</v>
      </c>
      <c r="W6922">
        <f>IF(ISERROR(VLOOKUP(B6922,Returns!B:B,1,0)),0,1)</f>
        <v>0</v>
      </c>
    </row>
    <row r="6923" spans="1:23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t="str">
        <f>IFERROR(VLOOKUP(M6923,People!B:C,2,0),"")</f>
        <v>Chuck Magee</v>
      </c>
      <c r="W6923">
        <f>IF(ISERROR(VLOOKUP(B6923,Returns!B:B,1,0)),0,1)</f>
        <v>0</v>
      </c>
    </row>
    <row r="6924" spans="1:23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t="str">
        <f>IFERROR(VLOOKUP(M6924,People!B:C,2,0),"")</f>
        <v>Cassandra Brandow</v>
      </c>
      <c r="W6924">
        <f>IF(ISERROR(VLOOKUP(B6924,Returns!B:B,1,0)),0,1)</f>
        <v>0</v>
      </c>
    </row>
    <row r="6925" spans="1:23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t="str">
        <f>IFERROR(VLOOKUP(M6925,People!B:C,2,0),"")</f>
        <v>Cassandra Brandow</v>
      </c>
      <c r="W6925">
        <f>IF(ISERROR(VLOOKUP(B6925,Returns!B:B,1,0)),0,1)</f>
        <v>0</v>
      </c>
    </row>
    <row r="6926" spans="1:23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t="str">
        <f>IFERROR(VLOOKUP(M6926,People!B:C,2,0),"")</f>
        <v>Chuck Magee</v>
      </c>
      <c r="W6926">
        <f>IF(ISERROR(VLOOKUP(B6926,Returns!B:B,1,0)),0,1)</f>
        <v>0</v>
      </c>
    </row>
    <row r="6927" spans="1:23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t="str">
        <f>IFERROR(VLOOKUP(M6927,People!B:C,2,0),"")</f>
        <v>Chuck Magee</v>
      </c>
      <c r="W6927">
        <f>IF(ISERROR(VLOOKUP(B6927,Returns!B:B,1,0)),0,1)</f>
        <v>0</v>
      </c>
    </row>
    <row r="6928" spans="1:23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t="str">
        <f>IFERROR(VLOOKUP(M6928,People!B:C,2,0),"")</f>
        <v>Anna Andreadi</v>
      </c>
      <c r="W6928">
        <f>IF(ISERROR(VLOOKUP(B6928,Returns!B:B,1,0)),0,1)</f>
        <v>0</v>
      </c>
    </row>
    <row r="6929" spans="1:23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t="str">
        <f>IFERROR(VLOOKUP(M6929,People!B:C,2,0),"")</f>
        <v>Anna Andreadi</v>
      </c>
      <c r="W6929">
        <f>IF(ISERROR(VLOOKUP(B6929,Returns!B:B,1,0)),0,1)</f>
        <v>0</v>
      </c>
    </row>
    <row r="6930" spans="1:23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t="str">
        <f>IFERROR(VLOOKUP(M6930,People!B:C,2,0),"")</f>
        <v>Anna Andreadi</v>
      </c>
      <c r="W6930">
        <f>IF(ISERROR(VLOOKUP(B6930,Returns!B:B,1,0)),0,1)</f>
        <v>0</v>
      </c>
    </row>
    <row r="6931" spans="1:23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t="str">
        <f>IFERROR(VLOOKUP(M6931,People!B:C,2,0),"")</f>
        <v>Anna Andreadi</v>
      </c>
      <c r="W6931">
        <f>IF(ISERROR(VLOOKUP(B6931,Returns!B:B,1,0)),0,1)</f>
        <v>0</v>
      </c>
    </row>
    <row r="6932" spans="1:23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t="str">
        <f>IFERROR(VLOOKUP(M6932,People!B:C,2,0),"")</f>
        <v>Anna Andreadi</v>
      </c>
      <c r="W6932">
        <f>IF(ISERROR(VLOOKUP(B6932,Returns!B:B,1,0)),0,1)</f>
        <v>0</v>
      </c>
    </row>
    <row r="6933" spans="1:23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t="str">
        <f>IFERROR(VLOOKUP(M6933,People!B:C,2,0),"")</f>
        <v>Chuck Magee</v>
      </c>
      <c r="W6933">
        <f>IF(ISERROR(VLOOKUP(B6933,Returns!B:B,1,0)),0,1)</f>
        <v>0</v>
      </c>
    </row>
    <row r="6934" spans="1:23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t="str">
        <f>IFERROR(VLOOKUP(M6934,People!B:C,2,0),"")</f>
        <v>Chuck Magee</v>
      </c>
      <c r="W6934">
        <f>IF(ISERROR(VLOOKUP(B6934,Returns!B:B,1,0)),0,1)</f>
        <v>0</v>
      </c>
    </row>
    <row r="6935" spans="1:23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t="str">
        <f>IFERROR(VLOOKUP(M6935,People!B:C,2,0),"")</f>
        <v>Chuck Magee</v>
      </c>
      <c r="W6935">
        <f>IF(ISERROR(VLOOKUP(B6935,Returns!B:B,1,0)),0,1)</f>
        <v>0</v>
      </c>
    </row>
    <row r="6936" spans="1:23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t="str">
        <f>IFERROR(VLOOKUP(M6936,People!B:C,2,0),"")</f>
        <v>Chuck Magee</v>
      </c>
      <c r="W6936">
        <f>IF(ISERROR(VLOOKUP(B6936,Returns!B:B,1,0)),0,1)</f>
        <v>0</v>
      </c>
    </row>
    <row r="6937" spans="1:23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t="str">
        <f>IFERROR(VLOOKUP(M6937,People!B:C,2,0),"")</f>
        <v>Kelly Williams</v>
      </c>
      <c r="W6937">
        <f>IF(ISERROR(VLOOKUP(B6937,Returns!B:B,1,0)),0,1)</f>
        <v>0</v>
      </c>
    </row>
    <row r="6938" spans="1:23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t="str">
        <f>IFERROR(VLOOKUP(M6938,People!B:C,2,0),"")</f>
        <v>Kelly Williams</v>
      </c>
      <c r="W6938">
        <f>IF(ISERROR(VLOOKUP(B6938,Returns!B:B,1,0)),0,1)</f>
        <v>0</v>
      </c>
    </row>
    <row r="6939" spans="1:23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t="str">
        <f>IFERROR(VLOOKUP(M6939,People!B:C,2,0),"")</f>
        <v>Kelly Williams</v>
      </c>
      <c r="W6939">
        <f>IF(ISERROR(VLOOKUP(B6939,Returns!B:B,1,0)),0,1)</f>
        <v>0</v>
      </c>
    </row>
    <row r="6940" spans="1:23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t="str">
        <f>IFERROR(VLOOKUP(M6940,People!B:C,2,0),"")</f>
        <v>Anna Andreadi</v>
      </c>
      <c r="W6940">
        <f>IF(ISERROR(VLOOKUP(B6940,Returns!B:B,1,0)),0,1)</f>
        <v>0</v>
      </c>
    </row>
    <row r="6941" spans="1:23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t="str">
        <f>IFERROR(VLOOKUP(M6941,People!B:C,2,0),"")</f>
        <v>Chuck Magee</v>
      </c>
      <c r="W6941">
        <f>IF(ISERROR(VLOOKUP(B6941,Returns!B:B,1,0)),0,1)</f>
        <v>0</v>
      </c>
    </row>
    <row r="6942" spans="1:23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t="str">
        <f>IFERROR(VLOOKUP(M6942,People!B:C,2,0),"")</f>
        <v>Chuck Magee</v>
      </c>
      <c r="W6942">
        <f>IF(ISERROR(VLOOKUP(B6942,Returns!B:B,1,0)),0,1)</f>
        <v>0</v>
      </c>
    </row>
    <row r="6943" spans="1:23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t="str">
        <f>IFERROR(VLOOKUP(M6943,People!B:C,2,0),"")</f>
        <v>Chuck Magee</v>
      </c>
      <c r="W6943">
        <f>IF(ISERROR(VLOOKUP(B6943,Returns!B:B,1,0)),0,1)</f>
        <v>0</v>
      </c>
    </row>
    <row r="6944" spans="1:23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t="str">
        <f>IFERROR(VLOOKUP(M6944,People!B:C,2,0),"")</f>
        <v>Chuck Magee</v>
      </c>
      <c r="W6944">
        <f>IF(ISERROR(VLOOKUP(B6944,Returns!B:B,1,0)),0,1)</f>
        <v>0</v>
      </c>
    </row>
    <row r="6945" spans="1:23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t="str">
        <f>IFERROR(VLOOKUP(M6945,People!B:C,2,0),"")</f>
        <v>Anna Andreadi</v>
      </c>
      <c r="W6945">
        <f>IF(ISERROR(VLOOKUP(B6945,Returns!B:B,1,0)),0,1)</f>
        <v>0</v>
      </c>
    </row>
    <row r="6946" spans="1:23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t="str">
        <f>IFERROR(VLOOKUP(M6946,People!B:C,2,0),"")</f>
        <v>Chuck Magee</v>
      </c>
      <c r="W6946">
        <f>IF(ISERROR(VLOOKUP(B6946,Returns!B:B,1,0)),0,1)</f>
        <v>0</v>
      </c>
    </row>
    <row r="6947" spans="1:23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t="str">
        <f>IFERROR(VLOOKUP(M6947,People!B:C,2,0),"")</f>
        <v>Chuck Magee</v>
      </c>
      <c r="W6947">
        <f>IF(ISERROR(VLOOKUP(B6947,Returns!B:B,1,0)),0,1)</f>
        <v>0</v>
      </c>
    </row>
    <row r="6948" spans="1:23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t="str">
        <f>IFERROR(VLOOKUP(M6948,People!B:C,2,0),"")</f>
        <v>Anna Andreadi</v>
      </c>
      <c r="W6948">
        <f>IF(ISERROR(VLOOKUP(B6948,Returns!B:B,1,0)),0,1)</f>
        <v>0</v>
      </c>
    </row>
    <row r="6949" spans="1:23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t="str">
        <f>IFERROR(VLOOKUP(M6949,People!B:C,2,0),"")</f>
        <v>Kelly Williams</v>
      </c>
      <c r="W6949">
        <f>IF(ISERROR(VLOOKUP(B6949,Returns!B:B,1,0)),0,1)</f>
        <v>0</v>
      </c>
    </row>
    <row r="6950" spans="1:23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t="str">
        <f>IFERROR(VLOOKUP(M6950,People!B:C,2,0),"")</f>
        <v>Kelly Williams</v>
      </c>
      <c r="W6950">
        <f>IF(ISERROR(VLOOKUP(B6950,Returns!B:B,1,0)),0,1)</f>
        <v>0</v>
      </c>
    </row>
    <row r="6951" spans="1:23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t="str">
        <f>IFERROR(VLOOKUP(M6951,People!B:C,2,0),"")</f>
        <v>Chuck Magee</v>
      </c>
      <c r="W6951">
        <f>IF(ISERROR(VLOOKUP(B6951,Returns!B:B,1,0)),0,1)</f>
        <v>0</v>
      </c>
    </row>
    <row r="6952" spans="1:23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t="str">
        <f>IFERROR(VLOOKUP(M6952,People!B:C,2,0),"")</f>
        <v>Chuck Magee</v>
      </c>
      <c r="W6952">
        <f>IF(ISERROR(VLOOKUP(B6952,Returns!B:B,1,0)),0,1)</f>
        <v>0</v>
      </c>
    </row>
    <row r="6953" spans="1:23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t="str">
        <f>IFERROR(VLOOKUP(M6953,People!B:C,2,0),"")</f>
        <v>Kelly Williams</v>
      </c>
      <c r="W6953">
        <f>IF(ISERROR(VLOOKUP(B6953,Returns!B:B,1,0)),0,1)</f>
        <v>0</v>
      </c>
    </row>
    <row r="6954" spans="1:23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t="str">
        <f>IFERROR(VLOOKUP(M6954,People!B:C,2,0),"")</f>
        <v>Anna Andreadi</v>
      </c>
      <c r="W6954">
        <f>IF(ISERROR(VLOOKUP(B6954,Returns!B:B,1,0)),0,1)</f>
        <v>0</v>
      </c>
    </row>
    <row r="6955" spans="1:23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t="str">
        <f>IFERROR(VLOOKUP(M6955,People!B:C,2,0),"")</f>
        <v>Anna Andreadi</v>
      </c>
      <c r="W6955">
        <f>IF(ISERROR(VLOOKUP(B6955,Returns!B:B,1,0)),0,1)</f>
        <v>0</v>
      </c>
    </row>
    <row r="6956" spans="1:23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t="str">
        <f>IFERROR(VLOOKUP(M6956,People!B:C,2,0),"")</f>
        <v>Anna Andreadi</v>
      </c>
      <c r="W6956">
        <f>IF(ISERROR(VLOOKUP(B6956,Returns!B:B,1,0)),0,1)</f>
        <v>0</v>
      </c>
    </row>
    <row r="6957" spans="1:23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t="str">
        <f>IFERROR(VLOOKUP(M6957,People!B:C,2,0),"")</f>
        <v>Anna Andreadi</v>
      </c>
      <c r="W6957">
        <f>IF(ISERROR(VLOOKUP(B6957,Returns!B:B,1,0)),0,1)</f>
        <v>0</v>
      </c>
    </row>
    <row r="6958" spans="1:23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t="str">
        <f>IFERROR(VLOOKUP(M6958,People!B:C,2,0),"")</f>
        <v>Cassandra Brandow</v>
      </c>
      <c r="W6958">
        <f>IF(ISERROR(VLOOKUP(B6958,Returns!B:B,1,0)),0,1)</f>
        <v>0</v>
      </c>
    </row>
    <row r="6959" spans="1:23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t="str">
        <f>IFERROR(VLOOKUP(M6959,People!B:C,2,0),"")</f>
        <v>Cassandra Brandow</v>
      </c>
      <c r="W6959">
        <f>IF(ISERROR(VLOOKUP(B6959,Returns!B:B,1,0)),0,1)</f>
        <v>0</v>
      </c>
    </row>
    <row r="6960" spans="1:23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t="str">
        <f>IFERROR(VLOOKUP(M6960,People!B:C,2,0),"")</f>
        <v>Anna Andreadi</v>
      </c>
      <c r="W6960">
        <f>IF(ISERROR(VLOOKUP(B6960,Returns!B:B,1,0)),0,1)</f>
        <v>0</v>
      </c>
    </row>
    <row r="6961" spans="1:23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t="str">
        <f>IFERROR(VLOOKUP(M6961,People!B:C,2,0),"")</f>
        <v>Anna Andreadi</v>
      </c>
      <c r="W6961">
        <f>IF(ISERROR(VLOOKUP(B6961,Returns!B:B,1,0)),0,1)</f>
        <v>0</v>
      </c>
    </row>
    <row r="6962" spans="1:23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t="str">
        <f>IFERROR(VLOOKUP(M6962,People!B:C,2,0),"")</f>
        <v>Anna Andreadi</v>
      </c>
      <c r="W6962">
        <f>IF(ISERROR(VLOOKUP(B6962,Returns!B:B,1,0)),0,1)</f>
        <v>0</v>
      </c>
    </row>
    <row r="6963" spans="1:23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t="str">
        <f>IFERROR(VLOOKUP(M6963,People!B:C,2,0),"")</f>
        <v>Anna Andreadi</v>
      </c>
      <c r="W6963">
        <f>IF(ISERROR(VLOOKUP(B6963,Returns!B:B,1,0)),0,1)</f>
        <v>0</v>
      </c>
    </row>
    <row r="6964" spans="1:23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t="str">
        <f>IFERROR(VLOOKUP(M6964,People!B:C,2,0),"")</f>
        <v>Cassandra Brandow</v>
      </c>
      <c r="W6964">
        <f>IF(ISERROR(VLOOKUP(B6964,Returns!B:B,1,0)),0,1)</f>
        <v>0</v>
      </c>
    </row>
    <row r="6965" spans="1:23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t="str">
        <f>IFERROR(VLOOKUP(M6965,People!B:C,2,0),"")</f>
        <v>Cassandra Brandow</v>
      </c>
      <c r="W6965">
        <f>IF(ISERROR(VLOOKUP(B6965,Returns!B:B,1,0)),0,1)</f>
        <v>0</v>
      </c>
    </row>
    <row r="6966" spans="1:23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t="str">
        <f>IFERROR(VLOOKUP(M6966,People!B:C,2,0),"")</f>
        <v>Cassandra Brandow</v>
      </c>
      <c r="W6966">
        <f>IF(ISERROR(VLOOKUP(B6966,Returns!B:B,1,0)),0,1)</f>
        <v>0</v>
      </c>
    </row>
    <row r="6967" spans="1:23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t="str">
        <f>IFERROR(VLOOKUP(M6967,People!B:C,2,0),"")</f>
        <v>Cassandra Brandow</v>
      </c>
      <c r="W6967">
        <f>IF(ISERROR(VLOOKUP(B6967,Returns!B:B,1,0)),0,1)</f>
        <v>0</v>
      </c>
    </row>
    <row r="6968" spans="1:23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t="str">
        <f>IFERROR(VLOOKUP(M6968,People!B:C,2,0),"")</f>
        <v>Cassandra Brandow</v>
      </c>
      <c r="W6968">
        <f>IF(ISERROR(VLOOKUP(B6968,Returns!B:B,1,0)),0,1)</f>
        <v>0</v>
      </c>
    </row>
    <row r="6969" spans="1:23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t="str">
        <f>IFERROR(VLOOKUP(M6969,People!B:C,2,0),"")</f>
        <v>Cassandra Brandow</v>
      </c>
      <c r="W6969">
        <f>IF(ISERROR(VLOOKUP(B6969,Returns!B:B,1,0)),0,1)</f>
        <v>0</v>
      </c>
    </row>
    <row r="6970" spans="1:23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t="str">
        <f>IFERROR(VLOOKUP(M6970,People!B:C,2,0),"")</f>
        <v>Chuck Magee</v>
      </c>
      <c r="W6970">
        <f>IF(ISERROR(VLOOKUP(B6970,Returns!B:B,1,0)),0,1)</f>
        <v>0</v>
      </c>
    </row>
    <row r="6971" spans="1:23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t="str">
        <f>IFERROR(VLOOKUP(M6971,People!B:C,2,0),"")</f>
        <v>Anna Andreadi</v>
      </c>
      <c r="W6971">
        <f>IF(ISERROR(VLOOKUP(B6971,Returns!B:B,1,0)),0,1)</f>
        <v>0</v>
      </c>
    </row>
    <row r="6972" spans="1:23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t="str">
        <f>IFERROR(VLOOKUP(M6972,People!B:C,2,0),"")</f>
        <v>Anna Andreadi</v>
      </c>
      <c r="W6972">
        <f>IF(ISERROR(VLOOKUP(B6972,Returns!B:B,1,0)),0,1)</f>
        <v>1</v>
      </c>
    </row>
    <row r="6973" spans="1:23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t="str">
        <f>IFERROR(VLOOKUP(M6973,People!B:C,2,0),"")</f>
        <v>Anna Andreadi</v>
      </c>
      <c r="W6973">
        <f>IF(ISERROR(VLOOKUP(B6973,Returns!B:B,1,0)),0,1)</f>
        <v>1</v>
      </c>
    </row>
    <row r="6974" spans="1:23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t="str">
        <f>IFERROR(VLOOKUP(M6974,People!B:C,2,0),"")</f>
        <v>Anna Andreadi</v>
      </c>
      <c r="W6974">
        <f>IF(ISERROR(VLOOKUP(B6974,Returns!B:B,1,0)),0,1)</f>
        <v>1</v>
      </c>
    </row>
    <row r="6975" spans="1:23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t="str">
        <f>IFERROR(VLOOKUP(M6975,People!B:C,2,0),"")</f>
        <v>Anna Andreadi</v>
      </c>
      <c r="W6975">
        <f>IF(ISERROR(VLOOKUP(B6975,Returns!B:B,1,0)),0,1)</f>
        <v>1</v>
      </c>
    </row>
    <row r="6976" spans="1:23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t="str">
        <f>IFERROR(VLOOKUP(M6976,People!B:C,2,0),"")</f>
        <v>Kelly Williams</v>
      </c>
      <c r="W6976">
        <f>IF(ISERROR(VLOOKUP(B6976,Returns!B:B,1,0)),0,1)</f>
        <v>0</v>
      </c>
    </row>
    <row r="6977" spans="1:23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t="str">
        <f>IFERROR(VLOOKUP(M6977,People!B:C,2,0),"")</f>
        <v>Anna Andreadi</v>
      </c>
      <c r="W6977">
        <f>IF(ISERROR(VLOOKUP(B6977,Returns!B:B,1,0)),0,1)</f>
        <v>1</v>
      </c>
    </row>
    <row r="6978" spans="1:23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t="str">
        <f>IFERROR(VLOOKUP(M6978,People!B:C,2,0),"")</f>
        <v>Anna Andreadi</v>
      </c>
      <c r="W6978">
        <f>IF(ISERROR(VLOOKUP(B6978,Returns!B:B,1,0)),0,1)</f>
        <v>1</v>
      </c>
    </row>
    <row r="6979" spans="1:23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t="str">
        <f>IFERROR(VLOOKUP(M6979,People!B:C,2,0),"")</f>
        <v>Cassandra Brandow</v>
      </c>
      <c r="W6979">
        <f>IF(ISERROR(VLOOKUP(B6979,Returns!B:B,1,0)),0,1)</f>
        <v>0</v>
      </c>
    </row>
    <row r="6980" spans="1:23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t="str">
        <f>IFERROR(VLOOKUP(M6980,People!B:C,2,0),"")</f>
        <v>Cassandra Brandow</v>
      </c>
      <c r="W6980">
        <f>IF(ISERROR(VLOOKUP(B6980,Returns!B:B,1,0)),0,1)</f>
        <v>0</v>
      </c>
    </row>
    <row r="6981" spans="1:23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t="str">
        <f>IFERROR(VLOOKUP(M6981,People!B:C,2,0),"")</f>
        <v>Anna Andreadi</v>
      </c>
      <c r="W6981">
        <f>IF(ISERROR(VLOOKUP(B6981,Returns!B:B,1,0)),0,1)</f>
        <v>0</v>
      </c>
    </row>
    <row r="6982" spans="1:23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t="str">
        <f>IFERROR(VLOOKUP(M6982,People!B:C,2,0),"")</f>
        <v>Chuck Magee</v>
      </c>
      <c r="W6982">
        <f>IF(ISERROR(VLOOKUP(B6982,Returns!B:B,1,0)),0,1)</f>
        <v>0</v>
      </c>
    </row>
    <row r="6983" spans="1:23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t="str">
        <f>IFERROR(VLOOKUP(M6983,People!B:C,2,0),"")</f>
        <v>Chuck Magee</v>
      </c>
      <c r="W6983">
        <f>IF(ISERROR(VLOOKUP(B6983,Returns!B:B,1,0)),0,1)</f>
        <v>0</v>
      </c>
    </row>
    <row r="6984" spans="1:23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t="str">
        <f>IFERROR(VLOOKUP(M6984,People!B:C,2,0),"")</f>
        <v>Kelly Williams</v>
      </c>
      <c r="W6984">
        <f>IF(ISERROR(VLOOKUP(B6984,Returns!B:B,1,0)),0,1)</f>
        <v>0</v>
      </c>
    </row>
    <row r="6985" spans="1:23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t="str">
        <f>IFERROR(VLOOKUP(M6985,People!B:C,2,0),"")</f>
        <v>Kelly Williams</v>
      </c>
      <c r="W6985">
        <f>IF(ISERROR(VLOOKUP(B6985,Returns!B:B,1,0)),0,1)</f>
        <v>0</v>
      </c>
    </row>
    <row r="6986" spans="1:23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t="str">
        <f>IFERROR(VLOOKUP(M6986,People!B:C,2,0),"")</f>
        <v>Kelly Williams</v>
      </c>
      <c r="W6986">
        <f>IF(ISERROR(VLOOKUP(B6986,Returns!B:B,1,0)),0,1)</f>
        <v>0</v>
      </c>
    </row>
    <row r="6987" spans="1:23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t="str">
        <f>IFERROR(VLOOKUP(M6987,People!B:C,2,0),"")</f>
        <v>Kelly Williams</v>
      </c>
      <c r="W6987">
        <f>IF(ISERROR(VLOOKUP(B6987,Returns!B:B,1,0)),0,1)</f>
        <v>0</v>
      </c>
    </row>
    <row r="6988" spans="1:23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t="str">
        <f>IFERROR(VLOOKUP(M6988,People!B:C,2,0),"")</f>
        <v>Kelly Williams</v>
      </c>
      <c r="W6988">
        <f>IF(ISERROR(VLOOKUP(B6988,Returns!B:B,1,0)),0,1)</f>
        <v>0</v>
      </c>
    </row>
    <row r="6989" spans="1:23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t="str">
        <f>IFERROR(VLOOKUP(M6989,People!B:C,2,0),"")</f>
        <v>Kelly Williams</v>
      </c>
      <c r="W6989">
        <f>IF(ISERROR(VLOOKUP(B6989,Returns!B:B,1,0)),0,1)</f>
        <v>0</v>
      </c>
    </row>
    <row r="6990" spans="1:23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t="str">
        <f>IFERROR(VLOOKUP(M6990,People!B:C,2,0),"")</f>
        <v>Cassandra Brandow</v>
      </c>
      <c r="W6990">
        <f>IF(ISERROR(VLOOKUP(B6990,Returns!B:B,1,0)),0,1)</f>
        <v>0</v>
      </c>
    </row>
    <row r="6991" spans="1:23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t="str">
        <f>IFERROR(VLOOKUP(M6991,People!B:C,2,0),"")</f>
        <v>Kelly Williams</v>
      </c>
      <c r="W6991">
        <f>IF(ISERROR(VLOOKUP(B6991,Returns!B:B,1,0)),0,1)</f>
        <v>0</v>
      </c>
    </row>
    <row r="6992" spans="1:23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t="str">
        <f>IFERROR(VLOOKUP(M6992,People!B:C,2,0),"")</f>
        <v>Cassandra Brandow</v>
      </c>
      <c r="W6992">
        <f>IF(ISERROR(VLOOKUP(B6992,Returns!B:B,1,0)),0,1)</f>
        <v>0</v>
      </c>
    </row>
    <row r="6993" spans="1:23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t="str">
        <f>IFERROR(VLOOKUP(M6993,People!B:C,2,0),"")</f>
        <v>Cassandra Brandow</v>
      </c>
      <c r="W6993">
        <f>IF(ISERROR(VLOOKUP(B6993,Returns!B:B,1,0)),0,1)</f>
        <v>0</v>
      </c>
    </row>
    <row r="6994" spans="1:23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t="str">
        <f>IFERROR(VLOOKUP(M6994,People!B:C,2,0),"")</f>
        <v>Cassandra Brandow</v>
      </c>
      <c r="W6994">
        <f>IF(ISERROR(VLOOKUP(B6994,Returns!B:B,1,0)),0,1)</f>
        <v>0</v>
      </c>
    </row>
    <row r="6995" spans="1:23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t="str">
        <f>IFERROR(VLOOKUP(M6995,People!B:C,2,0),"")</f>
        <v>Cassandra Brandow</v>
      </c>
      <c r="W6995">
        <f>IF(ISERROR(VLOOKUP(B6995,Returns!B:B,1,0)),0,1)</f>
        <v>0</v>
      </c>
    </row>
    <row r="6996" spans="1:23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t="str">
        <f>IFERROR(VLOOKUP(M6996,People!B:C,2,0),"")</f>
        <v>Cassandra Brandow</v>
      </c>
      <c r="W6996">
        <f>IF(ISERROR(VLOOKUP(B6996,Returns!B:B,1,0)),0,1)</f>
        <v>0</v>
      </c>
    </row>
    <row r="6997" spans="1:23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t="str">
        <f>IFERROR(VLOOKUP(M6997,People!B:C,2,0),"")</f>
        <v>Anna Andreadi</v>
      </c>
      <c r="W6997">
        <f>IF(ISERROR(VLOOKUP(B6997,Returns!B:B,1,0)),0,1)</f>
        <v>0</v>
      </c>
    </row>
    <row r="6998" spans="1:23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t="str">
        <f>IFERROR(VLOOKUP(M6998,People!B:C,2,0),"")</f>
        <v>Kelly Williams</v>
      </c>
      <c r="W6998">
        <f>IF(ISERROR(VLOOKUP(B6998,Returns!B:B,1,0)),0,1)</f>
        <v>0</v>
      </c>
    </row>
    <row r="6999" spans="1:23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t="str">
        <f>IFERROR(VLOOKUP(M6999,People!B:C,2,0),"")</f>
        <v>Kelly Williams</v>
      </c>
      <c r="W6999">
        <f>IF(ISERROR(VLOOKUP(B6999,Returns!B:B,1,0)),0,1)</f>
        <v>0</v>
      </c>
    </row>
    <row r="7000" spans="1:23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t="str">
        <f>IFERROR(VLOOKUP(M7000,People!B:C,2,0),"")</f>
        <v>Anna Andreadi</v>
      </c>
      <c r="W7000">
        <f>IF(ISERROR(VLOOKUP(B7000,Returns!B:B,1,0)),0,1)</f>
        <v>0</v>
      </c>
    </row>
    <row r="7001" spans="1:23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t="str">
        <f>IFERROR(VLOOKUP(M7001,People!B:C,2,0),"")</f>
        <v>Cassandra Brandow</v>
      </c>
      <c r="W7001">
        <f>IF(ISERROR(VLOOKUP(B7001,Returns!B:B,1,0)),0,1)</f>
        <v>0</v>
      </c>
    </row>
    <row r="7002" spans="1:23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t="str">
        <f>IFERROR(VLOOKUP(M7002,People!B:C,2,0),"")</f>
        <v>Cassandra Brandow</v>
      </c>
      <c r="W7002">
        <f>IF(ISERROR(VLOOKUP(B7002,Returns!B:B,1,0)),0,1)</f>
        <v>0</v>
      </c>
    </row>
    <row r="7003" spans="1:23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t="str">
        <f>IFERROR(VLOOKUP(M7003,People!B:C,2,0),"")</f>
        <v>Kelly Williams</v>
      </c>
      <c r="W7003">
        <f>IF(ISERROR(VLOOKUP(B7003,Returns!B:B,1,0)),0,1)</f>
        <v>0</v>
      </c>
    </row>
    <row r="7004" spans="1:23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t="str">
        <f>IFERROR(VLOOKUP(M7004,People!B:C,2,0),"")</f>
        <v>Anna Andreadi</v>
      </c>
      <c r="W7004">
        <f>IF(ISERROR(VLOOKUP(B7004,Returns!B:B,1,0)),0,1)</f>
        <v>0</v>
      </c>
    </row>
    <row r="7005" spans="1:23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t="str">
        <f>IFERROR(VLOOKUP(M7005,People!B:C,2,0),"")</f>
        <v>Anna Andreadi</v>
      </c>
      <c r="W7005">
        <f>IF(ISERROR(VLOOKUP(B7005,Returns!B:B,1,0)),0,1)</f>
        <v>0</v>
      </c>
    </row>
    <row r="7006" spans="1:23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t="str">
        <f>IFERROR(VLOOKUP(M7006,People!B:C,2,0),"")</f>
        <v>Kelly Williams</v>
      </c>
      <c r="W7006">
        <f>IF(ISERROR(VLOOKUP(B7006,Returns!B:B,1,0)),0,1)</f>
        <v>0</v>
      </c>
    </row>
    <row r="7007" spans="1:23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t="str">
        <f>IFERROR(VLOOKUP(M7007,People!B:C,2,0),"")</f>
        <v>Chuck Magee</v>
      </c>
      <c r="W7007">
        <f>IF(ISERROR(VLOOKUP(B7007,Returns!B:B,1,0)),0,1)</f>
        <v>0</v>
      </c>
    </row>
    <row r="7008" spans="1:23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t="str">
        <f>IFERROR(VLOOKUP(M7008,People!B:C,2,0),"")</f>
        <v>Kelly Williams</v>
      </c>
      <c r="W7008">
        <f>IF(ISERROR(VLOOKUP(B7008,Returns!B:B,1,0)),0,1)</f>
        <v>0</v>
      </c>
    </row>
    <row r="7009" spans="1:23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t="str">
        <f>IFERROR(VLOOKUP(M7009,People!B:C,2,0),"")</f>
        <v>Chuck Magee</v>
      </c>
      <c r="W7009">
        <f>IF(ISERROR(VLOOKUP(B7009,Returns!B:B,1,0)),0,1)</f>
        <v>0</v>
      </c>
    </row>
    <row r="7010" spans="1:23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t="str">
        <f>IFERROR(VLOOKUP(M7010,People!B:C,2,0),"")</f>
        <v>Chuck Magee</v>
      </c>
      <c r="W7010">
        <f>IF(ISERROR(VLOOKUP(B7010,Returns!B:B,1,0)),0,1)</f>
        <v>0</v>
      </c>
    </row>
    <row r="7011" spans="1:23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t="str">
        <f>IFERROR(VLOOKUP(M7011,People!B:C,2,0),"")</f>
        <v>Chuck Magee</v>
      </c>
      <c r="W7011">
        <f>IF(ISERROR(VLOOKUP(B7011,Returns!B:B,1,0)),0,1)</f>
        <v>0</v>
      </c>
    </row>
    <row r="7012" spans="1:23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t="str">
        <f>IFERROR(VLOOKUP(M7012,People!B:C,2,0),"")</f>
        <v>Chuck Magee</v>
      </c>
      <c r="W7012">
        <f>IF(ISERROR(VLOOKUP(B7012,Returns!B:B,1,0)),0,1)</f>
        <v>0</v>
      </c>
    </row>
    <row r="7013" spans="1:23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t="str">
        <f>IFERROR(VLOOKUP(M7013,People!B:C,2,0),"")</f>
        <v>Chuck Magee</v>
      </c>
      <c r="W7013">
        <f>IF(ISERROR(VLOOKUP(B7013,Returns!B:B,1,0)),0,1)</f>
        <v>0</v>
      </c>
    </row>
    <row r="7014" spans="1:23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t="str">
        <f>IFERROR(VLOOKUP(M7014,People!B:C,2,0),"")</f>
        <v>Chuck Magee</v>
      </c>
      <c r="W7014">
        <f>IF(ISERROR(VLOOKUP(B7014,Returns!B:B,1,0)),0,1)</f>
        <v>0</v>
      </c>
    </row>
    <row r="7015" spans="1:23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t="str">
        <f>IFERROR(VLOOKUP(M7015,People!B:C,2,0),"")</f>
        <v>Anna Andreadi</v>
      </c>
      <c r="W7015">
        <f>IF(ISERROR(VLOOKUP(B7015,Returns!B:B,1,0)),0,1)</f>
        <v>0</v>
      </c>
    </row>
    <row r="7016" spans="1:23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t="str">
        <f>IFERROR(VLOOKUP(M7016,People!B:C,2,0),"")</f>
        <v>Cassandra Brandow</v>
      </c>
      <c r="W7016">
        <f>IF(ISERROR(VLOOKUP(B7016,Returns!B:B,1,0)),0,1)</f>
        <v>0</v>
      </c>
    </row>
    <row r="7017" spans="1:23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t="str">
        <f>IFERROR(VLOOKUP(M7017,People!B:C,2,0),"")</f>
        <v>Cassandra Brandow</v>
      </c>
      <c r="W7017">
        <f>IF(ISERROR(VLOOKUP(B7017,Returns!B:B,1,0)),0,1)</f>
        <v>0</v>
      </c>
    </row>
    <row r="7018" spans="1:23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t="str">
        <f>IFERROR(VLOOKUP(M7018,People!B:C,2,0),"")</f>
        <v>Cassandra Brandow</v>
      </c>
      <c r="W7018">
        <f>IF(ISERROR(VLOOKUP(B7018,Returns!B:B,1,0)),0,1)</f>
        <v>0</v>
      </c>
    </row>
    <row r="7019" spans="1:23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t="str">
        <f>IFERROR(VLOOKUP(M7019,People!B:C,2,0),"")</f>
        <v>Cassandra Brandow</v>
      </c>
      <c r="W7019">
        <f>IF(ISERROR(VLOOKUP(B7019,Returns!B:B,1,0)),0,1)</f>
        <v>0</v>
      </c>
    </row>
    <row r="7020" spans="1:23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t="str">
        <f>IFERROR(VLOOKUP(M7020,People!B:C,2,0),"")</f>
        <v>Chuck Magee</v>
      </c>
      <c r="W7020">
        <f>IF(ISERROR(VLOOKUP(B7020,Returns!B:B,1,0)),0,1)</f>
        <v>0</v>
      </c>
    </row>
    <row r="7021" spans="1:23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t="str">
        <f>IFERROR(VLOOKUP(M7021,People!B:C,2,0),"")</f>
        <v>Anna Andreadi</v>
      </c>
      <c r="W7021">
        <f>IF(ISERROR(VLOOKUP(B7021,Returns!B:B,1,0)),0,1)</f>
        <v>0</v>
      </c>
    </row>
    <row r="7022" spans="1:23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t="str">
        <f>IFERROR(VLOOKUP(M7022,People!B:C,2,0),"")</f>
        <v>Anna Andreadi</v>
      </c>
      <c r="W7022">
        <f>IF(ISERROR(VLOOKUP(B7022,Returns!B:B,1,0)),0,1)</f>
        <v>0</v>
      </c>
    </row>
    <row r="7023" spans="1:23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t="str">
        <f>IFERROR(VLOOKUP(M7023,People!B:C,2,0),"")</f>
        <v>Anna Andreadi</v>
      </c>
      <c r="W7023">
        <f>IF(ISERROR(VLOOKUP(B7023,Returns!B:B,1,0)),0,1)</f>
        <v>0</v>
      </c>
    </row>
    <row r="7024" spans="1:23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t="str">
        <f>IFERROR(VLOOKUP(M7024,People!B:C,2,0),"")</f>
        <v>Anna Andreadi</v>
      </c>
      <c r="W7024">
        <f>IF(ISERROR(VLOOKUP(B7024,Returns!B:B,1,0)),0,1)</f>
        <v>0</v>
      </c>
    </row>
    <row r="7025" spans="1:23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t="str">
        <f>IFERROR(VLOOKUP(M7025,People!B:C,2,0),"")</f>
        <v>Anna Andreadi</v>
      </c>
      <c r="W7025">
        <f>IF(ISERROR(VLOOKUP(B7025,Returns!B:B,1,0)),0,1)</f>
        <v>0</v>
      </c>
    </row>
    <row r="7026" spans="1:23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t="str">
        <f>IFERROR(VLOOKUP(M7026,People!B:C,2,0),"")</f>
        <v>Anna Andreadi</v>
      </c>
      <c r="W7026">
        <f>IF(ISERROR(VLOOKUP(B7026,Returns!B:B,1,0)),0,1)</f>
        <v>0</v>
      </c>
    </row>
    <row r="7027" spans="1:23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t="str">
        <f>IFERROR(VLOOKUP(M7027,People!B:C,2,0),"")</f>
        <v>Chuck Magee</v>
      </c>
      <c r="W7027">
        <f>IF(ISERROR(VLOOKUP(B7027,Returns!B:B,1,0)),0,1)</f>
        <v>0</v>
      </c>
    </row>
    <row r="7028" spans="1:23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t="str">
        <f>IFERROR(VLOOKUP(M7028,People!B:C,2,0),"")</f>
        <v>Chuck Magee</v>
      </c>
      <c r="W7028">
        <f>IF(ISERROR(VLOOKUP(B7028,Returns!B:B,1,0)),0,1)</f>
        <v>0</v>
      </c>
    </row>
    <row r="7029" spans="1:23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t="str">
        <f>IFERROR(VLOOKUP(M7029,People!B:C,2,0),"")</f>
        <v>Chuck Magee</v>
      </c>
      <c r="W7029">
        <f>IF(ISERROR(VLOOKUP(B7029,Returns!B:B,1,0)),0,1)</f>
        <v>0</v>
      </c>
    </row>
    <row r="7030" spans="1:23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t="str">
        <f>IFERROR(VLOOKUP(M7030,People!B:C,2,0),"")</f>
        <v>Kelly Williams</v>
      </c>
      <c r="W7030">
        <f>IF(ISERROR(VLOOKUP(B7030,Returns!B:B,1,0)),0,1)</f>
        <v>0</v>
      </c>
    </row>
    <row r="7031" spans="1:23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t="str">
        <f>IFERROR(VLOOKUP(M7031,People!B:C,2,0),"")</f>
        <v>Chuck Magee</v>
      </c>
      <c r="W7031">
        <f>IF(ISERROR(VLOOKUP(B7031,Returns!B:B,1,0)),0,1)</f>
        <v>0</v>
      </c>
    </row>
    <row r="7032" spans="1:23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t="str">
        <f>IFERROR(VLOOKUP(M7032,People!B:C,2,0),"")</f>
        <v>Chuck Magee</v>
      </c>
      <c r="W7032">
        <f>IF(ISERROR(VLOOKUP(B7032,Returns!B:B,1,0)),0,1)</f>
        <v>0</v>
      </c>
    </row>
    <row r="7033" spans="1:23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t="str">
        <f>IFERROR(VLOOKUP(M7033,People!B:C,2,0),"")</f>
        <v>Chuck Magee</v>
      </c>
      <c r="W7033">
        <f>IF(ISERROR(VLOOKUP(B7033,Returns!B:B,1,0)),0,1)</f>
        <v>0</v>
      </c>
    </row>
    <row r="7034" spans="1:23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t="str">
        <f>IFERROR(VLOOKUP(M7034,People!B:C,2,0),"")</f>
        <v>Chuck Magee</v>
      </c>
      <c r="W7034">
        <f>IF(ISERROR(VLOOKUP(B7034,Returns!B:B,1,0)),0,1)</f>
        <v>0</v>
      </c>
    </row>
    <row r="7035" spans="1:23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t="str">
        <f>IFERROR(VLOOKUP(M7035,People!B:C,2,0),"")</f>
        <v>Chuck Magee</v>
      </c>
      <c r="W7035">
        <f>IF(ISERROR(VLOOKUP(B7035,Returns!B:B,1,0)),0,1)</f>
        <v>0</v>
      </c>
    </row>
    <row r="7036" spans="1:23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t="str">
        <f>IFERROR(VLOOKUP(M7036,People!B:C,2,0),"")</f>
        <v>Chuck Magee</v>
      </c>
      <c r="W7036">
        <f>IF(ISERROR(VLOOKUP(B7036,Returns!B:B,1,0)),0,1)</f>
        <v>0</v>
      </c>
    </row>
    <row r="7037" spans="1:23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t="str">
        <f>IFERROR(VLOOKUP(M7037,People!B:C,2,0),"")</f>
        <v>Anna Andreadi</v>
      </c>
      <c r="W7037">
        <f>IF(ISERROR(VLOOKUP(B7037,Returns!B:B,1,0)),0,1)</f>
        <v>0</v>
      </c>
    </row>
    <row r="7038" spans="1:23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t="str">
        <f>IFERROR(VLOOKUP(M7038,People!B:C,2,0),"")</f>
        <v>Cassandra Brandow</v>
      </c>
      <c r="W7038">
        <f>IF(ISERROR(VLOOKUP(B7038,Returns!B:B,1,0)),0,1)</f>
        <v>0</v>
      </c>
    </row>
    <row r="7039" spans="1:23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t="str">
        <f>IFERROR(VLOOKUP(M7039,People!B:C,2,0),"")</f>
        <v>Cassandra Brandow</v>
      </c>
      <c r="W7039">
        <f>IF(ISERROR(VLOOKUP(B7039,Returns!B:B,1,0)),0,1)</f>
        <v>0</v>
      </c>
    </row>
    <row r="7040" spans="1:23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t="str">
        <f>IFERROR(VLOOKUP(M7040,People!B:C,2,0),"")</f>
        <v>Cassandra Brandow</v>
      </c>
      <c r="W7040">
        <f>IF(ISERROR(VLOOKUP(B7040,Returns!B:B,1,0)),0,1)</f>
        <v>0</v>
      </c>
    </row>
    <row r="7041" spans="1:23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t="str">
        <f>IFERROR(VLOOKUP(M7041,People!B:C,2,0),"")</f>
        <v>Chuck Magee</v>
      </c>
      <c r="W7041">
        <f>IF(ISERROR(VLOOKUP(B7041,Returns!B:B,1,0)),0,1)</f>
        <v>0</v>
      </c>
    </row>
    <row r="7042" spans="1:23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t="str">
        <f>IFERROR(VLOOKUP(M7042,People!B:C,2,0),"")</f>
        <v>Chuck Magee</v>
      </c>
      <c r="W7042">
        <f>IF(ISERROR(VLOOKUP(B7042,Returns!B:B,1,0)),0,1)</f>
        <v>0</v>
      </c>
    </row>
    <row r="7043" spans="1:23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t="str">
        <f>IFERROR(VLOOKUP(M7043,People!B:C,2,0),"")</f>
        <v>Chuck Magee</v>
      </c>
      <c r="W7043">
        <f>IF(ISERROR(VLOOKUP(B7043,Returns!B:B,1,0)),0,1)</f>
        <v>0</v>
      </c>
    </row>
    <row r="7044" spans="1:23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t="str">
        <f>IFERROR(VLOOKUP(M7044,People!B:C,2,0),"")</f>
        <v>Chuck Magee</v>
      </c>
      <c r="W7044">
        <f>IF(ISERROR(VLOOKUP(B7044,Returns!B:B,1,0)),0,1)</f>
        <v>0</v>
      </c>
    </row>
    <row r="7045" spans="1:23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t="str">
        <f>IFERROR(VLOOKUP(M7045,People!B:C,2,0),"")</f>
        <v>Chuck Magee</v>
      </c>
      <c r="W7045">
        <f>IF(ISERROR(VLOOKUP(B7045,Returns!B:B,1,0)),0,1)</f>
        <v>0</v>
      </c>
    </row>
    <row r="7046" spans="1:23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t="str">
        <f>IFERROR(VLOOKUP(M7046,People!B:C,2,0),"")</f>
        <v>Chuck Magee</v>
      </c>
      <c r="W7046">
        <f>IF(ISERROR(VLOOKUP(B7046,Returns!B:B,1,0)),0,1)</f>
        <v>0</v>
      </c>
    </row>
    <row r="7047" spans="1:23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t="str">
        <f>IFERROR(VLOOKUP(M7047,People!B:C,2,0),"")</f>
        <v>Kelly Williams</v>
      </c>
      <c r="W7047">
        <f>IF(ISERROR(VLOOKUP(B7047,Returns!B:B,1,0)),0,1)</f>
        <v>0</v>
      </c>
    </row>
    <row r="7048" spans="1:23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t="str">
        <f>IFERROR(VLOOKUP(M7048,People!B:C,2,0),"")</f>
        <v>Anna Andreadi</v>
      </c>
      <c r="W7048">
        <f>IF(ISERROR(VLOOKUP(B7048,Returns!B:B,1,0)),0,1)</f>
        <v>0</v>
      </c>
    </row>
    <row r="7049" spans="1:23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t="str">
        <f>IFERROR(VLOOKUP(M7049,People!B:C,2,0),"")</f>
        <v>Anna Andreadi</v>
      </c>
      <c r="W7049">
        <f>IF(ISERROR(VLOOKUP(B7049,Returns!B:B,1,0)),0,1)</f>
        <v>0</v>
      </c>
    </row>
    <row r="7050" spans="1:23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t="str">
        <f>IFERROR(VLOOKUP(M7050,People!B:C,2,0),"")</f>
        <v>Cassandra Brandow</v>
      </c>
      <c r="W7050">
        <f>IF(ISERROR(VLOOKUP(B7050,Returns!B:B,1,0)),0,1)</f>
        <v>0</v>
      </c>
    </row>
    <row r="7051" spans="1:23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t="str">
        <f>IFERROR(VLOOKUP(M7051,People!B:C,2,0),"")</f>
        <v>Anna Andreadi</v>
      </c>
      <c r="W7051">
        <f>IF(ISERROR(VLOOKUP(B7051,Returns!B:B,1,0)),0,1)</f>
        <v>0</v>
      </c>
    </row>
    <row r="7052" spans="1:23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t="str">
        <f>IFERROR(VLOOKUP(M7052,People!B:C,2,0),"")</f>
        <v>Anna Andreadi</v>
      </c>
      <c r="W7052">
        <f>IF(ISERROR(VLOOKUP(B7052,Returns!B:B,1,0)),0,1)</f>
        <v>1</v>
      </c>
    </row>
    <row r="7053" spans="1:23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t="str">
        <f>IFERROR(VLOOKUP(M7053,People!B:C,2,0),"")</f>
        <v>Anna Andreadi</v>
      </c>
      <c r="W7053">
        <f>IF(ISERROR(VLOOKUP(B7053,Returns!B:B,1,0)),0,1)</f>
        <v>1</v>
      </c>
    </row>
    <row r="7054" spans="1:23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t="str">
        <f>IFERROR(VLOOKUP(M7054,People!B:C,2,0),"")</f>
        <v>Anna Andreadi</v>
      </c>
      <c r="W7054">
        <f>IF(ISERROR(VLOOKUP(B7054,Returns!B:B,1,0)),0,1)</f>
        <v>1</v>
      </c>
    </row>
    <row r="7055" spans="1:23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t="str">
        <f>IFERROR(VLOOKUP(M7055,People!B:C,2,0),"")</f>
        <v>Anna Andreadi</v>
      </c>
      <c r="W7055">
        <f>IF(ISERROR(VLOOKUP(B7055,Returns!B:B,1,0)),0,1)</f>
        <v>1</v>
      </c>
    </row>
    <row r="7056" spans="1:23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t="str">
        <f>IFERROR(VLOOKUP(M7056,People!B:C,2,0),"")</f>
        <v>Anna Andreadi</v>
      </c>
      <c r="W7056">
        <f>IF(ISERROR(VLOOKUP(B7056,Returns!B:B,1,0)),0,1)</f>
        <v>1</v>
      </c>
    </row>
    <row r="7057" spans="1:23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t="str">
        <f>IFERROR(VLOOKUP(M7057,People!B:C,2,0),"")</f>
        <v>Anna Andreadi</v>
      </c>
      <c r="W7057">
        <f>IF(ISERROR(VLOOKUP(B7057,Returns!B:B,1,0)),0,1)</f>
        <v>1</v>
      </c>
    </row>
    <row r="7058" spans="1:23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t="str">
        <f>IFERROR(VLOOKUP(M7058,People!B:C,2,0),"")</f>
        <v>Anna Andreadi</v>
      </c>
      <c r="W7058">
        <f>IF(ISERROR(VLOOKUP(B7058,Returns!B:B,1,0)),0,1)</f>
        <v>1</v>
      </c>
    </row>
    <row r="7059" spans="1:23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t="str">
        <f>IFERROR(VLOOKUP(M7059,People!B:C,2,0),"")</f>
        <v>Anna Andreadi</v>
      </c>
      <c r="W7059">
        <f>IF(ISERROR(VLOOKUP(B7059,Returns!B:B,1,0)),0,1)</f>
        <v>1</v>
      </c>
    </row>
    <row r="7060" spans="1:23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t="str">
        <f>IFERROR(VLOOKUP(M7060,People!B:C,2,0),"")</f>
        <v>Anna Andreadi</v>
      </c>
      <c r="W7060">
        <f>IF(ISERROR(VLOOKUP(B7060,Returns!B:B,1,0)),0,1)</f>
        <v>1</v>
      </c>
    </row>
    <row r="7061" spans="1:23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t="str">
        <f>IFERROR(VLOOKUP(M7061,People!B:C,2,0),"")</f>
        <v>Anna Andreadi</v>
      </c>
      <c r="W7061">
        <f>IF(ISERROR(VLOOKUP(B7061,Returns!B:B,1,0)),0,1)</f>
        <v>1</v>
      </c>
    </row>
    <row r="7062" spans="1:23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t="str">
        <f>IFERROR(VLOOKUP(M7062,People!B:C,2,0),"")</f>
        <v>Anna Andreadi</v>
      </c>
      <c r="W7062">
        <f>IF(ISERROR(VLOOKUP(B7062,Returns!B:B,1,0)),0,1)</f>
        <v>1</v>
      </c>
    </row>
    <row r="7063" spans="1:23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t="str">
        <f>IFERROR(VLOOKUP(M7063,People!B:C,2,0),"")</f>
        <v>Anna Andreadi</v>
      </c>
      <c r="W7063">
        <f>IF(ISERROR(VLOOKUP(B7063,Returns!B:B,1,0)),0,1)</f>
        <v>0</v>
      </c>
    </row>
    <row r="7064" spans="1:23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t="str">
        <f>IFERROR(VLOOKUP(M7064,People!B:C,2,0),"")</f>
        <v>Anna Andreadi</v>
      </c>
      <c r="W7064">
        <f>IF(ISERROR(VLOOKUP(B7064,Returns!B:B,1,0)),0,1)</f>
        <v>0</v>
      </c>
    </row>
    <row r="7065" spans="1:23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t="str">
        <f>IFERROR(VLOOKUP(M7065,People!B:C,2,0),"")</f>
        <v>Anna Andreadi</v>
      </c>
      <c r="W7065">
        <f>IF(ISERROR(VLOOKUP(B7065,Returns!B:B,1,0)),0,1)</f>
        <v>0</v>
      </c>
    </row>
    <row r="7066" spans="1:23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t="str">
        <f>IFERROR(VLOOKUP(M7066,People!B:C,2,0),"")</f>
        <v>Chuck Magee</v>
      </c>
      <c r="W7066">
        <f>IF(ISERROR(VLOOKUP(B7066,Returns!B:B,1,0)),0,1)</f>
        <v>0</v>
      </c>
    </row>
    <row r="7067" spans="1:23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t="str">
        <f>IFERROR(VLOOKUP(M7067,People!B:C,2,0),"")</f>
        <v>Anna Andreadi</v>
      </c>
      <c r="W7067">
        <f>IF(ISERROR(VLOOKUP(B7067,Returns!B:B,1,0)),0,1)</f>
        <v>0</v>
      </c>
    </row>
    <row r="7068" spans="1:23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t="str">
        <f>IFERROR(VLOOKUP(M7068,People!B:C,2,0),"")</f>
        <v>Anna Andreadi</v>
      </c>
      <c r="W7068">
        <f>IF(ISERROR(VLOOKUP(B7068,Returns!B:B,1,0)),0,1)</f>
        <v>0</v>
      </c>
    </row>
    <row r="7069" spans="1:23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t="str">
        <f>IFERROR(VLOOKUP(M7069,People!B:C,2,0),"")</f>
        <v>Kelly Williams</v>
      </c>
      <c r="W7069">
        <f>IF(ISERROR(VLOOKUP(B7069,Returns!B:B,1,0)),0,1)</f>
        <v>0</v>
      </c>
    </row>
    <row r="7070" spans="1:23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t="str">
        <f>IFERROR(VLOOKUP(M7070,People!B:C,2,0),"")</f>
        <v>Kelly Williams</v>
      </c>
      <c r="W7070">
        <f>IF(ISERROR(VLOOKUP(B7070,Returns!B:B,1,0)),0,1)</f>
        <v>0</v>
      </c>
    </row>
    <row r="7071" spans="1:23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t="str">
        <f>IFERROR(VLOOKUP(M7071,People!B:C,2,0),"")</f>
        <v>Anna Andreadi</v>
      </c>
      <c r="W7071">
        <f>IF(ISERROR(VLOOKUP(B7071,Returns!B:B,1,0)),0,1)</f>
        <v>0</v>
      </c>
    </row>
    <row r="7072" spans="1:23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t="str">
        <f>IFERROR(VLOOKUP(M7072,People!B:C,2,0),"")</f>
        <v>Kelly Williams</v>
      </c>
      <c r="W7072">
        <f>IF(ISERROR(VLOOKUP(B7072,Returns!B:B,1,0)),0,1)</f>
        <v>0</v>
      </c>
    </row>
    <row r="7073" spans="1:23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t="str">
        <f>IFERROR(VLOOKUP(M7073,People!B:C,2,0),"")</f>
        <v>Kelly Williams</v>
      </c>
      <c r="W7073">
        <f>IF(ISERROR(VLOOKUP(B7073,Returns!B:B,1,0)),0,1)</f>
        <v>0</v>
      </c>
    </row>
    <row r="7074" spans="1:23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t="str">
        <f>IFERROR(VLOOKUP(M7074,People!B:C,2,0),"")</f>
        <v>Kelly Williams</v>
      </c>
      <c r="W7074">
        <f>IF(ISERROR(VLOOKUP(B7074,Returns!B:B,1,0)),0,1)</f>
        <v>0</v>
      </c>
    </row>
    <row r="7075" spans="1:23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t="str">
        <f>IFERROR(VLOOKUP(M7075,People!B:C,2,0),"")</f>
        <v>Kelly Williams</v>
      </c>
      <c r="W7075">
        <f>IF(ISERROR(VLOOKUP(B7075,Returns!B:B,1,0)),0,1)</f>
        <v>0</v>
      </c>
    </row>
    <row r="7076" spans="1:23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t="str">
        <f>IFERROR(VLOOKUP(M7076,People!B:C,2,0),"")</f>
        <v>Kelly Williams</v>
      </c>
      <c r="W7076">
        <f>IF(ISERROR(VLOOKUP(B7076,Returns!B:B,1,0)),0,1)</f>
        <v>0</v>
      </c>
    </row>
    <row r="7077" spans="1:23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t="str">
        <f>IFERROR(VLOOKUP(M7077,People!B:C,2,0),"")</f>
        <v>Kelly Williams</v>
      </c>
      <c r="W7077">
        <f>IF(ISERROR(VLOOKUP(B7077,Returns!B:B,1,0)),0,1)</f>
        <v>0</v>
      </c>
    </row>
    <row r="7078" spans="1:23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t="str">
        <f>IFERROR(VLOOKUP(M7078,People!B:C,2,0),"")</f>
        <v>Anna Andreadi</v>
      </c>
      <c r="W7078">
        <f>IF(ISERROR(VLOOKUP(B7078,Returns!B:B,1,0)),0,1)</f>
        <v>0</v>
      </c>
    </row>
    <row r="7079" spans="1:23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t="str">
        <f>IFERROR(VLOOKUP(M7079,People!B:C,2,0),"")</f>
        <v>Cassandra Brandow</v>
      </c>
      <c r="W7079">
        <f>IF(ISERROR(VLOOKUP(B7079,Returns!B:B,1,0)),0,1)</f>
        <v>1</v>
      </c>
    </row>
    <row r="7080" spans="1:23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t="str">
        <f>IFERROR(VLOOKUP(M7080,People!B:C,2,0),"")</f>
        <v>Cassandra Brandow</v>
      </c>
      <c r="W7080">
        <f>IF(ISERROR(VLOOKUP(B7080,Returns!B:B,1,0)),0,1)</f>
        <v>1</v>
      </c>
    </row>
    <row r="7081" spans="1:23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t="str">
        <f>IFERROR(VLOOKUP(M7081,People!B:C,2,0),"")</f>
        <v>Cassandra Brandow</v>
      </c>
      <c r="W7081">
        <f>IF(ISERROR(VLOOKUP(B7081,Returns!B:B,1,0)),0,1)</f>
        <v>1</v>
      </c>
    </row>
    <row r="7082" spans="1:23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t="str">
        <f>IFERROR(VLOOKUP(M7082,People!B:C,2,0),"")</f>
        <v>Cassandra Brandow</v>
      </c>
      <c r="W7082">
        <f>IF(ISERROR(VLOOKUP(B7082,Returns!B:B,1,0)),0,1)</f>
        <v>1</v>
      </c>
    </row>
    <row r="7083" spans="1:23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t="str">
        <f>IFERROR(VLOOKUP(M7083,People!B:C,2,0),"")</f>
        <v>Cassandra Brandow</v>
      </c>
      <c r="W7083">
        <f>IF(ISERROR(VLOOKUP(B7083,Returns!B:B,1,0)),0,1)</f>
        <v>1</v>
      </c>
    </row>
    <row r="7084" spans="1:23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t="str">
        <f>IFERROR(VLOOKUP(M7084,People!B:C,2,0),"")</f>
        <v>Cassandra Brandow</v>
      </c>
      <c r="W7084">
        <f>IF(ISERROR(VLOOKUP(B7084,Returns!B:B,1,0)),0,1)</f>
        <v>1</v>
      </c>
    </row>
    <row r="7085" spans="1:23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t="str">
        <f>IFERROR(VLOOKUP(M7085,People!B:C,2,0),"")</f>
        <v>Anna Andreadi</v>
      </c>
      <c r="W7085">
        <f>IF(ISERROR(VLOOKUP(B7085,Returns!B:B,1,0)),0,1)</f>
        <v>0</v>
      </c>
    </row>
    <row r="7086" spans="1:23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t="str">
        <f>IFERROR(VLOOKUP(M7086,People!B:C,2,0),"")</f>
        <v>Anna Andreadi</v>
      </c>
      <c r="W7086">
        <f>IF(ISERROR(VLOOKUP(B7086,Returns!B:B,1,0)),0,1)</f>
        <v>0</v>
      </c>
    </row>
    <row r="7087" spans="1:23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t="str">
        <f>IFERROR(VLOOKUP(M7087,People!B:C,2,0),"")</f>
        <v>Chuck Magee</v>
      </c>
      <c r="W7087">
        <f>IF(ISERROR(VLOOKUP(B7087,Returns!B:B,1,0)),0,1)</f>
        <v>0</v>
      </c>
    </row>
    <row r="7088" spans="1:23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t="str">
        <f>IFERROR(VLOOKUP(M7088,People!B:C,2,0),"")</f>
        <v>Chuck Magee</v>
      </c>
      <c r="W7088">
        <f>IF(ISERROR(VLOOKUP(B7088,Returns!B:B,1,0)),0,1)</f>
        <v>0</v>
      </c>
    </row>
    <row r="7089" spans="1:23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t="str">
        <f>IFERROR(VLOOKUP(M7089,People!B:C,2,0),"")</f>
        <v>Anna Andreadi</v>
      </c>
      <c r="W7089">
        <f>IF(ISERROR(VLOOKUP(B7089,Returns!B:B,1,0)),0,1)</f>
        <v>0</v>
      </c>
    </row>
    <row r="7090" spans="1:23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t="str">
        <f>IFERROR(VLOOKUP(M7090,People!B:C,2,0),"")</f>
        <v>Anna Andreadi</v>
      </c>
      <c r="W7090">
        <f>IF(ISERROR(VLOOKUP(B7090,Returns!B:B,1,0)),0,1)</f>
        <v>0</v>
      </c>
    </row>
    <row r="7091" spans="1:23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t="str">
        <f>IFERROR(VLOOKUP(M7091,People!B:C,2,0),"")</f>
        <v>Anna Andreadi</v>
      </c>
      <c r="W7091">
        <f>IF(ISERROR(VLOOKUP(B7091,Returns!B:B,1,0)),0,1)</f>
        <v>0</v>
      </c>
    </row>
    <row r="7092" spans="1:23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t="str">
        <f>IFERROR(VLOOKUP(M7092,People!B:C,2,0),"")</f>
        <v>Cassandra Brandow</v>
      </c>
      <c r="W7092">
        <f>IF(ISERROR(VLOOKUP(B7092,Returns!B:B,1,0)),0,1)</f>
        <v>0</v>
      </c>
    </row>
    <row r="7093" spans="1:23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t="str">
        <f>IFERROR(VLOOKUP(M7093,People!B:C,2,0),"")</f>
        <v>Cassandra Brandow</v>
      </c>
      <c r="W7093">
        <f>IF(ISERROR(VLOOKUP(B7093,Returns!B:B,1,0)),0,1)</f>
        <v>0</v>
      </c>
    </row>
    <row r="7094" spans="1:23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t="str">
        <f>IFERROR(VLOOKUP(M7094,People!B:C,2,0),"")</f>
        <v>Cassandra Brandow</v>
      </c>
      <c r="W7094">
        <f>IF(ISERROR(VLOOKUP(B7094,Returns!B:B,1,0)),0,1)</f>
        <v>0</v>
      </c>
    </row>
    <row r="7095" spans="1:23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t="str">
        <f>IFERROR(VLOOKUP(M7095,People!B:C,2,0),"")</f>
        <v>Cassandra Brandow</v>
      </c>
      <c r="W7095">
        <f>IF(ISERROR(VLOOKUP(B7095,Returns!B:B,1,0)),0,1)</f>
        <v>0</v>
      </c>
    </row>
    <row r="7096" spans="1:23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t="str">
        <f>IFERROR(VLOOKUP(M7096,People!B:C,2,0),"")</f>
        <v>Kelly Williams</v>
      </c>
      <c r="W7096">
        <f>IF(ISERROR(VLOOKUP(B7096,Returns!B:B,1,0)),0,1)</f>
        <v>0</v>
      </c>
    </row>
    <row r="7097" spans="1:23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t="str">
        <f>IFERROR(VLOOKUP(M7097,People!B:C,2,0),"")</f>
        <v>Chuck Magee</v>
      </c>
      <c r="W7097">
        <f>IF(ISERROR(VLOOKUP(B7097,Returns!B:B,1,0)),0,1)</f>
        <v>0</v>
      </c>
    </row>
    <row r="7098" spans="1:23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t="str">
        <f>IFERROR(VLOOKUP(M7098,People!B:C,2,0),"")</f>
        <v>Chuck Magee</v>
      </c>
      <c r="W7098">
        <f>IF(ISERROR(VLOOKUP(B7098,Returns!B:B,1,0)),0,1)</f>
        <v>0</v>
      </c>
    </row>
    <row r="7099" spans="1:23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t="str">
        <f>IFERROR(VLOOKUP(M7099,People!B:C,2,0),"")</f>
        <v>Chuck Magee</v>
      </c>
      <c r="W7099">
        <f>IF(ISERROR(VLOOKUP(B7099,Returns!B:B,1,0)),0,1)</f>
        <v>0</v>
      </c>
    </row>
    <row r="7100" spans="1:23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t="str">
        <f>IFERROR(VLOOKUP(M7100,People!B:C,2,0),"")</f>
        <v>Chuck Magee</v>
      </c>
      <c r="W7100">
        <f>IF(ISERROR(VLOOKUP(B7100,Returns!B:B,1,0)),0,1)</f>
        <v>0</v>
      </c>
    </row>
    <row r="7101" spans="1:23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t="str">
        <f>IFERROR(VLOOKUP(M7101,People!B:C,2,0),"")</f>
        <v>Chuck Magee</v>
      </c>
      <c r="W7101">
        <f>IF(ISERROR(VLOOKUP(B7101,Returns!B:B,1,0)),0,1)</f>
        <v>0</v>
      </c>
    </row>
    <row r="7102" spans="1:23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t="str">
        <f>IFERROR(VLOOKUP(M7102,People!B:C,2,0),"")</f>
        <v>Anna Andreadi</v>
      </c>
      <c r="W7102">
        <f>IF(ISERROR(VLOOKUP(B7102,Returns!B:B,1,0)),0,1)</f>
        <v>0</v>
      </c>
    </row>
    <row r="7103" spans="1:23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t="str">
        <f>IFERROR(VLOOKUP(M7103,People!B:C,2,0),"")</f>
        <v>Kelly Williams</v>
      </c>
      <c r="W7103">
        <f>IF(ISERROR(VLOOKUP(B7103,Returns!B:B,1,0)),0,1)</f>
        <v>0</v>
      </c>
    </row>
    <row r="7104" spans="1:23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t="str">
        <f>IFERROR(VLOOKUP(M7104,People!B:C,2,0),"")</f>
        <v>Chuck Magee</v>
      </c>
      <c r="W7104">
        <f>IF(ISERROR(VLOOKUP(B7104,Returns!B:B,1,0)),0,1)</f>
        <v>0</v>
      </c>
    </row>
    <row r="7105" spans="1:23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t="str">
        <f>IFERROR(VLOOKUP(M7105,People!B:C,2,0),"")</f>
        <v>Anna Andreadi</v>
      </c>
      <c r="W7105">
        <f>IF(ISERROR(VLOOKUP(B7105,Returns!B:B,1,0)),0,1)</f>
        <v>0</v>
      </c>
    </row>
    <row r="7106" spans="1:23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t="str">
        <f>IFERROR(VLOOKUP(M7106,People!B:C,2,0),"")</f>
        <v>Chuck Magee</v>
      </c>
      <c r="W7106">
        <f>IF(ISERROR(VLOOKUP(B7106,Returns!B:B,1,0)),0,1)</f>
        <v>0</v>
      </c>
    </row>
    <row r="7107" spans="1:23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t="str">
        <f>IFERROR(VLOOKUP(M7107,People!B:C,2,0),"")</f>
        <v>Chuck Magee</v>
      </c>
      <c r="W7107">
        <f>IF(ISERROR(VLOOKUP(B7107,Returns!B:B,1,0)),0,1)</f>
        <v>0</v>
      </c>
    </row>
    <row r="7108" spans="1:23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t="str">
        <f>IFERROR(VLOOKUP(M7108,People!B:C,2,0),"")</f>
        <v>Chuck Magee</v>
      </c>
      <c r="W7108">
        <f>IF(ISERROR(VLOOKUP(B7108,Returns!B:B,1,0)),0,1)</f>
        <v>0</v>
      </c>
    </row>
    <row r="7109" spans="1:23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t="str">
        <f>IFERROR(VLOOKUP(M7109,People!B:C,2,0),"")</f>
        <v>Chuck Magee</v>
      </c>
      <c r="W7109">
        <f>IF(ISERROR(VLOOKUP(B7109,Returns!B:B,1,0)),0,1)</f>
        <v>0</v>
      </c>
    </row>
    <row r="7110" spans="1:23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t="str">
        <f>IFERROR(VLOOKUP(M7110,People!B:C,2,0),"")</f>
        <v>Chuck Magee</v>
      </c>
      <c r="W7110">
        <f>IF(ISERROR(VLOOKUP(B7110,Returns!B:B,1,0)),0,1)</f>
        <v>0</v>
      </c>
    </row>
    <row r="7111" spans="1:23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t="str">
        <f>IFERROR(VLOOKUP(M7111,People!B:C,2,0),"")</f>
        <v>Chuck Magee</v>
      </c>
      <c r="W7111">
        <f>IF(ISERROR(VLOOKUP(B7111,Returns!B:B,1,0)),0,1)</f>
        <v>0</v>
      </c>
    </row>
    <row r="7112" spans="1:23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t="str">
        <f>IFERROR(VLOOKUP(M7112,People!B:C,2,0),"")</f>
        <v>Chuck Magee</v>
      </c>
      <c r="W7112">
        <f>IF(ISERROR(VLOOKUP(B7112,Returns!B:B,1,0)),0,1)</f>
        <v>0</v>
      </c>
    </row>
    <row r="7113" spans="1:23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t="str">
        <f>IFERROR(VLOOKUP(M7113,People!B:C,2,0),"")</f>
        <v>Chuck Magee</v>
      </c>
      <c r="W7113">
        <f>IF(ISERROR(VLOOKUP(B7113,Returns!B:B,1,0)),0,1)</f>
        <v>0</v>
      </c>
    </row>
    <row r="7114" spans="1:23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t="str">
        <f>IFERROR(VLOOKUP(M7114,People!B:C,2,0),"")</f>
        <v>Chuck Magee</v>
      </c>
      <c r="W7114">
        <f>IF(ISERROR(VLOOKUP(B7114,Returns!B:B,1,0)),0,1)</f>
        <v>0</v>
      </c>
    </row>
    <row r="7115" spans="1:23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t="str">
        <f>IFERROR(VLOOKUP(M7115,People!B:C,2,0),"")</f>
        <v>Chuck Magee</v>
      </c>
      <c r="W7115">
        <f>IF(ISERROR(VLOOKUP(B7115,Returns!B:B,1,0)),0,1)</f>
        <v>0</v>
      </c>
    </row>
    <row r="7116" spans="1:23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t="str">
        <f>IFERROR(VLOOKUP(M7116,People!B:C,2,0),"")</f>
        <v>Anna Andreadi</v>
      </c>
      <c r="W7116">
        <f>IF(ISERROR(VLOOKUP(B7116,Returns!B:B,1,0)),0,1)</f>
        <v>0</v>
      </c>
    </row>
    <row r="7117" spans="1:23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t="str">
        <f>IFERROR(VLOOKUP(M7117,People!B:C,2,0),"")</f>
        <v>Anna Andreadi</v>
      </c>
      <c r="W7117">
        <f>IF(ISERROR(VLOOKUP(B7117,Returns!B:B,1,0)),0,1)</f>
        <v>0</v>
      </c>
    </row>
    <row r="7118" spans="1:23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t="str">
        <f>IFERROR(VLOOKUP(M7118,People!B:C,2,0),"")</f>
        <v>Anna Andreadi</v>
      </c>
      <c r="W7118">
        <f>IF(ISERROR(VLOOKUP(B7118,Returns!B:B,1,0)),0,1)</f>
        <v>0</v>
      </c>
    </row>
    <row r="7119" spans="1:23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t="str">
        <f>IFERROR(VLOOKUP(M7119,People!B:C,2,0),"")</f>
        <v>Anna Andreadi</v>
      </c>
      <c r="W7119">
        <f>IF(ISERROR(VLOOKUP(B7119,Returns!B:B,1,0)),0,1)</f>
        <v>0</v>
      </c>
    </row>
    <row r="7120" spans="1:23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t="str">
        <f>IFERROR(VLOOKUP(M7120,People!B:C,2,0),"")</f>
        <v>Chuck Magee</v>
      </c>
      <c r="W7120">
        <f>IF(ISERROR(VLOOKUP(B7120,Returns!B:B,1,0)),0,1)</f>
        <v>0</v>
      </c>
    </row>
    <row r="7121" spans="1:23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t="str">
        <f>IFERROR(VLOOKUP(M7121,People!B:C,2,0),"")</f>
        <v>Anna Andreadi</v>
      </c>
      <c r="W7121">
        <f>IF(ISERROR(VLOOKUP(B7121,Returns!B:B,1,0)),0,1)</f>
        <v>1</v>
      </c>
    </row>
    <row r="7122" spans="1:23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t="str">
        <f>IFERROR(VLOOKUP(M7122,People!B:C,2,0),"")</f>
        <v>Cassandra Brandow</v>
      </c>
      <c r="W7122">
        <f>IF(ISERROR(VLOOKUP(B7122,Returns!B:B,1,0)),0,1)</f>
        <v>0</v>
      </c>
    </row>
    <row r="7123" spans="1:23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t="str">
        <f>IFERROR(VLOOKUP(M7123,People!B:C,2,0),"")</f>
        <v>Anna Andreadi</v>
      </c>
      <c r="W7123">
        <f>IF(ISERROR(VLOOKUP(B7123,Returns!B:B,1,0)),0,1)</f>
        <v>0</v>
      </c>
    </row>
    <row r="7124" spans="1:23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t="str">
        <f>IFERROR(VLOOKUP(M7124,People!B:C,2,0),"")</f>
        <v>Anna Andreadi</v>
      </c>
      <c r="W7124">
        <f>IF(ISERROR(VLOOKUP(B7124,Returns!B:B,1,0)),0,1)</f>
        <v>0</v>
      </c>
    </row>
    <row r="7125" spans="1:23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t="str">
        <f>IFERROR(VLOOKUP(M7125,People!B:C,2,0),"")</f>
        <v>Chuck Magee</v>
      </c>
      <c r="W7125">
        <f>IF(ISERROR(VLOOKUP(B7125,Returns!B:B,1,0)),0,1)</f>
        <v>0</v>
      </c>
    </row>
    <row r="7126" spans="1:23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t="str">
        <f>IFERROR(VLOOKUP(M7126,People!B:C,2,0),"")</f>
        <v>Chuck Magee</v>
      </c>
      <c r="W7126">
        <f>IF(ISERROR(VLOOKUP(B7126,Returns!B:B,1,0)),0,1)</f>
        <v>0</v>
      </c>
    </row>
    <row r="7127" spans="1:23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t="str">
        <f>IFERROR(VLOOKUP(M7127,People!B:C,2,0),"")</f>
        <v>Cassandra Brandow</v>
      </c>
      <c r="W7127">
        <f>IF(ISERROR(VLOOKUP(B7127,Returns!B:B,1,0)),0,1)</f>
        <v>0</v>
      </c>
    </row>
    <row r="7128" spans="1:23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t="str">
        <f>IFERROR(VLOOKUP(M7128,People!B:C,2,0),"")</f>
        <v>Cassandra Brandow</v>
      </c>
      <c r="W7128">
        <f>IF(ISERROR(VLOOKUP(B7128,Returns!B:B,1,0)),0,1)</f>
        <v>0</v>
      </c>
    </row>
    <row r="7129" spans="1:23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t="str">
        <f>IFERROR(VLOOKUP(M7129,People!B:C,2,0),"")</f>
        <v>Chuck Magee</v>
      </c>
      <c r="W7129">
        <f>IF(ISERROR(VLOOKUP(B7129,Returns!B:B,1,0)),0,1)</f>
        <v>0</v>
      </c>
    </row>
    <row r="7130" spans="1:23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t="str">
        <f>IFERROR(VLOOKUP(M7130,People!B:C,2,0),"")</f>
        <v>Chuck Magee</v>
      </c>
      <c r="W7130">
        <f>IF(ISERROR(VLOOKUP(B7130,Returns!B:B,1,0)),0,1)</f>
        <v>0</v>
      </c>
    </row>
    <row r="7131" spans="1:23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t="str">
        <f>IFERROR(VLOOKUP(M7131,People!B:C,2,0),"")</f>
        <v>Cassandra Brandow</v>
      </c>
      <c r="W7131">
        <f>IF(ISERROR(VLOOKUP(B7131,Returns!B:B,1,0)),0,1)</f>
        <v>0</v>
      </c>
    </row>
    <row r="7132" spans="1:23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t="str">
        <f>IFERROR(VLOOKUP(M7132,People!B:C,2,0),"")</f>
        <v>Cassandra Brandow</v>
      </c>
      <c r="W7132">
        <f>IF(ISERROR(VLOOKUP(B7132,Returns!B:B,1,0)),0,1)</f>
        <v>0</v>
      </c>
    </row>
    <row r="7133" spans="1:23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t="str">
        <f>IFERROR(VLOOKUP(M7133,People!B:C,2,0),"")</f>
        <v>Kelly Williams</v>
      </c>
      <c r="W7133">
        <f>IF(ISERROR(VLOOKUP(B7133,Returns!B:B,1,0)),0,1)</f>
        <v>0</v>
      </c>
    </row>
    <row r="7134" spans="1:23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t="str">
        <f>IFERROR(VLOOKUP(M7134,People!B:C,2,0),"")</f>
        <v>Kelly Williams</v>
      </c>
      <c r="W7134">
        <f>IF(ISERROR(VLOOKUP(B7134,Returns!B:B,1,0)),0,1)</f>
        <v>0</v>
      </c>
    </row>
    <row r="7135" spans="1:23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t="str">
        <f>IFERROR(VLOOKUP(M7135,People!B:C,2,0),"")</f>
        <v>Kelly Williams</v>
      </c>
      <c r="W7135">
        <f>IF(ISERROR(VLOOKUP(B7135,Returns!B:B,1,0)),0,1)</f>
        <v>0</v>
      </c>
    </row>
    <row r="7136" spans="1:23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t="str">
        <f>IFERROR(VLOOKUP(M7136,People!B:C,2,0),"")</f>
        <v>Kelly Williams</v>
      </c>
      <c r="W7136">
        <f>IF(ISERROR(VLOOKUP(B7136,Returns!B:B,1,0)),0,1)</f>
        <v>0</v>
      </c>
    </row>
    <row r="7137" spans="1:23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t="str">
        <f>IFERROR(VLOOKUP(M7137,People!B:C,2,0),"")</f>
        <v>Kelly Williams</v>
      </c>
      <c r="W7137">
        <f>IF(ISERROR(VLOOKUP(B7137,Returns!B:B,1,0)),0,1)</f>
        <v>0</v>
      </c>
    </row>
    <row r="7138" spans="1:23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t="str">
        <f>IFERROR(VLOOKUP(M7138,People!B:C,2,0),"")</f>
        <v>Cassandra Brandow</v>
      </c>
      <c r="W7138">
        <f>IF(ISERROR(VLOOKUP(B7138,Returns!B:B,1,0)),0,1)</f>
        <v>0</v>
      </c>
    </row>
    <row r="7139" spans="1:23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t="str">
        <f>IFERROR(VLOOKUP(M7139,People!B:C,2,0),"")</f>
        <v>Cassandra Brandow</v>
      </c>
      <c r="W7139">
        <f>IF(ISERROR(VLOOKUP(B7139,Returns!B:B,1,0)),0,1)</f>
        <v>0</v>
      </c>
    </row>
    <row r="7140" spans="1:23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t="str">
        <f>IFERROR(VLOOKUP(M7140,People!B:C,2,0),"")</f>
        <v>Cassandra Brandow</v>
      </c>
      <c r="W7140">
        <f>IF(ISERROR(VLOOKUP(B7140,Returns!B:B,1,0)),0,1)</f>
        <v>0</v>
      </c>
    </row>
    <row r="7141" spans="1:23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t="str">
        <f>IFERROR(VLOOKUP(M7141,People!B:C,2,0),"")</f>
        <v>Cassandra Brandow</v>
      </c>
      <c r="W7141">
        <f>IF(ISERROR(VLOOKUP(B7141,Returns!B:B,1,0)),0,1)</f>
        <v>0</v>
      </c>
    </row>
    <row r="7142" spans="1:23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t="str">
        <f>IFERROR(VLOOKUP(M7142,People!B:C,2,0),"")</f>
        <v>Kelly Williams</v>
      </c>
      <c r="W7142">
        <f>IF(ISERROR(VLOOKUP(B7142,Returns!B:B,1,0)),0,1)</f>
        <v>0</v>
      </c>
    </row>
    <row r="7143" spans="1:23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t="str">
        <f>IFERROR(VLOOKUP(M7143,People!B:C,2,0),"")</f>
        <v>Kelly Williams</v>
      </c>
      <c r="W7143">
        <f>IF(ISERROR(VLOOKUP(B7143,Returns!B:B,1,0)),0,1)</f>
        <v>0</v>
      </c>
    </row>
    <row r="7144" spans="1:23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t="str">
        <f>IFERROR(VLOOKUP(M7144,People!B:C,2,0),"")</f>
        <v>Cassandra Brandow</v>
      </c>
      <c r="W7144">
        <f>IF(ISERROR(VLOOKUP(B7144,Returns!B:B,1,0)),0,1)</f>
        <v>0</v>
      </c>
    </row>
    <row r="7145" spans="1:23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t="str">
        <f>IFERROR(VLOOKUP(M7145,People!B:C,2,0),"")</f>
        <v>Chuck Magee</v>
      </c>
      <c r="W7145">
        <f>IF(ISERROR(VLOOKUP(B7145,Returns!B:B,1,0)),0,1)</f>
        <v>0</v>
      </c>
    </row>
    <row r="7146" spans="1:23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t="str">
        <f>IFERROR(VLOOKUP(M7146,People!B:C,2,0),"")</f>
        <v>Chuck Magee</v>
      </c>
      <c r="W7146">
        <f>IF(ISERROR(VLOOKUP(B7146,Returns!B:B,1,0)),0,1)</f>
        <v>0</v>
      </c>
    </row>
    <row r="7147" spans="1:23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t="str">
        <f>IFERROR(VLOOKUP(M7147,People!B:C,2,0),"")</f>
        <v>Chuck Magee</v>
      </c>
      <c r="W7147">
        <f>IF(ISERROR(VLOOKUP(B7147,Returns!B:B,1,0)),0,1)</f>
        <v>0</v>
      </c>
    </row>
    <row r="7148" spans="1:23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t="str">
        <f>IFERROR(VLOOKUP(M7148,People!B:C,2,0),"")</f>
        <v>Chuck Magee</v>
      </c>
      <c r="W7148">
        <f>IF(ISERROR(VLOOKUP(B7148,Returns!B:B,1,0)),0,1)</f>
        <v>0</v>
      </c>
    </row>
    <row r="7149" spans="1:23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t="str">
        <f>IFERROR(VLOOKUP(M7149,People!B:C,2,0),"")</f>
        <v>Chuck Magee</v>
      </c>
      <c r="W7149">
        <f>IF(ISERROR(VLOOKUP(B7149,Returns!B:B,1,0)),0,1)</f>
        <v>0</v>
      </c>
    </row>
    <row r="7150" spans="1:23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t="str">
        <f>IFERROR(VLOOKUP(M7150,People!B:C,2,0),"")</f>
        <v>Chuck Magee</v>
      </c>
      <c r="W7150">
        <f>IF(ISERROR(VLOOKUP(B7150,Returns!B:B,1,0)),0,1)</f>
        <v>0</v>
      </c>
    </row>
    <row r="7151" spans="1:23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t="str">
        <f>IFERROR(VLOOKUP(M7151,People!B:C,2,0),"")</f>
        <v>Kelly Williams</v>
      </c>
      <c r="W7151">
        <f>IF(ISERROR(VLOOKUP(B7151,Returns!B:B,1,0)),0,1)</f>
        <v>0</v>
      </c>
    </row>
    <row r="7152" spans="1:23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t="str">
        <f>IFERROR(VLOOKUP(M7152,People!B:C,2,0),"")</f>
        <v>Cassandra Brandow</v>
      </c>
      <c r="W7152">
        <f>IF(ISERROR(VLOOKUP(B7152,Returns!B:B,1,0)),0,1)</f>
        <v>0</v>
      </c>
    </row>
    <row r="7153" spans="1:23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t="str">
        <f>IFERROR(VLOOKUP(M7153,People!B:C,2,0),"")</f>
        <v>Anna Andreadi</v>
      </c>
      <c r="W7153">
        <f>IF(ISERROR(VLOOKUP(B7153,Returns!B:B,1,0)),0,1)</f>
        <v>0</v>
      </c>
    </row>
    <row r="7154" spans="1:23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t="str">
        <f>IFERROR(VLOOKUP(M7154,People!B:C,2,0),"")</f>
        <v>Cassandra Brandow</v>
      </c>
      <c r="W7154">
        <f>IF(ISERROR(VLOOKUP(B7154,Returns!B:B,1,0)),0,1)</f>
        <v>0</v>
      </c>
    </row>
    <row r="7155" spans="1:23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t="str">
        <f>IFERROR(VLOOKUP(M7155,People!B:C,2,0),"")</f>
        <v>Kelly Williams</v>
      </c>
      <c r="W7155">
        <f>IF(ISERROR(VLOOKUP(B7155,Returns!B:B,1,0)),0,1)</f>
        <v>0</v>
      </c>
    </row>
    <row r="7156" spans="1:23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t="str">
        <f>IFERROR(VLOOKUP(M7156,People!B:C,2,0),"")</f>
        <v>Cassandra Brandow</v>
      </c>
      <c r="W7156">
        <f>IF(ISERROR(VLOOKUP(B7156,Returns!B:B,1,0)),0,1)</f>
        <v>1</v>
      </c>
    </row>
    <row r="7157" spans="1:23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t="str">
        <f>IFERROR(VLOOKUP(M7157,People!B:C,2,0),"")</f>
        <v>Cassandra Brandow</v>
      </c>
      <c r="W7157">
        <f>IF(ISERROR(VLOOKUP(B7157,Returns!B:B,1,0)),0,1)</f>
        <v>1</v>
      </c>
    </row>
    <row r="7158" spans="1:23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t="str">
        <f>IFERROR(VLOOKUP(M7158,People!B:C,2,0),"")</f>
        <v>Chuck Magee</v>
      </c>
      <c r="W7158">
        <f>IF(ISERROR(VLOOKUP(B7158,Returns!B:B,1,0)),0,1)</f>
        <v>0</v>
      </c>
    </row>
    <row r="7159" spans="1:23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t="str">
        <f>IFERROR(VLOOKUP(M7159,People!B:C,2,0),"")</f>
        <v>Anna Andreadi</v>
      </c>
      <c r="W7159">
        <f>IF(ISERROR(VLOOKUP(B7159,Returns!B:B,1,0)),0,1)</f>
        <v>0</v>
      </c>
    </row>
    <row r="7160" spans="1:23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t="str">
        <f>IFERROR(VLOOKUP(M7160,People!B:C,2,0),"")</f>
        <v>Anna Andreadi</v>
      </c>
      <c r="W7160">
        <f>IF(ISERROR(VLOOKUP(B7160,Returns!B:B,1,0)),0,1)</f>
        <v>0</v>
      </c>
    </row>
    <row r="7161" spans="1:23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t="str">
        <f>IFERROR(VLOOKUP(M7161,People!B:C,2,0),"")</f>
        <v>Kelly Williams</v>
      </c>
      <c r="W7161">
        <f>IF(ISERROR(VLOOKUP(B7161,Returns!B:B,1,0)),0,1)</f>
        <v>0</v>
      </c>
    </row>
    <row r="7162" spans="1:23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t="str">
        <f>IFERROR(VLOOKUP(M7162,People!B:C,2,0),"")</f>
        <v>Kelly Williams</v>
      </c>
      <c r="W7162">
        <f>IF(ISERROR(VLOOKUP(B7162,Returns!B:B,1,0)),0,1)</f>
        <v>0</v>
      </c>
    </row>
    <row r="7163" spans="1:23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t="str">
        <f>IFERROR(VLOOKUP(M7163,People!B:C,2,0),"")</f>
        <v>Cassandra Brandow</v>
      </c>
      <c r="W7163">
        <f>IF(ISERROR(VLOOKUP(B7163,Returns!B:B,1,0)),0,1)</f>
        <v>0</v>
      </c>
    </row>
    <row r="7164" spans="1:23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t="str">
        <f>IFERROR(VLOOKUP(M7164,People!B:C,2,0),"")</f>
        <v>Cassandra Brandow</v>
      </c>
      <c r="W7164">
        <f>IF(ISERROR(VLOOKUP(B7164,Returns!B:B,1,0)),0,1)</f>
        <v>0</v>
      </c>
    </row>
    <row r="7165" spans="1:23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t="str">
        <f>IFERROR(VLOOKUP(M7165,People!B:C,2,0),"")</f>
        <v>Chuck Magee</v>
      </c>
      <c r="W7165">
        <f>IF(ISERROR(VLOOKUP(B7165,Returns!B:B,1,0)),0,1)</f>
        <v>0</v>
      </c>
    </row>
    <row r="7166" spans="1:23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t="str">
        <f>IFERROR(VLOOKUP(M7166,People!B:C,2,0),"")</f>
        <v>Chuck Magee</v>
      </c>
      <c r="W7166">
        <f>IF(ISERROR(VLOOKUP(B7166,Returns!B:B,1,0)),0,1)</f>
        <v>0</v>
      </c>
    </row>
    <row r="7167" spans="1:23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t="str">
        <f>IFERROR(VLOOKUP(M7167,People!B:C,2,0),"")</f>
        <v>Chuck Magee</v>
      </c>
      <c r="W7167">
        <f>IF(ISERROR(VLOOKUP(B7167,Returns!B:B,1,0)),0,1)</f>
        <v>0</v>
      </c>
    </row>
    <row r="7168" spans="1:23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t="str">
        <f>IFERROR(VLOOKUP(M7168,People!B:C,2,0),"")</f>
        <v>Anna Andreadi</v>
      </c>
      <c r="W7168">
        <f>IF(ISERROR(VLOOKUP(B7168,Returns!B:B,1,0)),0,1)</f>
        <v>0</v>
      </c>
    </row>
    <row r="7169" spans="1:23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t="str">
        <f>IFERROR(VLOOKUP(M7169,People!B:C,2,0),"")</f>
        <v>Anna Andreadi</v>
      </c>
      <c r="W7169">
        <f>IF(ISERROR(VLOOKUP(B7169,Returns!B:B,1,0)),0,1)</f>
        <v>0</v>
      </c>
    </row>
    <row r="7170" spans="1:23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t="str">
        <f>IFERROR(VLOOKUP(M7170,People!B:C,2,0),"")</f>
        <v>Anna Andreadi</v>
      </c>
      <c r="W7170">
        <f>IF(ISERROR(VLOOKUP(B7170,Returns!B:B,1,0)),0,1)</f>
        <v>0</v>
      </c>
    </row>
    <row r="7171" spans="1:23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t="str">
        <f>IFERROR(VLOOKUP(M7171,People!B:C,2,0),"")</f>
        <v>Anna Andreadi</v>
      </c>
      <c r="W7171">
        <f>IF(ISERROR(VLOOKUP(B7171,Returns!B:B,1,0)),0,1)</f>
        <v>0</v>
      </c>
    </row>
    <row r="7172" spans="1:23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t="str">
        <f>IFERROR(VLOOKUP(M7172,People!B:C,2,0),"")</f>
        <v>Chuck Magee</v>
      </c>
      <c r="W7172">
        <f>IF(ISERROR(VLOOKUP(B7172,Returns!B:B,1,0)),0,1)</f>
        <v>0</v>
      </c>
    </row>
    <row r="7173" spans="1:23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t="str">
        <f>IFERROR(VLOOKUP(M7173,People!B:C,2,0),"")</f>
        <v>Anna Andreadi</v>
      </c>
      <c r="W7173">
        <f>IF(ISERROR(VLOOKUP(B7173,Returns!B:B,1,0)),0,1)</f>
        <v>0</v>
      </c>
    </row>
    <row r="7174" spans="1:23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t="str">
        <f>IFERROR(VLOOKUP(M7174,People!B:C,2,0),"")</f>
        <v>Kelly Williams</v>
      </c>
      <c r="W7174">
        <f>IF(ISERROR(VLOOKUP(B7174,Returns!B:B,1,0)),0,1)</f>
        <v>0</v>
      </c>
    </row>
    <row r="7175" spans="1:23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t="str">
        <f>IFERROR(VLOOKUP(M7175,People!B:C,2,0),"")</f>
        <v>Kelly Williams</v>
      </c>
      <c r="W7175">
        <f>IF(ISERROR(VLOOKUP(B7175,Returns!B:B,1,0)),0,1)</f>
        <v>0</v>
      </c>
    </row>
    <row r="7176" spans="1:23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t="str">
        <f>IFERROR(VLOOKUP(M7176,People!B:C,2,0),"")</f>
        <v>Kelly Williams</v>
      </c>
      <c r="W7176">
        <f>IF(ISERROR(VLOOKUP(B7176,Returns!B:B,1,0)),0,1)</f>
        <v>0</v>
      </c>
    </row>
    <row r="7177" spans="1:23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t="str">
        <f>IFERROR(VLOOKUP(M7177,People!B:C,2,0),"")</f>
        <v>Kelly Williams</v>
      </c>
      <c r="W7177">
        <f>IF(ISERROR(VLOOKUP(B7177,Returns!B:B,1,0)),0,1)</f>
        <v>0</v>
      </c>
    </row>
    <row r="7178" spans="1:23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t="str">
        <f>IFERROR(VLOOKUP(M7178,People!B:C,2,0),"")</f>
        <v>Kelly Williams</v>
      </c>
      <c r="W7178">
        <f>IF(ISERROR(VLOOKUP(B7178,Returns!B:B,1,0)),0,1)</f>
        <v>0</v>
      </c>
    </row>
    <row r="7179" spans="1:23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t="str">
        <f>IFERROR(VLOOKUP(M7179,People!B:C,2,0),"")</f>
        <v>Chuck Magee</v>
      </c>
      <c r="W7179">
        <f>IF(ISERROR(VLOOKUP(B7179,Returns!B:B,1,0)),0,1)</f>
        <v>0</v>
      </c>
    </row>
    <row r="7180" spans="1:23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t="str">
        <f>IFERROR(VLOOKUP(M7180,People!B:C,2,0),"")</f>
        <v>Chuck Magee</v>
      </c>
      <c r="W7180">
        <f>IF(ISERROR(VLOOKUP(B7180,Returns!B:B,1,0)),0,1)</f>
        <v>0</v>
      </c>
    </row>
    <row r="7181" spans="1:23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t="str">
        <f>IFERROR(VLOOKUP(M7181,People!B:C,2,0),"")</f>
        <v>Chuck Magee</v>
      </c>
      <c r="W7181">
        <f>IF(ISERROR(VLOOKUP(B7181,Returns!B:B,1,0)),0,1)</f>
        <v>0</v>
      </c>
    </row>
    <row r="7182" spans="1:23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t="str">
        <f>IFERROR(VLOOKUP(M7182,People!B:C,2,0),"")</f>
        <v>Cassandra Brandow</v>
      </c>
      <c r="W7182">
        <f>IF(ISERROR(VLOOKUP(B7182,Returns!B:B,1,0)),0,1)</f>
        <v>0</v>
      </c>
    </row>
    <row r="7183" spans="1:23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t="str">
        <f>IFERROR(VLOOKUP(M7183,People!B:C,2,0),"")</f>
        <v>Chuck Magee</v>
      </c>
      <c r="W7183">
        <f>IF(ISERROR(VLOOKUP(B7183,Returns!B:B,1,0)),0,1)</f>
        <v>0</v>
      </c>
    </row>
    <row r="7184" spans="1:23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t="str">
        <f>IFERROR(VLOOKUP(M7184,People!B:C,2,0),"")</f>
        <v>Anna Andreadi</v>
      </c>
      <c r="W7184">
        <f>IF(ISERROR(VLOOKUP(B7184,Returns!B:B,1,0)),0,1)</f>
        <v>1</v>
      </c>
    </row>
    <row r="7185" spans="1:23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t="str">
        <f>IFERROR(VLOOKUP(M7185,People!B:C,2,0),"")</f>
        <v>Chuck Magee</v>
      </c>
      <c r="W7185">
        <f>IF(ISERROR(VLOOKUP(B7185,Returns!B:B,1,0)),0,1)</f>
        <v>0</v>
      </c>
    </row>
    <row r="7186" spans="1:23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t="str">
        <f>IFERROR(VLOOKUP(M7186,People!B:C,2,0),"")</f>
        <v>Kelly Williams</v>
      </c>
      <c r="W7186">
        <f>IF(ISERROR(VLOOKUP(B7186,Returns!B:B,1,0)),0,1)</f>
        <v>0</v>
      </c>
    </row>
    <row r="7187" spans="1:23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t="str">
        <f>IFERROR(VLOOKUP(M7187,People!B:C,2,0),"")</f>
        <v>Kelly Williams</v>
      </c>
      <c r="W7187">
        <f>IF(ISERROR(VLOOKUP(B7187,Returns!B:B,1,0)),0,1)</f>
        <v>0</v>
      </c>
    </row>
    <row r="7188" spans="1:23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t="str">
        <f>IFERROR(VLOOKUP(M7188,People!B:C,2,0),"")</f>
        <v>Kelly Williams</v>
      </c>
      <c r="W7188">
        <f>IF(ISERROR(VLOOKUP(B7188,Returns!B:B,1,0)),0,1)</f>
        <v>0</v>
      </c>
    </row>
    <row r="7189" spans="1:23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t="str">
        <f>IFERROR(VLOOKUP(M7189,People!B:C,2,0),"")</f>
        <v>Kelly Williams</v>
      </c>
      <c r="W7189">
        <f>IF(ISERROR(VLOOKUP(B7189,Returns!B:B,1,0)),0,1)</f>
        <v>0</v>
      </c>
    </row>
    <row r="7190" spans="1:23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t="str">
        <f>IFERROR(VLOOKUP(M7190,People!B:C,2,0),"")</f>
        <v>Kelly Williams</v>
      </c>
      <c r="W7190">
        <f>IF(ISERROR(VLOOKUP(B7190,Returns!B:B,1,0)),0,1)</f>
        <v>0</v>
      </c>
    </row>
    <row r="7191" spans="1:23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t="str">
        <f>IFERROR(VLOOKUP(M7191,People!B:C,2,0),"")</f>
        <v>Anna Andreadi</v>
      </c>
      <c r="W7191">
        <f>IF(ISERROR(VLOOKUP(B7191,Returns!B:B,1,0)),0,1)</f>
        <v>0</v>
      </c>
    </row>
    <row r="7192" spans="1:23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t="str">
        <f>IFERROR(VLOOKUP(M7192,People!B:C,2,0),"")</f>
        <v>Anna Andreadi</v>
      </c>
      <c r="W7192">
        <f>IF(ISERROR(VLOOKUP(B7192,Returns!B:B,1,0)),0,1)</f>
        <v>0</v>
      </c>
    </row>
    <row r="7193" spans="1:23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t="str">
        <f>IFERROR(VLOOKUP(M7193,People!B:C,2,0),"")</f>
        <v>Cassandra Brandow</v>
      </c>
      <c r="W7193">
        <f>IF(ISERROR(VLOOKUP(B7193,Returns!B:B,1,0)),0,1)</f>
        <v>0</v>
      </c>
    </row>
    <row r="7194" spans="1:23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t="str">
        <f>IFERROR(VLOOKUP(M7194,People!B:C,2,0),"")</f>
        <v>Cassandra Brandow</v>
      </c>
      <c r="W7194">
        <f>IF(ISERROR(VLOOKUP(B7194,Returns!B:B,1,0)),0,1)</f>
        <v>0</v>
      </c>
    </row>
    <row r="7195" spans="1:23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t="str">
        <f>IFERROR(VLOOKUP(M7195,People!B:C,2,0),"")</f>
        <v>Cassandra Brandow</v>
      </c>
      <c r="W7195">
        <f>IF(ISERROR(VLOOKUP(B7195,Returns!B:B,1,0)),0,1)</f>
        <v>0</v>
      </c>
    </row>
    <row r="7196" spans="1:23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t="str">
        <f>IFERROR(VLOOKUP(M7196,People!B:C,2,0),"")</f>
        <v>Cassandra Brandow</v>
      </c>
      <c r="W7196">
        <f>IF(ISERROR(VLOOKUP(B7196,Returns!B:B,1,0)),0,1)</f>
        <v>0</v>
      </c>
    </row>
    <row r="7197" spans="1:23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t="str">
        <f>IFERROR(VLOOKUP(M7197,People!B:C,2,0),"")</f>
        <v>Anna Andreadi</v>
      </c>
      <c r="W7197">
        <f>IF(ISERROR(VLOOKUP(B7197,Returns!B:B,1,0)),0,1)</f>
        <v>0</v>
      </c>
    </row>
    <row r="7198" spans="1:23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t="str">
        <f>IFERROR(VLOOKUP(M7198,People!B:C,2,0),"")</f>
        <v>Anna Andreadi</v>
      </c>
      <c r="W7198">
        <f>IF(ISERROR(VLOOKUP(B7198,Returns!B:B,1,0)),0,1)</f>
        <v>1</v>
      </c>
    </row>
    <row r="7199" spans="1:23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t="str">
        <f>IFERROR(VLOOKUP(M7199,People!B:C,2,0),"")</f>
        <v>Anna Andreadi</v>
      </c>
      <c r="W7199">
        <f>IF(ISERROR(VLOOKUP(B7199,Returns!B:B,1,0)),0,1)</f>
        <v>1</v>
      </c>
    </row>
    <row r="7200" spans="1:23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t="str">
        <f>IFERROR(VLOOKUP(M7200,People!B:C,2,0),"")</f>
        <v>Chuck Magee</v>
      </c>
      <c r="W7200">
        <f>IF(ISERROR(VLOOKUP(B7200,Returns!B:B,1,0)),0,1)</f>
        <v>0</v>
      </c>
    </row>
    <row r="7201" spans="1:23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t="str">
        <f>IFERROR(VLOOKUP(M7201,People!B:C,2,0),"")</f>
        <v>Chuck Magee</v>
      </c>
      <c r="W7201">
        <f>IF(ISERROR(VLOOKUP(B7201,Returns!B:B,1,0)),0,1)</f>
        <v>0</v>
      </c>
    </row>
    <row r="7202" spans="1:23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t="str">
        <f>IFERROR(VLOOKUP(M7202,People!B:C,2,0),"")</f>
        <v>Cassandra Brandow</v>
      </c>
      <c r="W7202">
        <f>IF(ISERROR(VLOOKUP(B7202,Returns!B:B,1,0)),0,1)</f>
        <v>0</v>
      </c>
    </row>
    <row r="7203" spans="1:23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t="str">
        <f>IFERROR(VLOOKUP(M7203,People!B:C,2,0),"")</f>
        <v>Cassandra Brandow</v>
      </c>
      <c r="W7203">
        <f>IF(ISERROR(VLOOKUP(B7203,Returns!B:B,1,0)),0,1)</f>
        <v>0</v>
      </c>
    </row>
    <row r="7204" spans="1:23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t="str">
        <f>IFERROR(VLOOKUP(M7204,People!B:C,2,0),"")</f>
        <v>Chuck Magee</v>
      </c>
      <c r="W7204">
        <f>IF(ISERROR(VLOOKUP(B7204,Returns!B:B,1,0)),0,1)</f>
        <v>0</v>
      </c>
    </row>
    <row r="7205" spans="1:23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t="str">
        <f>IFERROR(VLOOKUP(M7205,People!B:C,2,0),"")</f>
        <v>Kelly Williams</v>
      </c>
      <c r="W7205">
        <f>IF(ISERROR(VLOOKUP(B7205,Returns!B:B,1,0)),0,1)</f>
        <v>0</v>
      </c>
    </row>
    <row r="7206" spans="1:23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t="str">
        <f>IFERROR(VLOOKUP(M7206,People!B:C,2,0),"")</f>
        <v>Chuck Magee</v>
      </c>
      <c r="W7206">
        <f>IF(ISERROR(VLOOKUP(B7206,Returns!B:B,1,0)),0,1)</f>
        <v>0</v>
      </c>
    </row>
    <row r="7207" spans="1:23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t="str">
        <f>IFERROR(VLOOKUP(M7207,People!B:C,2,0),"")</f>
        <v>Anna Andreadi</v>
      </c>
      <c r="W7207">
        <f>IF(ISERROR(VLOOKUP(B7207,Returns!B:B,1,0)),0,1)</f>
        <v>1</v>
      </c>
    </row>
    <row r="7208" spans="1:23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t="str">
        <f>IFERROR(VLOOKUP(M7208,People!B:C,2,0),"")</f>
        <v>Anna Andreadi</v>
      </c>
      <c r="W7208">
        <f>IF(ISERROR(VLOOKUP(B7208,Returns!B:B,1,0)),0,1)</f>
        <v>1</v>
      </c>
    </row>
    <row r="7209" spans="1:23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t="str">
        <f>IFERROR(VLOOKUP(M7209,People!B:C,2,0),"")</f>
        <v>Anna Andreadi</v>
      </c>
      <c r="W7209">
        <f>IF(ISERROR(VLOOKUP(B7209,Returns!B:B,1,0)),0,1)</f>
        <v>0</v>
      </c>
    </row>
    <row r="7210" spans="1:23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t="str">
        <f>IFERROR(VLOOKUP(M7210,People!B:C,2,0),"")</f>
        <v>Anna Andreadi</v>
      </c>
      <c r="W7210">
        <f>IF(ISERROR(VLOOKUP(B7210,Returns!B:B,1,0)),0,1)</f>
        <v>0</v>
      </c>
    </row>
    <row r="7211" spans="1:23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t="str">
        <f>IFERROR(VLOOKUP(M7211,People!B:C,2,0),"")</f>
        <v>Anna Andreadi</v>
      </c>
      <c r="W7211">
        <f>IF(ISERROR(VLOOKUP(B7211,Returns!B:B,1,0)),0,1)</f>
        <v>0</v>
      </c>
    </row>
    <row r="7212" spans="1:23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t="str">
        <f>IFERROR(VLOOKUP(M7212,People!B:C,2,0),"")</f>
        <v>Anna Andreadi</v>
      </c>
      <c r="W7212">
        <f>IF(ISERROR(VLOOKUP(B7212,Returns!B:B,1,0)),0,1)</f>
        <v>1</v>
      </c>
    </row>
    <row r="7213" spans="1:23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t="str">
        <f>IFERROR(VLOOKUP(M7213,People!B:C,2,0),"")</f>
        <v>Anna Andreadi</v>
      </c>
      <c r="W7213">
        <f>IF(ISERROR(VLOOKUP(B7213,Returns!B:B,1,0)),0,1)</f>
        <v>1</v>
      </c>
    </row>
    <row r="7214" spans="1:23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t="str">
        <f>IFERROR(VLOOKUP(M7214,People!B:C,2,0),"")</f>
        <v>Anna Andreadi</v>
      </c>
      <c r="W7214">
        <f>IF(ISERROR(VLOOKUP(B7214,Returns!B:B,1,0)),0,1)</f>
        <v>1</v>
      </c>
    </row>
    <row r="7215" spans="1:23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t="str">
        <f>IFERROR(VLOOKUP(M7215,People!B:C,2,0),"")</f>
        <v>Anna Andreadi</v>
      </c>
      <c r="W7215">
        <f>IF(ISERROR(VLOOKUP(B7215,Returns!B:B,1,0)),0,1)</f>
        <v>1</v>
      </c>
    </row>
    <row r="7216" spans="1:23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t="str">
        <f>IFERROR(VLOOKUP(M7216,People!B:C,2,0),"")</f>
        <v>Kelly Williams</v>
      </c>
      <c r="W7216">
        <f>IF(ISERROR(VLOOKUP(B7216,Returns!B:B,1,0)),0,1)</f>
        <v>0</v>
      </c>
    </row>
    <row r="7217" spans="1:23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t="str">
        <f>IFERROR(VLOOKUP(M7217,People!B:C,2,0),"")</f>
        <v>Kelly Williams</v>
      </c>
      <c r="W7217">
        <f>IF(ISERROR(VLOOKUP(B7217,Returns!B:B,1,0)),0,1)</f>
        <v>0</v>
      </c>
    </row>
    <row r="7218" spans="1:23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t="str">
        <f>IFERROR(VLOOKUP(M7218,People!B:C,2,0),"")</f>
        <v>Anna Andreadi</v>
      </c>
      <c r="W7218">
        <f>IF(ISERROR(VLOOKUP(B7218,Returns!B:B,1,0)),0,1)</f>
        <v>1</v>
      </c>
    </row>
    <row r="7219" spans="1:23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t="str">
        <f>IFERROR(VLOOKUP(M7219,People!B:C,2,0),"")</f>
        <v>Anna Andreadi</v>
      </c>
      <c r="W7219">
        <f>IF(ISERROR(VLOOKUP(B7219,Returns!B:B,1,0)),0,1)</f>
        <v>1</v>
      </c>
    </row>
    <row r="7220" spans="1:23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t="str">
        <f>IFERROR(VLOOKUP(M7220,People!B:C,2,0),"")</f>
        <v>Anna Andreadi</v>
      </c>
      <c r="W7220">
        <f>IF(ISERROR(VLOOKUP(B7220,Returns!B:B,1,0)),0,1)</f>
        <v>1</v>
      </c>
    </row>
    <row r="7221" spans="1:23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t="str">
        <f>IFERROR(VLOOKUP(M7221,People!B:C,2,0),"")</f>
        <v>Anna Andreadi</v>
      </c>
      <c r="W7221">
        <f>IF(ISERROR(VLOOKUP(B7221,Returns!B:B,1,0)),0,1)</f>
        <v>1</v>
      </c>
    </row>
    <row r="7222" spans="1:23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t="str">
        <f>IFERROR(VLOOKUP(M7222,People!B:C,2,0),"")</f>
        <v>Chuck Magee</v>
      </c>
      <c r="W7222">
        <f>IF(ISERROR(VLOOKUP(B7222,Returns!B:B,1,0)),0,1)</f>
        <v>0</v>
      </c>
    </row>
    <row r="7223" spans="1:23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t="str">
        <f>IFERROR(VLOOKUP(M7223,People!B:C,2,0),"")</f>
        <v>Chuck Magee</v>
      </c>
      <c r="W7223">
        <f>IF(ISERROR(VLOOKUP(B7223,Returns!B:B,1,0)),0,1)</f>
        <v>0</v>
      </c>
    </row>
    <row r="7224" spans="1:23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t="str">
        <f>IFERROR(VLOOKUP(M7224,People!B:C,2,0),"")</f>
        <v>Kelly Williams</v>
      </c>
      <c r="W7224">
        <f>IF(ISERROR(VLOOKUP(B7224,Returns!B:B,1,0)),0,1)</f>
        <v>0</v>
      </c>
    </row>
    <row r="7225" spans="1:23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t="str">
        <f>IFERROR(VLOOKUP(M7225,People!B:C,2,0),"")</f>
        <v>Anna Andreadi</v>
      </c>
      <c r="W7225">
        <f>IF(ISERROR(VLOOKUP(B7225,Returns!B:B,1,0)),0,1)</f>
        <v>0</v>
      </c>
    </row>
    <row r="7226" spans="1:23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t="str">
        <f>IFERROR(VLOOKUP(M7226,People!B:C,2,0),"")</f>
        <v>Anna Andreadi</v>
      </c>
      <c r="W7226">
        <f>IF(ISERROR(VLOOKUP(B7226,Returns!B:B,1,0)),0,1)</f>
        <v>0</v>
      </c>
    </row>
    <row r="7227" spans="1:23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t="str">
        <f>IFERROR(VLOOKUP(M7227,People!B:C,2,0),"")</f>
        <v>Anna Andreadi</v>
      </c>
      <c r="W7227">
        <f>IF(ISERROR(VLOOKUP(B7227,Returns!B:B,1,0)),0,1)</f>
        <v>0</v>
      </c>
    </row>
    <row r="7228" spans="1:23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t="str">
        <f>IFERROR(VLOOKUP(M7228,People!B:C,2,0),"")</f>
        <v>Chuck Magee</v>
      </c>
      <c r="W7228">
        <f>IF(ISERROR(VLOOKUP(B7228,Returns!B:B,1,0)),0,1)</f>
        <v>0</v>
      </c>
    </row>
    <row r="7229" spans="1:23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t="str">
        <f>IFERROR(VLOOKUP(M7229,People!B:C,2,0),"")</f>
        <v>Chuck Magee</v>
      </c>
      <c r="W7229">
        <f>IF(ISERROR(VLOOKUP(B7229,Returns!B:B,1,0)),0,1)</f>
        <v>0</v>
      </c>
    </row>
    <row r="7230" spans="1:23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t="str">
        <f>IFERROR(VLOOKUP(M7230,People!B:C,2,0),"")</f>
        <v>Anna Andreadi</v>
      </c>
      <c r="W7230">
        <f>IF(ISERROR(VLOOKUP(B7230,Returns!B:B,1,0)),0,1)</f>
        <v>0</v>
      </c>
    </row>
    <row r="7231" spans="1:23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t="str">
        <f>IFERROR(VLOOKUP(M7231,People!B:C,2,0),"")</f>
        <v>Anna Andreadi</v>
      </c>
      <c r="W7231">
        <f>IF(ISERROR(VLOOKUP(B7231,Returns!B:B,1,0)),0,1)</f>
        <v>0</v>
      </c>
    </row>
    <row r="7232" spans="1:23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t="str">
        <f>IFERROR(VLOOKUP(M7232,People!B:C,2,0),"")</f>
        <v>Chuck Magee</v>
      </c>
      <c r="W7232">
        <f>IF(ISERROR(VLOOKUP(B7232,Returns!B:B,1,0)),0,1)</f>
        <v>0</v>
      </c>
    </row>
    <row r="7233" spans="1:23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t="str">
        <f>IFERROR(VLOOKUP(M7233,People!B:C,2,0),"")</f>
        <v>Chuck Magee</v>
      </c>
      <c r="W7233">
        <f>IF(ISERROR(VLOOKUP(B7233,Returns!B:B,1,0)),0,1)</f>
        <v>0</v>
      </c>
    </row>
    <row r="7234" spans="1:23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t="str">
        <f>IFERROR(VLOOKUP(M7234,People!B:C,2,0),"")</f>
        <v>Chuck Magee</v>
      </c>
      <c r="W7234">
        <f>IF(ISERROR(VLOOKUP(B7234,Returns!B:B,1,0)),0,1)</f>
        <v>0</v>
      </c>
    </row>
    <row r="7235" spans="1:23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t="str">
        <f>IFERROR(VLOOKUP(M7235,People!B:C,2,0),"")</f>
        <v>Chuck Magee</v>
      </c>
      <c r="W7235">
        <f>IF(ISERROR(VLOOKUP(B7235,Returns!B:B,1,0)),0,1)</f>
        <v>0</v>
      </c>
    </row>
    <row r="7236" spans="1:23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t="str">
        <f>IFERROR(VLOOKUP(M7236,People!B:C,2,0),"")</f>
        <v>Chuck Magee</v>
      </c>
      <c r="W7236">
        <f>IF(ISERROR(VLOOKUP(B7236,Returns!B:B,1,0)),0,1)</f>
        <v>0</v>
      </c>
    </row>
    <row r="7237" spans="1:23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t="str">
        <f>IFERROR(VLOOKUP(M7237,People!B:C,2,0),"")</f>
        <v>Chuck Magee</v>
      </c>
      <c r="W7237">
        <f>IF(ISERROR(VLOOKUP(B7237,Returns!B:B,1,0)),0,1)</f>
        <v>0</v>
      </c>
    </row>
    <row r="7238" spans="1:23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t="str">
        <f>IFERROR(VLOOKUP(M7238,People!B:C,2,0),"")</f>
        <v>Anna Andreadi</v>
      </c>
      <c r="W7238">
        <f>IF(ISERROR(VLOOKUP(B7238,Returns!B:B,1,0)),0,1)</f>
        <v>0</v>
      </c>
    </row>
    <row r="7239" spans="1:23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t="str">
        <f>IFERROR(VLOOKUP(M7239,People!B:C,2,0),"")</f>
        <v>Chuck Magee</v>
      </c>
      <c r="W7239">
        <f>IF(ISERROR(VLOOKUP(B7239,Returns!B:B,1,0)),0,1)</f>
        <v>0</v>
      </c>
    </row>
    <row r="7240" spans="1:23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t="str">
        <f>IFERROR(VLOOKUP(M7240,People!B:C,2,0),"")</f>
        <v>Anna Andreadi</v>
      </c>
      <c r="W7240">
        <f>IF(ISERROR(VLOOKUP(B7240,Returns!B:B,1,0)),0,1)</f>
        <v>0</v>
      </c>
    </row>
    <row r="7241" spans="1:23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t="str">
        <f>IFERROR(VLOOKUP(M7241,People!B:C,2,0),"")</f>
        <v>Anna Andreadi</v>
      </c>
      <c r="W7241">
        <f>IF(ISERROR(VLOOKUP(B7241,Returns!B:B,1,0)),0,1)</f>
        <v>0</v>
      </c>
    </row>
    <row r="7242" spans="1:23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t="str">
        <f>IFERROR(VLOOKUP(M7242,People!B:C,2,0),"")</f>
        <v>Anna Andreadi</v>
      </c>
      <c r="W7242">
        <f>IF(ISERROR(VLOOKUP(B7242,Returns!B:B,1,0)),0,1)</f>
        <v>1</v>
      </c>
    </row>
    <row r="7243" spans="1:23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t="str">
        <f>IFERROR(VLOOKUP(M7243,People!B:C,2,0),"")</f>
        <v>Anna Andreadi</v>
      </c>
      <c r="W7243">
        <f>IF(ISERROR(VLOOKUP(B7243,Returns!B:B,1,0)),0,1)</f>
        <v>1</v>
      </c>
    </row>
    <row r="7244" spans="1:23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t="str">
        <f>IFERROR(VLOOKUP(M7244,People!B:C,2,0),"")</f>
        <v>Anna Andreadi</v>
      </c>
      <c r="W7244">
        <f>IF(ISERROR(VLOOKUP(B7244,Returns!B:B,1,0)),0,1)</f>
        <v>1</v>
      </c>
    </row>
    <row r="7245" spans="1:23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t="str">
        <f>IFERROR(VLOOKUP(M7245,People!B:C,2,0),"")</f>
        <v>Chuck Magee</v>
      </c>
      <c r="W7245">
        <f>IF(ISERROR(VLOOKUP(B7245,Returns!B:B,1,0)),0,1)</f>
        <v>0</v>
      </c>
    </row>
    <row r="7246" spans="1:23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t="str">
        <f>IFERROR(VLOOKUP(M7246,People!B:C,2,0),"")</f>
        <v>Anna Andreadi</v>
      </c>
      <c r="W7246">
        <f>IF(ISERROR(VLOOKUP(B7246,Returns!B:B,1,0)),0,1)</f>
        <v>1</v>
      </c>
    </row>
    <row r="7247" spans="1:23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t="str">
        <f>IFERROR(VLOOKUP(M7247,People!B:C,2,0),"")</f>
        <v>Anna Andreadi</v>
      </c>
      <c r="W7247">
        <f>IF(ISERROR(VLOOKUP(B7247,Returns!B:B,1,0)),0,1)</f>
        <v>0</v>
      </c>
    </row>
    <row r="7248" spans="1:23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t="str">
        <f>IFERROR(VLOOKUP(M7248,People!B:C,2,0),"")</f>
        <v>Chuck Magee</v>
      </c>
      <c r="W7248">
        <f>IF(ISERROR(VLOOKUP(B7248,Returns!B:B,1,0)),0,1)</f>
        <v>0</v>
      </c>
    </row>
    <row r="7249" spans="1:23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t="str">
        <f>IFERROR(VLOOKUP(M7249,People!B:C,2,0),"")</f>
        <v>Chuck Magee</v>
      </c>
      <c r="W7249">
        <f>IF(ISERROR(VLOOKUP(B7249,Returns!B:B,1,0)),0,1)</f>
        <v>0</v>
      </c>
    </row>
    <row r="7250" spans="1:23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t="str">
        <f>IFERROR(VLOOKUP(M7250,People!B:C,2,0),"")</f>
        <v>Chuck Magee</v>
      </c>
      <c r="W7250">
        <f>IF(ISERROR(VLOOKUP(B7250,Returns!B:B,1,0)),0,1)</f>
        <v>0</v>
      </c>
    </row>
    <row r="7251" spans="1:23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t="str">
        <f>IFERROR(VLOOKUP(M7251,People!B:C,2,0),"")</f>
        <v>Anna Andreadi</v>
      </c>
      <c r="W7251">
        <f>IF(ISERROR(VLOOKUP(B7251,Returns!B:B,1,0)),0,1)</f>
        <v>0</v>
      </c>
    </row>
    <row r="7252" spans="1:23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t="str">
        <f>IFERROR(VLOOKUP(M7252,People!B:C,2,0),"")</f>
        <v>Anna Andreadi</v>
      </c>
      <c r="W7252">
        <f>IF(ISERROR(VLOOKUP(B7252,Returns!B:B,1,0)),0,1)</f>
        <v>0</v>
      </c>
    </row>
    <row r="7253" spans="1:23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t="str">
        <f>IFERROR(VLOOKUP(M7253,People!B:C,2,0),"")</f>
        <v>Cassandra Brandow</v>
      </c>
      <c r="W7253">
        <f>IF(ISERROR(VLOOKUP(B7253,Returns!B:B,1,0)),0,1)</f>
        <v>0</v>
      </c>
    </row>
    <row r="7254" spans="1:23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t="str">
        <f>IFERROR(VLOOKUP(M7254,People!B:C,2,0),"")</f>
        <v>Kelly Williams</v>
      </c>
      <c r="W7254">
        <f>IF(ISERROR(VLOOKUP(B7254,Returns!B:B,1,0)),0,1)</f>
        <v>0</v>
      </c>
    </row>
    <row r="7255" spans="1:23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t="str">
        <f>IFERROR(VLOOKUP(M7255,People!B:C,2,0),"")</f>
        <v>Kelly Williams</v>
      </c>
      <c r="W7255">
        <f>IF(ISERROR(VLOOKUP(B7255,Returns!B:B,1,0)),0,1)</f>
        <v>0</v>
      </c>
    </row>
    <row r="7256" spans="1:23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t="str">
        <f>IFERROR(VLOOKUP(M7256,People!B:C,2,0),"")</f>
        <v>Kelly Williams</v>
      </c>
      <c r="W7256">
        <f>IF(ISERROR(VLOOKUP(B7256,Returns!B:B,1,0)),0,1)</f>
        <v>0</v>
      </c>
    </row>
    <row r="7257" spans="1:23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t="str">
        <f>IFERROR(VLOOKUP(M7257,People!B:C,2,0),"")</f>
        <v>Kelly Williams</v>
      </c>
      <c r="W7257">
        <f>IF(ISERROR(VLOOKUP(B7257,Returns!B:B,1,0)),0,1)</f>
        <v>0</v>
      </c>
    </row>
    <row r="7258" spans="1:23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t="str">
        <f>IFERROR(VLOOKUP(M7258,People!B:C,2,0),"")</f>
        <v>Kelly Williams</v>
      </c>
      <c r="W7258">
        <f>IF(ISERROR(VLOOKUP(B7258,Returns!B:B,1,0)),0,1)</f>
        <v>0</v>
      </c>
    </row>
    <row r="7259" spans="1:23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t="str">
        <f>IFERROR(VLOOKUP(M7259,People!B:C,2,0),"")</f>
        <v>Kelly Williams</v>
      </c>
      <c r="W7259">
        <f>IF(ISERROR(VLOOKUP(B7259,Returns!B:B,1,0)),0,1)</f>
        <v>0</v>
      </c>
    </row>
    <row r="7260" spans="1:23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t="str">
        <f>IFERROR(VLOOKUP(M7260,People!B:C,2,0),"")</f>
        <v>Kelly Williams</v>
      </c>
      <c r="W7260">
        <f>IF(ISERROR(VLOOKUP(B7260,Returns!B:B,1,0)),0,1)</f>
        <v>0</v>
      </c>
    </row>
    <row r="7261" spans="1:23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t="str">
        <f>IFERROR(VLOOKUP(M7261,People!B:C,2,0),"")</f>
        <v>Kelly Williams</v>
      </c>
      <c r="W7261">
        <f>IF(ISERROR(VLOOKUP(B7261,Returns!B:B,1,0)),0,1)</f>
        <v>0</v>
      </c>
    </row>
    <row r="7262" spans="1:23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t="str">
        <f>IFERROR(VLOOKUP(M7262,People!B:C,2,0),"")</f>
        <v>Kelly Williams</v>
      </c>
      <c r="W7262">
        <f>IF(ISERROR(VLOOKUP(B7262,Returns!B:B,1,0)),0,1)</f>
        <v>0</v>
      </c>
    </row>
    <row r="7263" spans="1:23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t="str">
        <f>IFERROR(VLOOKUP(M7263,People!B:C,2,0),"")</f>
        <v>Anna Andreadi</v>
      </c>
      <c r="W7263">
        <f>IF(ISERROR(VLOOKUP(B7263,Returns!B:B,1,0)),0,1)</f>
        <v>0</v>
      </c>
    </row>
    <row r="7264" spans="1:23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t="str">
        <f>IFERROR(VLOOKUP(M7264,People!B:C,2,0),"")</f>
        <v>Chuck Magee</v>
      </c>
      <c r="W7264">
        <f>IF(ISERROR(VLOOKUP(B7264,Returns!B:B,1,0)),0,1)</f>
        <v>0</v>
      </c>
    </row>
    <row r="7265" spans="1:23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t="str">
        <f>IFERROR(VLOOKUP(M7265,People!B:C,2,0),"")</f>
        <v>Chuck Magee</v>
      </c>
      <c r="W7265">
        <f>IF(ISERROR(VLOOKUP(B7265,Returns!B:B,1,0)),0,1)</f>
        <v>0</v>
      </c>
    </row>
    <row r="7266" spans="1:23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t="str">
        <f>IFERROR(VLOOKUP(M7266,People!B:C,2,0),"")</f>
        <v>Cassandra Brandow</v>
      </c>
      <c r="W7266">
        <f>IF(ISERROR(VLOOKUP(B7266,Returns!B:B,1,0)),0,1)</f>
        <v>0</v>
      </c>
    </row>
    <row r="7267" spans="1:23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t="str">
        <f>IFERROR(VLOOKUP(M7267,People!B:C,2,0),"")</f>
        <v>Kelly Williams</v>
      </c>
      <c r="W7267">
        <f>IF(ISERROR(VLOOKUP(B7267,Returns!B:B,1,0)),0,1)</f>
        <v>0</v>
      </c>
    </row>
    <row r="7268" spans="1:23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t="str">
        <f>IFERROR(VLOOKUP(M7268,People!B:C,2,0),"")</f>
        <v>Cassandra Brandow</v>
      </c>
      <c r="W7268">
        <f>IF(ISERROR(VLOOKUP(B7268,Returns!B:B,1,0)),0,1)</f>
        <v>0</v>
      </c>
    </row>
    <row r="7269" spans="1:23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t="str">
        <f>IFERROR(VLOOKUP(M7269,People!B:C,2,0),"")</f>
        <v>Cassandra Brandow</v>
      </c>
      <c r="W7269">
        <f>IF(ISERROR(VLOOKUP(B7269,Returns!B:B,1,0)),0,1)</f>
        <v>0</v>
      </c>
    </row>
    <row r="7270" spans="1:23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t="str">
        <f>IFERROR(VLOOKUP(M7270,People!B:C,2,0),"")</f>
        <v>Cassandra Brandow</v>
      </c>
      <c r="W7270">
        <f>IF(ISERROR(VLOOKUP(B7270,Returns!B:B,1,0)),0,1)</f>
        <v>1</v>
      </c>
    </row>
    <row r="7271" spans="1:23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t="str">
        <f>IFERROR(VLOOKUP(M7271,People!B:C,2,0),"")</f>
        <v>Cassandra Brandow</v>
      </c>
      <c r="W7271">
        <f>IF(ISERROR(VLOOKUP(B7271,Returns!B:B,1,0)),0,1)</f>
        <v>1</v>
      </c>
    </row>
    <row r="7272" spans="1:23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t="str">
        <f>IFERROR(VLOOKUP(M7272,People!B:C,2,0),"")</f>
        <v>Anna Andreadi</v>
      </c>
      <c r="W7272">
        <f>IF(ISERROR(VLOOKUP(B7272,Returns!B:B,1,0)),0,1)</f>
        <v>0</v>
      </c>
    </row>
    <row r="7273" spans="1:23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t="str">
        <f>IFERROR(VLOOKUP(M7273,People!B:C,2,0),"")</f>
        <v>Anna Andreadi</v>
      </c>
      <c r="W7273">
        <f>IF(ISERROR(VLOOKUP(B7273,Returns!B:B,1,0)),0,1)</f>
        <v>0</v>
      </c>
    </row>
    <row r="7274" spans="1:23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t="str">
        <f>IFERROR(VLOOKUP(M7274,People!B:C,2,0),"")</f>
        <v>Cassandra Brandow</v>
      </c>
      <c r="W7274">
        <f>IF(ISERROR(VLOOKUP(B7274,Returns!B:B,1,0)),0,1)</f>
        <v>0</v>
      </c>
    </row>
    <row r="7275" spans="1:23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t="str">
        <f>IFERROR(VLOOKUP(M7275,People!B:C,2,0),"")</f>
        <v>Cassandra Brandow</v>
      </c>
      <c r="W7275">
        <f>IF(ISERROR(VLOOKUP(B7275,Returns!B:B,1,0)),0,1)</f>
        <v>0</v>
      </c>
    </row>
    <row r="7276" spans="1:23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t="str">
        <f>IFERROR(VLOOKUP(M7276,People!B:C,2,0),"")</f>
        <v>Anna Andreadi</v>
      </c>
      <c r="W7276">
        <f>IF(ISERROR(VLOOKUP(B7276,Returns!B:B,1,0)),0,1)</f>
        <v>0</v>
      </c>
    </row>
    <row r="7277" spans="1:23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t="str">
        <f>IFERROR(VLOOKUP(M7277,People!B:C,2,0),"")</f>
        <v>Anna Andreadi</v>
      </c>
      <c r="W7277">
        <f>IF(ISERROR(VLOOKUP(B7277,Returns!B:B,1,0)),0,1)</f>
        <v>0</v>
      </c>
    </row>
    <row r="7278" spans="1:23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t="str">
        <f>IFERROR(VLOOKUP(M7278,People!B:C,2,0),"")</f>
        <v>Cassandra Brandow</v>
      </c>
      <c r="W7278">
        <f>IF(ISERROR(VLOOKUP(B7278,Returns!B:B,1,0)),0,1)</f>
        <v>0</v>
      </c>
    </row>
    <row r="7279" spans="1:23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t="str">
        <f>IFERROR(VLOOKUP(M7279,People!B:C,2,0),"")</f>
        <v>Anna Andreadi</v>
      </c>
      <c r="W7279">
        <f>IF(ISERROR(VLOOKUP(B7279,Returns!B:B,1,0)),0,1)</f>
        <v>0</v>
      </c>
    </row>
    <row r="7280" spans="1:23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t="str">
        <f>IFERROR(VLOOKUP(M7280,People!B:C,2,0),"")</f>
        <v>Anna Andreadi</v>
      </c>
      <c r="W7280">
        <f>IF(ISERROR(VLOOKUP(B7280,Returns!B:B,1,0)),0,1)</f>
        <v>0</v>
      </c>
    </row>
    <row r="7281" spans="1:23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t="str">
        <f>IFERROR(VLOOKUP(M7281,People!B:C,2,0),"")</f>
        <v>Anna Andreadi</v>
      </c>
      <c r="W7281">
        <f>IF(ISERROR(VLOOKUP(B7281,Returns!B:B,1,0)),0,1)</f>
        <v>0</v>
      </c>
    </row>
    <row r="7282" spans="1:23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t="str">
        <f>IFERROR(VLOOKUP(M7282,People!B:C,2,0),"")</f>
        <v>Chuck Magee</v>
      </c>
      <c r="W7282">
        <f>IF(ISERROR(VLOOKUP(B7282,Returns!B:B,1,0)),0,1)</f>
        <v>0</v>
      </c>
    </row>
    <row r="7283" spans="1:23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t="str">
        <f>IFERROR(VLOOKUP(M7283,People!B:C,2,0),"")</f>
        <v>Anna Andreadi</v>
      </c>
      <c r="W7283">
        <f>IF(ISERROR(VLOOKUP(B7283,Returns!B:B,1,0)),0,1)</f>
        <v>0</v>
      </c>
    </row>
    <row r="7284" spans="1:23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t="str">
        <f>IFERROR(VLOOKUP(M7284,People!B:C,2,0),"")</f>
        <v>Kelly Williams</v>
      </c>
      <c r="W7284">
        <f>IF(ISERROR(VLOOKUP(B7284,Returns!B:B,1,0)),0,1)</f>
        <v>0</v>
      </c>
    </row>
    <row r="7285" spans="1:23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t="str">
        <f>IFERROR(VLOOKUP(M7285,People!B:C,2,0),"")</f>
        <v>Chuck Magee</v>
      </c>
      <c r="W7285">
        <f>IF(ISERROR(VLOOKUP(B7285,Returns!B:B,1,0)),0,1)</f>
        <v>0</v>
      </c>
    </row>
    <row r="7286" spans="1:23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t="str">
        <f>IFERROR(VLOOKUP(M7286,People!B:C,2,0),"")</f>
        <v>Chuck Magee</v>
      </c>
      <c r="W7286">
        <f>IF(ISERROR(VLOOKUP(B7286,Returns!B:B,1,0)),0,1)</f>
        <v>0</v>
      </c>
    </row>
    <row r="7287" spans="1:23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t="str">
        <f>IFERROR(VLOOKUP(M7287,People!B:C,2,0),"")</f>
        <v>Anna Andreadi</v>
      </c>
      <c r="W7287">
        <f>IF(ISERROR(VLOOKUP(B7287,Returns!B:B,1,0)),0,1)</f>
        <v>0</v>
      </c>
    </row>
    <row r="7288" spans="1:23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t="str">
        <f>IFERROR(VLOOKUP(M7288,People!B:C,2,0),"")</f>
        <v>Kelly Williams</v>
      </c>
      <c r="W7288">
        <f>IF(ISERROR(VLOOKUP(B7288,Returns!B:B,1,0)),0,1)</f>
        <v>0</v>
      </c>
    </row>
    <row r="7289" spans="1:23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t="str">
        <f>IFERROR(VLOOKUP(M7289,People!B:C,2,0),"")</f>
        <v>Kelly Williams</v>
      </c>
      <c r="W7289">
        <f>IF(ISERROR(VLOOKUP(B7289,Returns!B:B,1,0)),0,1)</f>
        <v>0</v>
      </c>
    </row>
    <row r="7290" spans="1:23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t="str">
        <f>IFERROR(VLOOKUP(M7290,People!B:C,2,0),"")</f>
        <v>Kelly Williams</v>
      </c>
      <c r="W7290">
        <f>IF(ISERROR(VLOOKUP(B7290,Returns!B:B,1,0)),0,1)</f>
        <v>0</v>
      </c>
    </row>
    <row r="7291" spans="1:23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t="str">
        <f>IFERROR(VLOOKUP(M7291,People!B:C,2,0),"")</f>
        <v>Anna Andreadi</v>
      </c>
      <c r="W7291">
        <f>IF(ISERROR(VLOOKUP(B7291,Returns!B:B,1,0)),0,1)</f>
        <v>0</v>
      </c>
    </row>
    <row r="7292" spans="1:23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t="str">
        <f>IFERROR(VLOOKUP(M7292,People!B:C,2,0),"")</f>
        <v>Anna Andreadi</v>
      </c>
      <c r="W7292">
        <f>IF(ISERROR(VLOOKUP(B7292,Returns!B:B,1,0)),0,1)</f>
        <v>0</v>
      </c>
    </row>
    <row r="7293" spans="1:23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t="str">
        <f>IFERROR(VLOOKUP(M7293,People!B:C,2,0),"")</f>
        <v>Anna Andreadi</v>
      </c>
      <c r="W7293">
        <f>IF(ISERROR(VLOOKUP(B7293,Returns!B:B,1,0)),0,1)</f>
        <v>0</v>
      </c>
    </row>
    <row r="7294" spans="1:23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t="str">
        <f>IFERROR(VLOOKUP(M7294,People!B:C,2,0),"")</f>
        <v>Cassandra Brandow</v>
      </c>
      <c r="W7294">
        <f>IF(ISERROR(VLOOKUP(B7294,Returns!B:B,1,0)),0,1)</f>
        <v>0</v>
      </c>
    </row>
    <row r="7295" spans="1:23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t="str">
        <f>IFERROR(VLOOKUP(M7295,People!B:C,2,0),"")</f>
        <v>Anna Andreadi</v>
      </c>
      <c r="W7295">
        <f>IF(ISERROR(VLOOKUP(B7295,Returns!B:B,1,0)),0,1)</f>
        <v>0</v>
      </c>
    </row>
    <row r="7296" spans="1:23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t="str">
        <f>IFERROR(VLOOKUP(M7296,People!B:C,2,0),"")</f>
        <v>Anna Andreadi</v>
      </c>
      <c r="W7296">
        <f>IF(ISERROR(VLOOKUP(B7296,Returns!B:B,1,0)),0,1)</f>
        <v>0</v>
      </c>
    </row>
    <row r="7297" spans="1:23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t="str">
        <f>IFERROR(VLOOKUP(M7297,People!B:C,2,0),"")</f>
        <v>Kelly Williams</v>
      </c>
      <c r="W7297">
        <f>IF(ISERROR(VLOOKUP(B7297,Returns!B:B,1,0)),0,1)</f>
        <v>0</v>
      </c>
    </row>
    <row r="7298" spans="1:23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t="str">
        <f>IFERROR(VLOOKUP(M7298,People!B:C,2,0),"")</f>
        <v>Kelly Williams</v>
      </c>
      <c r="W7298">
        <f>IF(ISERROR(VLOOKUP(B7298,Returns!B:B,1,0)),0,1)</f>
        <v>0</v>
      </c>
    </row>
    <row r="7299" spans="1:23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t="str">
        <f>IFERROR(VLOOKUP(M7299,People!B:C,2,0),"")</f>
        <v>Chuck Magee</v>
      </c>
      <c r="W7299">
        <f>IF(ISERROR(VLOOKUP(B7299,Returns!B:B,1,0)),0,1)</f>
        <v>0</v>
      </c>
    </row>
    <row r="7300" spans="1:23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t="str">
        <f>IFERROR(VLOOKUP(M7300,People!B:C,2,0),"")</f>
        <v>Kelly Williams</v>
      </c>
      <c r="W7300">
        <f>IF(ISERROR(VLOOKUP(B7300,Returns!B:B,1,0)),0,1)</f>
        <v>0</v>
      </c>
    </row>
    <row r="7301" spans="1:23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t="str">
        <f>IFERROR(VLOOKUP(M7301,People!B:C,2,0),"")</f>
        <v>Kelly Williams</v>
      </c>
      <c r="W7301">
        <f>IF(ISERROR(VLOOKUP(B7301,Returns!B:B,1,0)),0,1)</f>
        <v>0</v>
      </c>
    </row>
    <row r="7302" spans="1:23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t="str">
        <f>IFERROR(VLOOKUP(M7302,People!B:C,2,0),"")</f>
        <v>Kelly Williams</v>
      </c>
      <c r="W7302">
        <f>IF(ISERROR(VLOOKUP(B7302,Returns!B:B,1,0)),0,1)</f>
        <v>0</v>
      </c>
    </row>
    <row r="7303" spans="1:23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t="str">
        <f>IFERROR(VLOOKUP(M7303,People!B:C,2,0),"")</f>
        <v>Kelly Williams</v>
      </c>
      <c r="W7303">
        <f>IF(ISERROR(VLOOKUP(B7303,Returns!B:B,1,0)),0,1)</f>
        <v>0</v>
      </c>
    </row>
    <row r="7304" spans="1:23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t="str">
        <f>IFERROR(VLOOKUP(M7304,People!B:C,2,0),"")</f>
        <v>Kelly Williams</v>
      </c>
      <c r="W7304">
        <f>IF(ISERROR(VLOOKUP(B7304,Returns!B:B,1,0)),0,1)</f>
        <v>0</v>
      </c>
    </row>
    <row r="7305" spans="1:23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t="str">
        <f>IFERROR(VLOOKUP(M7305,People!B:C,2,0),"")</f>
        <v>Cassandra Brandow</v>
      </c>
      <c r="W7305">
        <f>IF(ISERROR(VLOOKUP(B7305,Returns!B:B,1,0)),0,1)</f>
        <v>0</v>
      </c>
    </row>
    <row r="7306" spans="1:23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t="str">
        <f>IFERROR(VLOOKUP(M7306,People!B:C,2,0),"")</f>
        <v>Cassandra Brandow</v>
      </c>
      <c r="W7306">
        <f>IF(ISERROR(VLOOKUP(B7306,Returns!B:B,1,0)),0,1)</f>
        <v>0</v>
      </c>
    </row>
    <row r="7307" spans="1:23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t="str">
        <f>IFERROR(VLOOKUP(M7307,People!B:C,2,0),"")</f>
        <v>Kelly Williams</v>
      </c>
      <c r="W7307">
        <f>IF(ISERROR(VLOOKUP(B7307,Returns!B:B,1,0)),0,1)</f>
        <v>0</v>
      </c>
    </row>
    <row r="7308" spans="1:23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t="str">
        <f>IFERROR(VLOOKUP(M7308,People!B:C,2,0),"")</f>
        <v>Anna Andreadi</v>
      </c>
      <c r="W7308">
        <f>IF(ISERROR(VLOOKUP(B7308,Returns!B:B,1,0)),0,1)</f>
        <v>0</v>
      </c>
    </row>
    <row r="7309" spans="1:23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t="str">
        <f>IFERROR(VLOOKUP(M7309,People!B:C,2,0),"")</f>
        <v>Anna Andreadi</v>
      </c>
      <c r="W7309">
        <f>IF(ISERROR(VLOOKUP(B7309,Returns!B:B,1,0)),0,1)</f>
        <v>0</v>
      </c>
    </row>
    <row r="7310" spans="1:23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t="str">
        <f>IFERROR(VLOOKUP(M7310,People!B:C,2,0),"")</f>
        <v>Anna Andreadi</v>
      </c>
      <c r="W7310">
        <f>IF(ISERROR(VLOOKUP(B7310,Returns!B:B,1,0)),0,1)</f>
        <v>0</v>
      </c>
    </row>
    <row r="7311" spans="1:23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t="str">
        <f>IFERROR(VLOOKUP(M7311,People!B:C,2,0),"")</f>
        <v>Chuck Magee</v>
      </c>
      <c r="W7311">
        <f>IF(ISERROR(VLOOKUP(B7311,Returns!B:B,1,0)),0,1)</f>
        <v>0</v>
      </c>
    </row>
    <row r="7312" spans="1:23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t="str">
        <f>IFERROR(VLOOKUP(M7312,People!B:C,2,0),"")</f>
        <v>Kelly Williams</v>
      </c>
      <c r="W7312">
        <f>IF(ISERROR(VLOOKUP(B7312,Returns!B:B,1,0)),0,1)</f>
        <v>0</v>
      </c>
    </row>
    <row r="7313" spans="1:23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t="str">
        <f>IFERROR(VLOOKUP(M7313,People!B:C,2,0),"")</f>
        <v>Cassandra Brandow</v>
      </c>
      <c r="W7313">
        <f>IF(ISERROR(VLOOKUP(B7313,Returns!B:B,1,0)),0,1)</f>
        <v>0</v>
      </c>
    </row>
    <row r="7314" spans="1:23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t="str">
        <f>IFERROR(VLOOKUP(M7314,People!B:C,2,0),"")</f>
        <v>Cassandra Brandow</v>
      </c>
      <c r="W7314">
        <f>IF(ISERROR(VLOOKUP(B7314,Returns!B:B,1,0)),0,1)</f>
        <v>0</v>
      </c>
    </row>
    <row r="7315" spans="1:23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t="str">
        <f>IFERROR(VLOOKUP(M7315,People!B:C,2,0),"")</f>
        <v>Cassandra Brandow</v>
      </c>
      <c r="W7315">
        <f>IF(ISERROR(VLOOKUP(B7315,Returns!B:B,1,0)),0,1)</f>
        <v>0</v>
      </c>
    </row>
    <row r="7316" spans="1:23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t="str">
        <f>IFERROR(VLOOKUP(M7316,People!B:C,2,0),"")</f>
        <v>Kelly Williams</v>
      </c>
      <c r="W7316">
        <f>IF(ISERROR(VLOOKUP(B7316,Returns!B:B,1,0)),0,1)</f>
        <v>0</v>
      </c>
    </row>
    <row r="7317" spans="1:23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t="str">
        <f>IFERROR(VLOOKUP(M7317,People!B:C,2,0),"")</f>
        <v>Chuck Magee</v>
      </c>
      <c r="W7317">
        <f>IF(ISERROR(VLOOKUP(B7317,Returns!B:B,1,0)),0,1)</f>
        <v>0</v>
      </c>
    </row>
    <row r="7318" spans="1:23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t="str">
        <f>IFERROR(VLOOKUP(M7318,People!B:C,2,0),"")</f>
        <v>Chuck Magee</v>
      </c>
      <c r="W7318">
        <f>IF(ISERROR(VLOOKUP(B7318,Returns!B:B,1,0)),0,1)</f>
        <v>0</v>
      </c>
    </row>
    <row r="7319" spans="1:23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t="str">
        <f>IFERROR(VLOOKUP(M7319,People!B:C,2,0),"")</f>
        <v>Anna Andreadi</v>
      </c>
      <c r="W7319">
        <f>IF(ISERROR(VLOOKUP(B7319,Returns!B:B,1,0)),0,1)</f>
        <v>0</v>
      </c>
    </row>
    <row r="7320" spans="1:23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t="str">
        <f>IFERROR(VLOOKUP(M7320,People!B:C,2,0),"")</f>
        <v>Anna Andreadi</v>
      </c>
      <c r="W7320">
        <f>IF(ISERROR(VLOOKUP(B7320,Returns!B:B,1,0)),0,1)</f>
        <v>0</v>
      </c>
    </row>
    <row r="7321" spans="1:23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t="str">
        <f>IFERROR(VLOOKUP(M7321,People!B:C,2,0),"")</f>
        <v>Chuck Magee</v>
      </c>
      <c r="W7321">
        <f>IF(ISERROR(VLOOKUP(B7321,Returns!B:B,1,0)),0,1)</f>
        <v>0</v>
      </c>
    </row>
    <row r="7322" spans="1:23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t="str">
        <f>IFERROR(VLOOKUP(M7322,People!B:C,2,0),"")</f>
        <v>Chuck Magee</v>
      </c>
      <c r="W7322">
        <f>IF(ISERROR(VLOOKUP(B7322,Returns!B:B,1,0)),0,1)</f>
        <v>0</v>
      </c>
    </row>
    <row r="7323" spans="1:23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t="str">
        <f>IFERROR(VLOOKUP(M7323,People!B:C,2,0),"")</f>
        <v>Kelly Williams</v>
      </c>
      <c r="W7323">
        <f>IF(ISERROR(VLOOKUP(B7323,Returns!B:B,1,0)),0,1)</f>
        <v>0</v>
      </c>
    </row>
    <row r="7324" spans="1:23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t="str">
        <f>IFERROR(VLOOKUP(M7324,People!B:C,2,0),"")</f>
        <v>Kelly Williams</v>
      </c>
      <c r="W7324">
        <f>IF(ISERROR(VLOOKUP(B7324,Returns!B:B,1,0)),0,1)</f>
        <v>0</v>
      </c>
    </row>
    <row r="7325" spans="1:23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t="str">
        <f>IFERROR(VLOOKUP(M7325,People!B:C,2,0),"")</f>
        <v>Chuck Magee</v>
      </c>
      <c r="W7325">
        <f>IF(ISERROR(VLOOKUP(B7325,Returns!B:B,1,0)),0,1)</f>
        <v>0</v>
      </c>
    </row>
    <row r="7326" spans="1:23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t="str">
        <f>IFERROR(VLOOKUP(M7326,People!B:C,2,0),"")</f>
        <v>Chuck Magee</v>
      </c>
      <c r="W7326">
        <f>IF(ISERROR(VLOOKUP(B7326,Returns!B:B,1,0)),0,1)</f>
        <v>0</v>
      </c>
    </row>
    <row r="7327" spans="1:23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t="str">
        <f>IFERROR(VLOOKUP(M7327,People!B:C,2,0),"")</f>
        <v>Anna Andreadi</v>
      </c>
      <c r="W7327">
        <f>IF(ISERROR(VLOOKUP(B7327,Returns!B:B,1,0)),0,1)</f>
        <v>0</v>
      </c>
    </row>
    <row r="7328" spans="1:23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t="str">
        <f>IFERROR(VLOOKUP(M7328,People!B:C,2,0),"")</f>
        <v>Anna Andreadi</v>
      </c>
      <c r="W7328">
        <f>IF(ISERROR(VLOOKUP(B7328,Returns!B:B,1,0)),0,1)</f>
        <v>0</v>
      </c>
    </row>
    <row r="7329" spans="1:23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t="str">
        <f>IFERROR(VLOOKUP(M7329,People!B:C,2,0),"")</f>
        <v>Anna Andreadi</v>
      </c>
      <c r="W7329">
        <f>IF(ISERROR(VLOOKUP(B7329,Returns!B:B,1,0)),0,1)</f>
        <v>0</v>
      </c>
    </row>
    <row r="7330" spans="1:23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t="str">
        <f>IFERROR(VLOOKUP(M7330,People!B:C,2,0),"")</f>
        <v>Anna Andreadi</v>
      </c>
      <c r="W7330">
        <f>IF(ISERROR(VLOOKUP(B7330,Returns!B:B,1,0)),0,1)</f>
        <v>0</v>
      </c>
    </row>
    <row r="7331" spans="1:23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t="str">
        <f>IFERROR(VLOOKUP(M7331,People!B:C,2,0),"")</f>
        <v>Anna Andreadi</v>
      </c>
      <c r="W7331">
        <f>IF(ISERROR(VLOOKUP(B7331,Returns!B:B,1,0)),0,1)</f>
        <v>0</v>
      </c>
    </row>
    <row r="7332" spans="1:23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t="str">
        <f>IFERROR(VLOOKUP(M7332,People!B:C,2,0),"")</f>
        <v>Kelly Williams</v>
      </c>
      <c r="W7332">
        <f>IF(ISERROR(VLOOKUP(B7332,Returns!B:B,1,0)),0,1)</f>
        <v>0</v>
      </c>
    </row>
    <row r="7333" spans="1:23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t="str">
        <f>IFERROR(VLOOKUP(M7333,People!B:C,2,0),"")</f>
        <v>Chuck Magee</v>
      </c>
      <c r="W7333">
        <f>IF(ISERROR(VLOOKUP(B7333,Returns!B:B,1,0)),0,1)</f>
        <v>0</v>
      </c>
    </row>
    <row r="7334" spans="1:23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t="str">
        <f>IFERROR(VLOOKUP(M7334,People!B:C,2,0),"")</f>
        <v>Chuck Magee</v>
      </c>
      <c r="W7334">
        <f>IF(ISERROR(VLOOKUP(B7334,Returns!B:B,1,0)),0,1)</f>
        <v>0</v>
      </c>
    </row>
    <row r="7335" spans="1:23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t="str">
        <f>IFERROR(VLOOKUP(M7335,People!B:C,2,0),"")</f>
        <v>Cassandra Brandow</v>
      </c>
      <c r="W7335">
        <f>IF(ISERROR(VLOOKUP(B7335,Returns!B:B,1,0)),0,1)</f>
        <v>0</v>
      </c>
    </row>
    <row r="7336" spans="1:23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t="str">
        <f>IFERROR(VLOOKUP(M7336,People!B:C,2,0),"")</f>
        <v>Cassandra Brandow</v>
      </c>
      <c r="W7336">
        <f>IF(ISERROR(VLOOKUP(B7336,Returns!B:B,1,0)),0,1)</f>
        <v>0</v>
      </c>
    </row>
    <row r="7337" spans="1:23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t="str">
        <f>IFERROR(VLOOKUP(M7337,People!B:C,2,0),"")</f>
        <v>Chuck Magee</v>
      </c>
      <c r="W7337">
        <f>IF(ISERROR(VLOOKUP(B7337,Returns!B:B,1,0)),0,1)</f>
        <v>0</v>
      </c>
    </row>
    <row r="7338" spans="1:23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t="str">
        <f>IFERROR(VLOOKUP(M7338,People!B:C,2,0),"")</f>
        <v>Chuck Magee</v>
      </c>
      <c r="W7338">
        <f>IF(ISERROR(VLOOKUP(B7338,Returns!B:B,1,0)),0,1)</f>
        <v>0</v>
      </c>
    </row>
    <row r="7339" spans="1:23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t="str">
        <f>IFERROR(VLOOKUP(M7339,People!B:C,2,0),"")</f>
        <v>Anna Andreadi</v>
      </c>
      <c r="W7339">
        <f>IF(ISERROR(VLOOKUP(B7339,Returns!B:B,1,0)),0,1)</f>
        <v>0</v>
      </c>
    </row>
    <row r="7340" spans="1:23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t="str">
        <f>IFERROR(VLOOKUP(M7340,People!B:C,2,0),"")</f>
        <v>Chuck Magee</v>
      </c>
      <c r="W7340">
        <f>IF(ISERROR(VLOOKUP(B7340,Returns!B:B,1,0)),0,1)</f>
        <v>0</v>
      </c>
    </row>
    <row r="7341" spans="1:23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t="str">
        <f>IFERROR(VLOOKUP(M7341,People!B:C,2,0),"")</f>
        <v>Chuck Magee</v>
      </c>
      <c r="W7341">
        <f>IF(ISERROR(VLOOKUP(B7341,Returns!B:B,1,0)),0,1)</f>
        <v>0</v>
      </c>
    </row>
    <row r="7342" spans="1:23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t="str">
        <f>IFERROR(VLOOKUP(M7342,People!B:C,2,0),"")</f>
        <v>Cassandra Brandow</v>
      </c>
      <c r="W7342">
        <f>IF(ISERROR(VLOOKUP(B7342,Returns!B:B,1,0)),0,1)</f>
        <v>0</v>
      </c>
    </row>
    <row r="7343" spans="1:23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t="str">
        <f>IFERROR(VLOOKUP(M7343,People!B:C,2,0),"")</f>
        <v>Cassandra Brandow</v>
      </c>
      <c r="W7343">
        <f>IF(ISERROR(VLOOKUP(B7343,Returns!B:B,1,0)),0,1)</f>
        <v>0</v>
      </c>
    </row>
    <row r="7344" spans="1:23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t="str">
        <f>IFERROR(VLOOKUP(M7344,People!B:C,2,0),"")</f>
        <v>Cassandra Brandow</v>
      </c>
      <c r="W7344">
        <f>IF(ISERROR(VLOOKUP(B7344,Returns!B:B,1,0)),0,1)</f>
        <v>0</v>
      </c>
    </row>
    <row r="7345" spans="1:23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t="str">
        <f>IFERROR(VLOOKUP(M7345,People!B:C,2,0),"")</f>
        <v>Chuck Magee</v>
      </c>
      <c r="W7345">
        <f>IF(ISERROR(VLOOKUP(B7345,Returns!B:B,1,0)),0,1)</f>
        <v>0</v>
      </c>
    </row>
    <row r="7346" spans="1:23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t="str">
        <f>IFERROR(VLOOKUP(M7346,People!B:C,2,0),"")</f>
        <v>Cassandra Brandow</v>
      </c>
      <c r="W7346">
        <f>IF(ISERROR(VLOOKUP(B7346,Returns!B:B,1,0)),0,1)</f>
        <v>0</v>
      </c>
    </row>
    <row r="7347" spans="1:23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t="str">
        <f>IFERROR(VLOOKUP(M7347,People!B:C,2,0),"")</f>
        <v>Cassandra Brandow</v>
      </c>
      <c r="W7347">
        <f>IF(ISERROR(VLOOKUP(B7347,Returns!B:B,1,0)),0,1)</f>
        <v>0</v>
      </c>
    </row>
    <row r="7348" spans="1:23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t="str">
        <f>IFERROR(VLOOKUP(M7348,People!B:C,2,0),"")</f>
        <v>Cassandra Brandow</v>
      </c>
      <c r="W7348">
        <f>IF(ISERROR(VLOOKUP(B7348,Returns!B:B,1,0)),0,1)</f>
        <v>0</v>
      </c>
    </row>
    <row r="7349" spans="1:23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t="str">
        <f>IFERROR(VLOOKUP(M7349,People!B:C,2,0),"")</f>
        <v>Cassandra Brandow</v>
      </c>
      <c r="W7349">
        <f>IF(ISERROR(VLOOKUP(B7349,Returns!B:B,1,0)),0,1)</f>
        <v>0</v>
      </c>
    </row>
    <row r="7350" spans="1:23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t="str">
        <f>IFERROR(VLOOKUP(M7350,People!B:C,2,0),"")</f>
        <v>Kelly Williams</v>
      </c>
      <c r="W7350">
        <f>IF(ISERROR(VLOOKUP(B7350,Returns!B:B,1,0)),0,1)</f>
        <v>0</v>
      </c>
    </row>
    <row r="7351" spans="1:23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t="str">
        <f>IFERROR(VLOOKUP(M7351,People!B:C,2,0),"")</f>
        <v>Kelly Williams</v>
      </c>
      <c r="W7351">
        <f>IF(ISERROR(VLOOKUP(B7351,Returns!B:B,1,0)),0,1)</f>
        <v>0</v>
      </c>
    </row>
    <row r="7352" spans="1:23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t="str">
        <f>IFERROR(VLOOKUP(M7352,People!B:C,2,0),"")</f>
        <v>Kelly Williams</v>
      </c>
      <c r="W7352">
        <f>IF(ISERROR(VLOOKUP(B7352,Returns!B:B,1,0)),0,1)</f>
        <v>0</v>
      </c>
    </row>
    <row r="7353" spans="1:23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t="str">
        <f>IFERROR(VLOOKUP(M7353,People!B:C,2,0),"")</f>
        <v>Anna Andreadi</v>
      </c>
      <c r="W7353">
        <f>IF(ISERROR(VLOOKUP(B7353,Returns!B:B,1,0)),0,1)</f>
        <v>0</v>
      </c>
    </row>
    <row r="7354" spans="1:23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t="str">
        <f>IFERROR(VLOOKUP(M7354,People!B:C,2,0),"")</f>
        <v>Chuck Magee</v>
      </c>
      <c r="W7354">
        <f>IF(ISERROR(VLOOKUP(B7354,Returns!B:B,1,0)),0,1)</f>
        <v>0</v>
      </c>
    </row>
    <row r="7355" spans="1:23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t="str">
        <f>IFERROR(VLOOKUP(M7355,People!B:C,2,0),"")</f>
        <v>Chuck Magee</v>
      </c>
      <c r="W7355">
        <f>IF(ISERROR(VLOOKUP(B7355,Returns!B:B,1,0)),0,1)</f>
        <v>0</v>
      </c>
    </row>
    <row r="7356" spans="1:23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t="str">
        <f>IFERROR(VLOOKUP(M7356,People!B:C,2,0),"")</f>
        <v>Anna Andreadi</v>
      </c>
      <c r="W7356">
        <f>IF(ISERROR(VLOOKUP(B7356,Returns!B:B,1,0)),0,1)</f>
        <v>0</v>
      </c>
    </row>
    <row r="7357" spans="1:23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t="str">
        <f>IFERROR(VLOOKUP(M7357,People!B:C,2,0),"")</f>
        <v>Kelly Williams</v>
      </c>
      <c r="W7357">
        <f>IF(ISERROR(VLOOKUP(B7357,Returns!B:B,1,0)),0,1)</f>
        <v>0</v>
      </c>
    </row>
    <row r="7358" spans="1:23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t="str">
        <f>IFERROR(VLOOKUP(M7358,People!B:C,2,0),"")</f>
        <v>Anna Andreadi</v>
      </c>
      <c r="W7358">
        <f>IF(ISERROR(VLOOKUP(B7358,Returns!B:B,1,0)),0,1)</f>
        <v>0</v>
      </c>
    </row>
    <row r="7359" spans="1:23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t="str">
        <f>IFERROR(VLOOKUP(M7359,People!B:C,2,0),"")</f>
        <v>Anna Andreadi</v>
      </c>
      <c r="W7359">
        <f>IF(ISERROR(VLOOKUP(B7359,Returns!B:B,1,0)),0,1)</f>
        <v>0</v>
      </c>
    </row>
    <row r="7360" spans="1:23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t="str">
        <f>IFERROR(VLOOKUP(M7360,People!B:C,2,0),"")</f>
        <v>Chuck Magee</v>
      </c>
      <c r="W7360">
        <f>IF(ISERROR(VLOOKUP(B7360,Returns!B:B,1,0)),0,1)</f>
        <v>0</v>
      </c>
    </row>
    <row r="7361" spans="1:23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t="str">
        <f>IFERROR(VLOOKUP(M7361,People!B:C,2,0),"")</f>
        <v>Chuck Magee</v>
      </c>
      <c r="W7361">
        <f>IF(ISERROR(VLOOKUP(B7361,Returns!B:B,1,0)),0,1)</f>
        <v>0</v>
      </c>
    </row>
    <row r="7362" spans="1:23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t="str">
        <f>IFERROR(VLOOKUP(M7362,People!B:C,2,0),"")</f>
        <v>Anna Andreadi</v>
      </c>
      <c r="W7362">
        <f>IF(ISERROR(VLOOKUP(B7362,Returns!B:B,1,0)),0,1)</f>
        <v>0</v>
      </c>
    </row>
    <row r="7363" spans="1:23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t="str">
        <f>IFERROR(VLOOKUP(M7363,People!B:C,2,0),"")</f>
        <v>Anna Andreadi</v>
      </c>
      <c r="W7363">
        <f>IF(ISERROR(VLOOKUP(B7363,Returns!B:B,1,0)),0,1)</f>
        <v>0</v>
      </c>
    </row>
    <row r="7364" spans="1:23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t="str">
        <f>IFERROR(VLOOKUP(M7364,People!B:C,2,0),"")</f>
        <v>Anna Andreadi</v>
      </c>
      <c r="W7364">
        <f>IF(ISERROR(VLOOKUP(B7364,Returns!B:B,1,0)),0,1)</f>
        <v>0</v>
      </c>
    </row>
    <row r="7365" spans="1:23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t="str">
        <f>IFERROR(VLOOKUP(M7365,People!B:C,2,0),"")</f>
        <v>Chuck Magee</v>
      </c>
      <c r="W7365">
        <f>IF(ISERROR(VLOOKUP(B7365,Returns!B:B,1,0)),0,1)</f>
        <v>0</v>
      </c>
    </row>
    <row r="7366" spans="1:23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t="str">
        <f>IFERROR(VLOOKUP(M7366,People!B:C,2,0),"")</f>
        <v>Chuck Magee</v>
      </c>
      <c r="W7366">
        <f>IF(ISERROR(VLOOKUP(B7366,Returns!B:B,1,0)),0,1)</f>
        <v>0</v>
      </c>
    </row>
    <row r="7367" spans="1:23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t="str">
        <f>IFERROR(VLOOKUP(M7367,People!B:C,2,0),"")</f>
        <v>Chuck Magee</v>
      </c>
      <c r="W7367">
        <f>IF(ISERROR(VLOOKUP(B7367,Returns!B:B,1,0)),0,1)</f>
        <v>0</v>
      </c>
    </row>
    <row r="7368" spans="1:23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t="str">
        <f>IFERROR(VLOOKUP(M7368,People!B:C,2,0),"")</f>
        <v>Chuck Magee</v>
      </c>
      <c r="W7368">
        <f>IF(ISERROR(VLOOKUP(B7368,Returns!B:B,1,0)),0,1)</f>
        <v>0</v>
      </c>
    </row>
    <row r="7369" spans="1:23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t="str">
        <f>IFERROR(VLOOKUP(M7369,People!B:C,2,0),"")</f>
        <v>Chuck Magee</v>
      </c>
      <c r="W7369">
        <f>IF(ISERROR(VLOOKUP(B7369,Returns!B:B,1,0)),0,1)</f>
        <v>0</v>
      </c>
    </row>
    <row r="7370" spans="1:23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t="str">
        <f>IFERROR(VLOOKUP(M7370,People!B:C,2,0),"")</f>
        <v>Cassandra Brandow</v>
      </c>
      <c r="W7370">
        <f>IF(ISERROR(VLOOKUP(B7370,Returns!B:B,1,0)),0,1)</f>
        <v>0</v>
      </c>
    </row>
    <row r="7371" spans="1:23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t="str">
        <f>IFERROR(VLOOKUP(M7371,People!B:C,2,0),"")</f>
        <v>Cassandra Brandow</v>
      </c>
      <c r="W7371">
        <f>IF(ISERROR(VLOOKUP(B7371,Returns!B:B,1,0)),0,1)</f>
        <v>0</v>
      </c>
    </row>
    <row r="7372" spans="1:23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t="str">
        <f>IFERROR(VLOOKUP(M7372,People!B:C,2,0),"")</f>
        <v>Kelly Williams</v>
      </c>
      <c r="W7372">
        <f>IF(ISERROR(VLOOKUP(B7372,Returns!B:B,1,0)),0,1)</f>
        <v>0</v>
      </c>
    </row>
    <row r="7373" spans="1:23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t="str">
        <f>IFERROR(VLOOKUP(M7373,People!B:C,2,0),"")</f>
        <v>Anna Andreadi</v>
      </c>
      <c r="W7373">
        <f>IF(ISERROR(VLOOKUP(B7373,Returns!B:B,1,0)),0,1)</f>
        <v>0</v>
      </c>
    </row>
    <row r="7374" spans="1:23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t="str">
        <f>IFERROR(VLOOKUP(M7374,People!B:C,2,0),"")</f>
        <v>Anna Andreadi</v>
      </c>
      <c r="W7374">
        <f>IF(ISERROR(VLOOKUP(B7374,Returns!B:B,1,0)),0,1)</f>
        <v>0</v>
      </c>
    </row>
    <row r="7375" spans="1:23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t="str">
        <f>IFERROR(VLOOKUP(M7375,People!B:C,2,0),"")</f>
        <v>Anna Andreadi</v>
      </c>
      <c r="W7375">
        <f>IF(ISERROR(VLOOKUP(B7375,Returns!B:B,1,0)),0,1)</f>
        <v>0</v>
      </c>
    </row>
    <row r="7376" spans="1:23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t="str">
        <f>IFERROR(VLOOKUP(M7376,People!B:C,2,0),"")</f>
        <v>Anna Andreadi</v>
      </c>
      <c r="W7376">
        <f>IF(ISERROR(VLOOKUP(B7376,Returns!B:B,1,0)),0,1)</f>
        <v>0</v>
      </c>
    </row>
    <row r="7377" spans="1:23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t="str">
        <f>IFERROR(VLOOKUP(M7377,People!B:C,2,0),"")</f>
        <v>Anna Andreadi</v>
      </c>
      <c r="W7377">
        <f>IF(ISERROR(VLOOKUP(B7377,Returns!B:B,1,0)),0,1)</f>
        <v>0</v>
      </c>
    </row>
    <row r="7378" spans="1:23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t="str">
        <f>IFERROR(VLOOKUP(M7378,People!B:C,2,0),"")</f>
        <v>Kelly Williams</v>
      </c>
      <c r="W7378">
        <f>IF(ISERROR(VLOOKUP(B7378,Returns!B:B,1,0)),0,1)</f>
        <v>0</v>
      </c>
    </row>
    <row r="7379" spans="1:23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t="str">
        <f>IFERROR(VLOOKUP(M7379,People!B:C,2,0),"")</f>
        <v>Anna Andreadi</v>
      </c>
      <c r="W7379">
        <f>IF(ISERROR(VLOOKUP(B7379,Returns!B:B,1,0)),0,1)</f>
        <v>0</v>
      </c>
    </row>
    <row r="7380" spans="1:23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t="str">
        <f>IFERROR(VLOOKUP(M7380,People!B:C,2,0),"")</f>
        <v>Cassandra Brandow</v>
      </c>
      <c r="W7380">
        <f>IF(ISERROR(VLOOKUP(B7380,Returns!B:B,1,0)),0,1)</f>
        <v>0</v>
      </c>
    </row>
    <row r="7381" spans="1:23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t="str">
        <f>IFERROR(VLOOKUP(M7381,People!B:C,2,0),"")</f>
        <v>Kelly Williams</v>
      </c>
      <c r="W7381">
        <f>IF(ISERROR(VLOOKUP(B7381,Returns!B:B,1,0)),0,1)</f>
        <v>0</v>
      </c>
    </row>
    <row r="7382" spans="1:23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t="str">
        <f>IFERROR(VLOOKUP(M7382,People!B:C,2,0),"")</f>
        <v>Kelly Williams</v>
      </c>
      <c r="W7382">
        <f>IF(ISERROR(VLOOKUP(B7382,Returns!B:B,1,0)),0,1)</f>
        <v>0</v>
      </c>
    </row>
    <row r="7383" spans="1:23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t="str">
        <f>IFERROR(VLOOKUP(M7383,People!B:C,2,0),"")</f>
        <v>Kelly Williams</v>
      </c>
      <c r="W7383">
        <f>IF(ISERROR(VLOOKUP(B7383,Returns!B:B,1,0)),0,1)</f>
        <v>0</v>
      </c>
    </row>
    <row r="7384" spans="1:23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t="str">
        <f>IFERROR(VLOOKUP(M7384,People!B:C,2,0),"")</f>
        <v>Kelly Williams</v>
      </c>
      <c r="W7384">
        <f>IF(ISERROR(VLOOKUP(B7384,Returns!B:B,1,0)),0,1)</f>
        <v>0</v>
      </c>
    </row>
    <row r="7385" spans="1:23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t="str">
        <f>IFERROR(VLOOKUP(M7385,People!B:C,2,0),"")</f>
        <v>Kelly Williams</v>
      </c>
      <c r="W7385">
        <f>IF(ISERROR(VLOOKUP(B7385,Returns!B:B,1,0)),0,1)</f>
        <v>0</v>
      </c>
    </row>
    <row r="7386" spans="1:23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t="str">
        <f>IFERROR(VLOOKUP(M7386,People!B:C,2,0),"")</f>
        <v>Kelly Williams</v>
      </c>
      <c r="W7386">
        <f>IF(ISERROR(VLOOKUP(B7386,Returns!B:B,1,0)),0,1)</f>
        <v>0</v>
      </c>
    </row>
    <row r="7387" spans="1:23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t="str">
        <f>IFERROR(VLOOKUP(M7387,People!B:C,2,0),"")</f>
        <v>Kelly Williams</v>
      </c>
      <c r="W7387">
        <f>IF(ISERROR(VLOOKUP(B7387,Returns!B:B,1,0)),0,1)</f>
        <v>0</v>
      </c>
    </row>
    <row r="7388" spans="1:23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t="str">
        <f>IFERROR(VLOOKUP(M7388,People!B:C,2,0),"")</f>
        <v>Kelly Williams</v>
      </c>
      <c r="W7388">
        <f>IF(ISERROR(VLOOKUP(B7388,Returns!B:B,1,0)),0,1)</f>
        <v>0</v>
      </c>
    </row>
    <row r="7389" spans="1:23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t="str">
        <f>IFERROR(VLOOKUP(M7389,People!B:C,2,0),"")</f>
        <v>Kelly Williams</v>
      </c>
      <c r="W7389">
        <f>IF(ISERROR(VLOOKUP(B7389,Returns!B:B,1,0)),0,1)</f>
        <v>0</v>
      </c>
    </row>
    <row r="7390" spans="1:23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t="str">
        <f>IFERROR(VLOOKUP(M7390,People!B:C,2,0),"")</f>
        <v>Kelly Williams</v>
      </c>
      <c r="W7390">
        <f>IF(ISERROR(VLOOKUP(B7390,Returns!B:B,1,0)),0,1)</f>
        <v>0</v>
      </c>
    </row>
    <row r="7391" spans="1:23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t="str">
        <f>IFERROR(VLOOKUP(M7391,People!B:C,2,0),"")</f>
        <v>Cassandra Brandow</v>
      </c>
      <c r="W7391">
        <f>IF(ISERROR(VLOOKUP(B7391,Returns!B:B,1,0)),0,1)</f>
        <v>0</v>
      </c>
    </row>
    <row r="7392" spans="1:23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t="str">
        <f>IFERROR(VLOOKUP(M7392,People!B:C,2,0),"")</f>
        <v>Cassandra Brandow</v>
      </c>
      <c r="W7392">
        <f>IF(ISERROR(VLOOKUP(B7392,Returns!B:B,1,0)),0,1)</f>
        <v>0</v>
      </c>
    </row>
    <row r="7393" spans="1:23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t="str">
        <f>IFERROR(VLOOKUP(M7393,People!B:C,2,0),"")</f>
        <v>Chuck Magee</v>
      </c>
      <c r="W7393">
        <f>IF(ISERROR(VLOOKUP(B7393,Returns!B:B,1,0)),0,1)</f>
        <v>0</v>
      </c>
    </row>
    <row r="7394" spans="1:23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t="str">
        <f>IFERROR(VLOOKUP(M7394,People!B:C,2,0),"")</f>
        <v>Anna Andreadi</v>
      </c>
      <c r="W7394">
        <f>IF(ISERROR(VLOOKUP(B7394,Returns!B:B,1,0)),0,1)</f>
        <v>0</v>
      </c>
    </row>
    <row r="7395" spans="1:23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t="str">
        <f>IFERROR(VLOOKUP(M7395,People!B:C,2,0),"")</f>
        <v>Anna Andreadi</v>
      </c>
      <c r="W7395">
        <f>IF(ISERROR(VLOOKUP(B7395,Returns!B:B,1,0)),0,1)</f>
        <v>0</v>
      </c>
    </row>
    <row r="7396" spans="1:23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t="str">
        <f>IFERROR(VLOOKUP(M7396,People!B:C,2,0),"")</f>
        <v>Anna Andreadi</v>
      </c>
      <c r="W7396">
        <f>IF(ISERROR(VLOOKUP(B7396,Returns!B:B,1,0)),0,1)</f>
        <v>0</v>
      </c>
    </row>
    <row r="7397" spans="1:23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t="str">
        <f>IFERROR(VLOOKUP(M7397,People!B:C,2,0),"")</f>
        <v>Chuck Magee</v>
      </c>
      <c r="W7397">
        <f>IF(ISERROR(VLOOKUP(B7397,Returns!B:B,1,0)),0,1)</f>
        <v>0</v>
      </c>
    </row>
    <row r="7398" spans="1:23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t="str">
        <f>IFERROR(VLOOKUP(M7398,People!B:C,2,0),"")</f>
        <v>Chuck Magee</v>
      </c>
      <c r="W7398">
        <f>IF(ISERROR(VLOOKUP(B7398,Returns!B:B,1,0)),0,1)</f>
        <v>0</v>
      </c>
    </row>
    <row r="7399" spans="1:23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t="str">
        <f>IFERROR(VLOOKUP(M7399,People!B:C,2,0),"")</f>
        <v>Chuck Magee</v>
      </c>
      <c r="W7399">
        <f>IF(ISERROR(VLOOKUP(B7399,Returns!B:B,1,0)),0,1)</f>
        <v>0</v>
      </c>
    </row>
    <row r="7400" spans="1:23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t="str">
        <f>IFERROR(VLOOKUP(M7400,People!B:C,2,0),"")</f>
        <v>Kelly Williams</v>
      </c>
      <c r="W7400">
        <f>IF(ISERROR(VLOOKUP(B7400,Returns!B:B,1,0)),0,1)</f>
        <v>0</v>
      </c>
    </row>
    <row r="7401" spans="1:23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t="str">
        <f>IFERROR(VLOOKUP(M7401,People!B:C,2,0),"")</f>
        <v>Kelly Williams</v>
      </c>
      <c r="W7401">
        <f>IF(ISERROR(VLOOKUP(B7401,Returns!B:B,1,0)),0,1)</f>
        <v>0</v>
      </c>
    </row>
    <row r="7402" spans="1:23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t="str">
        <f>IFERROR(VLOOKUP(M7402,People!B:C,2,0),"")</f>
        <v>Anna Andreadi</v>
      </c>
      <c r="W7402">
        <f>IF(ISERROR(VLOOKUP(B7402,Returns!B:B,1,0)),0,1)</f>
        <v>0</v>
      </c>
    </row>
    <row r="7403" spans="1:23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t="str">
        <f>IFERROR(VLOOKUP(M7403,People!B:C,2,0),"")</f>
        <v>Anna Andreadi</v>
      </c>
      <c r="W7403">
        <f>IF(ISERROR(VLOOKUP(B7403,Returns!B:B,1,0)),0,1)</f>
        <v>0</v>
      </c>
    </row>
    <row r="7404" spans="1:23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t="str">
        <f>IFERROR(VLOOKUP(M7404,People!B:C,2,0),"")</f>
        <v>Chuck Magee</v>
      </c>
      <c r="W7404">
        <f>IF(ISERROR(VLOOKUP(B7404,Returns!B:B,1,0)),0,1)</f>
        <v>0</v>
      </c>
    </row>
    <row r="7405" spans="1:23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t="str">
        <f>IFERROR(VLOOKUP(M7405,People!B:C,2,0),"")</f>
        <v>Anna Andreadi</v>
      </c>
      <c r="W7405">
        <f>IF(ISERROR(VLOOKUP(B7405,Returns!B:B,1,0)),0,1)</f>
        <v>0</v>
      </c>
    </row>
    <row r="7406" spans="1:23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t="str">
        <f>IFERROR(VLOOKUP(M7406,People!B:C,2,0),"")</f>
        <v>Anna Andreadi</v>
      </c>
      <c r="W7406">
        <f>IF(ISERROR(VLOOKUP(B7406,Returns!B:B,1,0)),0,1)</f>
        <v>0</v>
      </c>
    </row>
    <row r="7407" spans="1:23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t="str">
        <f>IFERROR(VLOOKUP(M7407,People!B:C,2,0),"")</f>
        <v>Anna Andreadi</v>
      </c>
      <c r="W7407">
        <f>IF(ISERROR(VLOOKUP(B7407,Returns!B:B,1,0)),0,1)</f>
        <v>0</v>
      </c>
    </row>
    <row r="7408" spans="1:23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t="str">
        <f>IFERROR(VLOOKUP(M7408,People!B:C,2,0),"")</f>
        <v>Anna Andreadi</v>
      </c>
      <c r="W7408">
        <f>IF(ISERROR(VLOOKUP(B7408,Returns!B:B,1,0)),0,1)</f>
        <v>0</v>
      </c>
    </row>
    <row r="7409" spans="1:23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t="str">
        <f>IFERROR(VLOOKUP(M7409,People!B:C,2,0),"")</f>
        <v>Kelly Williams</v>
      </c>
      <c r="W7409">
        <f>IF(ISERROR(VLOOKUP(B7409,Returns!B:B,1,0)),0,1)</f>
        <v>0</v>
      </c>
    </row>
    <row r="7410" spans="1:23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t="str">
        <f>IFERROR(VLOOKUP(M7410,People!B:C,2,0),"")</f>
        <v>Anna Andreadi</v>
      </c>
      <c r="W7410">
        <f>IF(ISERROR(VLOOKUP(B7410,Returns!B:B,1,0)),0,1)</f>
        <v>0</v>
      </c>
    </row>
    <row r="7411" spans="1:23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t="str">
        <f>IFERROR(VLOOKUP(M7411,People!B:C,2,0),"")</f>
        <v>Chuck Magee</v>
      </c>
      <c r="W7411">
        <f>IF(ISERROR(VLOOKUP(B7411,Returns!B:B,1,0)),0,1)</f>
        <v>0</v>
      </c>
    </row>
    <row r="7412" spans="1:23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t="str">
        <f>IFERROR(VLOOKUP(M7412,People!B:C,2,0),"")</f>
        <v>Chuck Magee</v>
      </c>
      <c r="W7412">
        <f>IF(ISERROR(VLOOKUP(B7412,Returns!B:B,1,0)),0,1)</f>
        <v>0</v>
      </c>
    </row>
    <row r="7413" spans="1:23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t="str">
        <f>IFERROR(VLOOKUP(M7413,People!B:C,2,0),"")</f>
        <v>Anna Andreadi</v>
      </c>
      <c r="W7413">
        <f>IF(ISERROR(VLOOKUP(B7413,Returns!B:B,1,0)),0,1)</f>
        <v>0</v>
      </c>
    </row>
    <row r="7414" spans="1:23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t="str">
        <f>IFERROR(VLOOKUP(M7414,People!B:C,2,0),"")</f>
        <v>Anna Andreadi</v>
      </c>
      <c r="W7414">
        <f>IF(ISERROR(VLOOKUP(B7414,Returns!B:B,1,0)),0,1)</f>
        <v>0</v>
      </c>
    </row>
    <row r="7415" spans="1:23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t="str">
        <f>IFERROR(VLOOKUP(M7415,People!B:C,2,0),"")</f>
        <v>Anna Andreadi</v>
      </c>
      <c r="W7415">
        <f>IF(ISERROR(VLOOKUP(B7415,Returns!B:B,1,0)),0,1)</f>
        <v>0</v>
      </c>
    </row>
    <row r="7416" spans="1:23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t="str">
        <f>IFERROR(VLOOKUP(M7416,People!B:C,2,0),"")</f>
        <v>Chuck Magee</v>
      </c>
      <c r="W7416">
        <f>IF(ISERROR(VLOOKUP(B7416,Returns!B:B,1,0)),0,1)</f>
        <v>0</v>
      </c>
    </row>
    <row r="7417" spans="1:23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t="str">
        <f>IFERROR(VLOOKUP(M7417,People!B:C,2,0),"")</f>
        <v>Chuck Magee</v>
      </c>
      <c r="W7417">
        <f>IF(ISERROR(VLOOKUP(B7417,Returns!B:B,1,0)),0,1)</f>
        <v>0</v>
      </c>
    </row>
    <row r="7418" spans="1:23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t="str">
        <f>IFERROR(VLOOKUP(M7418,People!B:C,2,0),"")</f>
        <v>Chuck Magee</v>
      </c>
      <c r="W7418">
        <f>IF(ISERROR(VLOOKUP(B7418,Returns!B:B,1,0)),0,1)</f>
        <v>0</v>
      </c>
    </row>
    <row r="7419" spans="1:23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t="str">
        <f>IFERROR(VLOOKUP(M7419,People!B:C,2,0),"")</f>
        <v>Chuck Magee</v>
      </c>
      <c r="W7419">
        <f>IF(ISERROR(VLOOKUP(B7419,Returns!B:B,1,0)),0,1)</f>
        <v>0</v>
      </c>
    </row>
    <row r="7420" spans="1:23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t="str">
        <f>IFERROR(VLOOKUP(M7420,People!B:C,2,0),"")</f>
        <v>Chuck Magee</v>
      </c>
      <c r="W7420">
        <f>IF(ISERROR(VLOOKUP(B7420,Returns!B:B,1,0)),0,1)</f>
        <v>0</v>
      </c>
    </row>
    <row r="7421" spans="1:23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t="str">
        <f>IFERROR(VLOOKUP(M7421,People!B:C,2,0),"")</f>
        <v>Chuck Magee</v>
      </c>
      <c r="W7421">
        <f>IF(ISERROR(VLOOKUP(B7421,Returns!B:B,1,0)),0,1)</f>
        <v>0</v>
      </c>
    </row>
    <row r="7422" spans="1:23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t="str">
        <f>IFERROR(VLOOKUP(M7422,People!B:C,2,0),"")</f>
        <v>Chuck Magee</v>
      </c>
      <c r="W7422">
        <f>IF(ISERROR(VLOOKUP(B7422,Returns!B:B,1,0)),0,1)</f>
        <v>0</v>
      </c>
    </row>
    <row r="7423" spans="1:23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t="str">
        <f>IFERROR(VLOOKUP(M7423,People!B:C,2,0),"")</f>
        <v>Chuck Magee</v>
      </c>
      <c r="W7423">
        <f>IF(ISERROR(VLOOKUP(B7423,Returns!B:B,1,0)),0,1)</f>
        <v>0</v>
      </c>
    </row>
    <row r="7424" spans="1:23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t="str">
        <f>IFERROR(VLOOKUP(M7424,People!B:C,2,0),"")</f>
        <v>Chuck Magee</v>
      </c>
      <c r="W7424">
        <f>IF(ISERROR(VLOOKUP(B7424,Returns!B:B,1,0)),0,1)</f>
        <v>0</v>
      </c>
    </row>
    <row r="7425" spans="1:23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t="str">
        <f>IFERROR(VLOOKUP(M7425,People!B:C,2,0),"")</f>
        <v>Chuck Magee</v>
      </c>
      <c r="W7425">
        <f>IF(ISERROR(VLOOKUP(B7425,Returns!B:B,1,0)),0,1)</f>
        <v>0</v>
      </c>
    </row>
    <row r="7426" spans="1:23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t="str">
        <f>IFERROR(VLOOKUP(M7426,People!B:C,2,0),"")</f>
        <v>Chuck Magee</v>
      </c>
      <c r="W7426">
        <f>IF(ISERROR(VLOOKUP(B7426,Returns!B:B,1,0)),0,1)</f>
        <v>0</v>
      </c>
    </row>
    <row r="7427" spans="1:23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t="str">
        <f>IFERROR(VLOOKUP(M7427,People!B:C,2,0),"")</f>
        <v>Kelly Williams</v>
      </c>
      <c r="W7427">
        <f>IF(ISERROR(VLOOKUP(B7427,Returns!B:B,1,0)),0,1)</f>
        <v>0</v>
      </c>
    </row>
    <row r="7428" spans="1:23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t="str">
        <f>IFERROR(VLOOKUP(M7428,People!B:C,2,0),"")</f>
        <v>Kelly Williams</v>
      </c>
      <c r="W7428">
        <f>IF(ISERROR(VLOOKUP(B7428,Returns!B:B,1,0)),0,1)</f>
        <v>0</v>
      </c>
    </row>
    <row r="7429" spans="1:23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t="str">
        <f>IFERROR(VLOOKUP(M7429,People!B:C,2,0),"")</f>
        <v>Cassandra Brandow</v>
      </c>
      <c r="W7429">
        <f>IF(ISERROR(VLOOKUP(B7429,Returns!B:B,1,0)),0,1)</f>
        <v>1</v>
      </c>
    </row>
    <row r="7430" spans="1:23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t="str">
        <f>IFERROR(VLOOKUP(M7430,People!B:C,2,0),"")</f>
        <v>Cassandra Brandow</v>
      </c>
      <c r="W7430">
        <f>IF(ISERROR(VLOOKUP(B7430,Returns!B:B,1,0)),0,1)</f>
        <v>1</v>
      </c>
    </row>
    <row r="7431" spans="1:23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t="str">
        <f>IFERROR(VLOOKUP(M7431,People!B:C,2,0),"")</f>
        <v>Cassandra Brandow</v>
      </c>
      <c r="W7431">
        <f>IF(ISERROR(VLOOKUP(B7431,Returns!B:B,1,0)),0,1)</f>
        <v>1</v>
      </c>
    </row>
    <row r="7432" spans="1:23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t="str">
        <f>IFERROR(VLOOKUP(M7432,People!B:C,2,0),"")</f>
        <v>Cassandra Brandow</v>
      </c>
      <c r="W7432">
        <f>IF(ISERROR(VLOOKUP(B7432,Returns!B:B,1,0)),0,1)</f>
        <v>1</v>
      </c>
    </row>
    <row r="7433" spans="1:23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t="str">
        <f>IFERROR(VLOOKUP(M7433,People!B:C,2,0),"")</f>
        <v>Cassandra Brandow</v>
      </c>
      <c r="W7433">
        <f>IF(ISERROR(VLOOKUP(B7433,Returns!B:B,1,0)),0,1)</f>
        <v>1</v>
      </c>
    </row>
    <row r="7434" spans="1:23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t="str">
        <f>IFERROR(VLOOKUP(M7434,People!B:C,2,0),"")</f>
        <v>Anna Andreadi</v>
      </c>
      <c r="W7434">
        <f>IF(ISERROR(VLOOKUP(B7434,Returns!B:B,1,0)),0,1)</f>
        <v>0</v>
      </c>
    </row>
    <row r="7435" spans="1:23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t="str">
        <f>IFERROR(VLOOKUP(M7435,People!B:C,2,0),"")</f>
        <v>Anna Andreadi</v>
      </c>
      <c r="W7435">
        <f>IF(ISERROR(VLOOKUP(B7435,Returns!B:B,1,0)),0,1)</f>
        <v>0</v>
      </c>
    </row>
    <row r="7436" spans="1:23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t="str">
        <f>IFERROR(VLOOKUP(M7436,People!B:C,2,0),"")</f>
        <v>Anna Andreadi</v>
      </c>
      <c r="W7436">
        <f>IF(ISERROR(VLOOKUP(B7436,Returns!B:B,1,0)),0,1)</f>
        <v>0</v>
      </c>
    </row>
    <row r="7437" spans="1:23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t="str">
        <f>IFERROR(VLOOKUP(M7437,People!B:C,2,0),"")</f>
        <v>Anna Andreadi</v>
      </c>
      <c r="W7437">
        <f>IF(ISERROR(VLOOKUP(B7437,Returns!B:B,1,0)),0,1)</f>
        <v>0</v>
      </c>
    </row>
    <row r="7438" spans="1:23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t="str">
        <f>IFERROR(VLOOKUP(M7438,People!B:C,2,0),"")</f>
        <v>Anna Andreadi</v>
      </c>
      <c r="W7438">
        <f>IF(ISERROR(VLOOKUP(B7438,Returns!B:B,1,0)),0,1)</f>
        <v>0</v>
      </c>
    </row>
    <row r="7439" spans="1:23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t="str">
        <f>IFERROR(VLOOKUP(M7439,People!B:C,2,0),"")</f>
        <v>Anna Andreadi</v>
      </c>
      <c r="W7439">
        <f>IF(ISERROR(VLOOKUP(B7439,Returns!B:B,1,0)),0,1)</f>
        <v>0</v>
      </c>
    </row>
    <row r="7440" spans="1:23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t="str">
        <f>IFERROR(VLOOKUP(M7440,People!B:C,2,0),"")</f>
        <v>Anna Andreadi</v>
      </c>
      <c r="W7440">
        <f>IF(ISERROR(VLOOKUP(B7440,Returns!B:B,1,0)),0,1)</f>
        <v>0</v>
      </c>
    </row>
    <row r="7441" spans="1:23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t="str">
        <f>IFERROR(VLOOKUP(M7441,People!B:C,2,0),"")</f>
        <v>Anna Andreadi</v>
      </c>
      <c r="W7441">
        <f>IF(ISERROR(VLOOKUP(B7441,Returns!B:B,1,0)),0,1)</f>
        <v>0</v>
      </c>
    </row>
    <row r="7442" spans="1:23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t="str">
        <f>IFERROR(VLOOKUP(M7442,People!B:C,2,0),"")</f>
        <v>Anna Andreadi</v>
      </c>
      <c r="W7442">
        <f>IF(ISERROR(VLOOKUP(B7442,Returns!B:B,1,0)),0,1)</f>
        <v>0</v>
      </c>
    </row>
    <row r="7443" spans="1:23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t="str">
        <f>IFERROR(VLOOKUP(M7443,People!B:C,2,0),"")</f>
        <v>Anna Andreadi</v>
      </c>
      <c r="W7443">
        <f>IF(ISERROR(VLOOKUP(B7443,Returns!B:B,1,0)),0,1)</f>
        <v>0</v>
      </c>
    </row>
    <row r="7444" spans="1:23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t="str">
        <f>IFERROR(VLOOKUP(M7444,People!B:C,2,0),"")</f>
        <v>Kelly Williams</v>
      </c>
      <c r="W7444">
        <f>IF(ISERROR(VLOOKUP(B7444,Returns!B:B,1,0)),0,1)</f>
        <v>0</v>
      </c>
    </row>
    <row r="7445" spans="1:23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t="str">
        <f>IFERROR(VLOOKUP(M7445,People!B:C,2,0),"")</f>
        <v>Kelly Williams</v>
      </c>
      <c r="W7445">
        <f>IF(ISERROR(VLOOKUP(B7445,Returns!B:B,1,0)),0,1)</f>
        <v>0</v>
      </c>
    </row>
    <row r="7446" spans="1:23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t="str">
        <f>IFERROR(VLOOKUP(M7446,People!B:C,2,0),"")</f>
        <v>Kelly Williams</v>
      </c>
      <c r="W7446">
        <f>IF(ISERROR(VLOOKUP(B7446,Returns!B:B,1,0)),0,1)</f>
        <v>0</v>
      </c>
    </row>
    <row r="7447" spans="1:23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t="str">
        <f>IFERROR(VLOOKUP(M7447,People!B:C,2,0),"")</f>
        <v>Kelly Williams</v>
      </c>
      <c r="W7447">
        <f>IF(ISERROR(VLOOKUP(B7447,Returns!B:B,1,0)),0,1)</f>
        <v>0</v>
      </c>
    </row>
    <row r="7448" spans="1:23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t="str">
        <f>IFERROR(VLOOKUP(M7448,People!B:C,2,0),"")</f>
        <v>Kelly Williams</v>
      </c>
      <c r="W7448">
        <f>IF(ISERROR(VLOOKUP(B7448,Returns!B:B,1,0)),0,1)</f>
        <v>0</v>
      </c>
    </row>
    <row r="7449" spans="1:23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t="str">
        <f>IFERROR(VLOOKUP(M7449,People!B:C,2,0),"")</f>
        <v>Kelly Williams</v>
      </c>
      <c r="W7449">
        <f>IF(ISERROR(VLOOKUP(B7449,Returns!B:B,1,0)),0,1)</f>
        <v>0</v>
      </c>
    </row>
    <row r="7450" spans="1:23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t="str">
        <f>IFERROR(VLOOKUP(M7450,People!B:C,2,0),"")</f>
        <v>Cassandra Brandow</v>
      </c>
      <c r="W7450">
        <f>IF(ISERROR(VLOOKUP(B7450,Returns!B:B,1,0)),0,1)</f>
        <v>0</v>
      </c>
    </row>
    <row r="7451" spans="1:23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t="str">
        <f>IFERROR(VLOOKUP(M7451,People!B:C,2,0),"")</f>
        <v>Kelly Williams</v>
      </c>
      <c r="W7451">
        <f>IF(ISERROR(VLOOKUP(B7451,Returns!B:B,1,0)),0,1)</f>
        <v>0</v>
      </c>
    </row>
    <row r="7452" spans="1:23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t="str">
        <f>IFERROR(VLOOKUP(M7452,People!B:C,2,0),"")</f>
        <v>Kelly Williams</v>
      </c>
      <c r="W7452">
        <f>IF(ISERROR(VLOOKUP(B7452,Returns!B:B,1,0)),0,1)</f>
        <v>0</v>
      </c>
    </row>
    <row r="7453" spans="1:23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t="str">
        <f>IFERROR(VLOOKUP(M7453,People!B:C,2,0),"")</f>
        <v>Kelly Williams</v>
      </c>
      <c r="W7453">
        <f>IF(ISERROR(VLOOKUP(B7453,Returns!B:B,1,0)),0,1)</f>
        <v>0</v>
      </c>
    </row>
    <row r="7454" spans="1:23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t="str">
        <f>IFERROR(VLOOKUP(M7454,People!B:C,2,0),"")</f>
        <v>Kelly Williams</v>
      </c>
      <c r="W7454">
        <f>IF(ISERROR(VLOOKUP(B7454,Returns!B:B,1,0)),0,1)</f>
        <v>0</v>
      </c>
    </row>
    <row r="7455" spans="1:23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t="str">
        <f>IFERROR(VLOOKUP(M7455,People!B:C,2,0),"")</f>
        <v>Kelly Williams</v>
      </c>
      <c r="W7455">
        <f>IF(ISERROR(VLOOKUP(B7455,Returns!B:B,1,0)),0,1)</f>
        <v>0</v>
      </c>
    </row>
    <row r="7456" spans="1:23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t="str">
        <f>IFERROR(VLOOKUP(M7456,People!B:C,2,0),"")</f>
        <v>Kelly Williams</v>
      </c>
      <c r="W7456">
        <f>IF(ISERROR(VLOOKUP(B7456,Returns!B:B,1,0)),0,1)</f>
        <v>0</v>
      </c>
    </row>
    <row r="7457" spans="1:23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t="str">
        <f>IFERROR(VLOOKUP(M7457,People!B:C,2,0),"")</f>
        <v>Kelly Williams</v>
      </c>
      <c r="W7457">
        <f>IF(ISERROR(VLOOKUP(B7457,Returns!B:B,1,0)),0,1)</f>
        <v>0</v>
      </c>
    </row>
    <row r="7458" spans="1:23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t="str">
        <f>IFERROR(VLOOKUP(M7458,People!B:C,2,0),"")</f>
        <v>Cassandra Brandow</v>
      </c>
      <c r="W7458">
        <f>IF(ISERROR(VLOOKUP(B7458,Returns!B:B,1,0)),0,1)</f>
        <v>0</v>
      </c>
    </row>
    <row r="7459" spans="1:23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t="str">
        <f>IFERROR(VLOOKUP(M7459,People!B:C,2,0),"")</f>
        <v>Cassandra Brandow</v>
      </c>
      <c r="W7459">
        <f>IF(ISERROR(VLOOKUP(B7459,Returns!B:B,1,0)),0,1)</f>
        <v>0</v>
      </c>
    </row>
    <row r="7460" spans="1:23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t="str">
        <f>IFERROR(VLOOKUP(M7460,People!B:C,2,0),"")</f>
        <v>Cassandra Brandow</v>
      </c>
      <c r="W7460">
        <f>IF(ISERROR(VLOOKUP(B7460,Returns!B:B,1,0)),0,1)</f>
        <v>0</v>
      </c>
    </row>
    <row r="7461" spans="1:23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t="str">
        <f>IFERROR(VLOOKUP(M7461,People!B:C,2,0),"")</f>
        <v>Cassandra Brandow</v>
      </c>
      <c r="W7461">
        <f>IF(ISERROR(VLOOKUP(B7461,Returns!B:B,1,0)),0,1)</f>
        <v>0</v>
      </c>
    </row>
    <row r="7462" spans="1:23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t="str">
        <f>IFERROR(VLOOKUP(M7462,People!B:C,2,0),"")</f>
        <v>Anna Andreadi</v>
      </c>
      <c r="W7462">
        <f>IF(ISERROR(VLOOKUP(B7462,Returns!B:B,1,0)),0,1)</f>
        <v>1</v>
      </c>
    </row>
    <row r="7463" spans="1:23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t="str">
        <f>IFERROR(VLOOKUP(M7463,People!B:C,2,0),"")</f>
        <v>Anna Andreadi</v>
      </c>
      <c r="W7463">
        <f>IF(ISERROR(VLOOKUP(B7463,Returns!B:B,1,0)),0,1)</f>
        <v>1</v>
      </c>
    </row>
    <row r="7464" spans="1:23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t="str">
        <f>IFERROR(VLOOKUP(M7464,People!B:C,2,0),"")</f>
        <v>Anna Andreadi</v>
      </c>
      <c r="W7464">
        <f>IF(ISERROR(VLOOKUP(B7464,Returns!B:B,1,0)),0,1)</f>
        <v>0</v>
      </c>
    </row>
    <row r="7465" spans="1:23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t="str">
        <f>IFERROR(VLOOKUP(M7465,People!B:C,2,0),"")</f>
        <v>Anna Andreadi</v>
      </c>
      <c r="W7465">
        <f>IF(ISERROR(VLOOKUP(B7465,Returns!B:B,1,0)),0,1)</f>
        <v>0</v>
      </c>
    </row>
    <row r="7466" spans="1:23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t="str">
        <f>IFERROR(VLOOKUP(M7466,People!B:C,2,0),"")</f>
        <v>Anna Andreadi</v>
      </c>
      <c r="W7466">
        <f>IF(ISERROR(VLOOKUP(B7466,Returns!B:B,1,0)),0,1)</f>
        <v>0</v>
      </c>
    </row>
    <row r="7467" spans="1:23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t="str">
        <f>IFERROR(VLOOKUP(M7467,People!B:C,2,0),"")</f>
        <v>Anna Andreadi</v>
      </c>
      <c r="W7467">
        <f>IF(ISERROR(VLOOKUP(B7467,Returns!B:B,1,0)),0,1)</f>
        <v>0</v>
      </c>
    </row>
    <row r="7468" spans="1:23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t="str">
        <f>IFERROR(VLOOKUP(M7468,People!B:C,2,0),"")</f>
        <v>Anna Andreadi</v>
      </c>
      <c r="W7468">
        <f>IF(ISERROR(VLOOKUP(B7468,Returns!B:B,1,0)),0,1)</f>
        <v>1</v>
      </c>
    </row>
    <row r="7469" spans="1:23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t="str">
        <f>IFERROR(VLOOKUP(M7469,People!B:C,2,0),"")</f>
        <v>Anna Andreadi</v>
      </c>
      <c r="W7469">
        <f>IF(ISERROR(VLOOKUP(B7469,Returns!B:B,1,0)),0,1)</f>
        <v>0</v>
      </c>
    </row>
    <row r="7470" spans="1:23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t="str">
        <f>IFERROR(VLOOKUP(M7470,People!B:C,2,0),"")</f>
        <v>Chuck Magee</v>
      </c>
      <c r="W7470">
        <f>IF(ISERROR(VLOOKUP(B7470,Returns!B:B,1,0)),0,1)</f>
        <v>0</v>
      </c>
    </row>
    <row r="7471" spans="1:23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t="str">
        <f>IFERROR(VLOOKUP(M7471,People!B:C,2,0),"")</f>
        <v>Chuck Magee</v>
      </c>
      <c r="W7471">
        <f>IF(ISERROR(VLOOKUP(B7471,Returns!B:B,1,0)),0,1)</f>
        <v>0</v>
      </c>
    </row>
    <row r="7472" spans="1:23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t="str">
        <f>IFERROR(VLOOKUP(M7472,People!B:C,2,0),"")</f>
        <v>Chuck Magee</v>
      </c>
      <c r="W7472">
        <f>IF(ISERROR(VLOOKUP(B7472,Returns!B:B,1,0)),0,1)</f>
        <v>0</v>
      </c>
    </row>
    <row r="7473" spans="1:23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t="str">
        <f>IFERROR(VLOOKUP(M7473,People!B:C,2,0),"")</f>
        <v>Chuck Magee</v>
      </c>
      <c r="W7473">
        <f>IF(ISERROR(VLOOKUP(B7473,Returns!B:B,1,0)),0,1)</f>
        <v>0</v>
      </c>
    </row>
    <row r="7474" spans="1:23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t="str">
        <f>IFERROR(VLOOKUP(M7474,People!B:C,2,0),"")</f>
        <v>Anna Andreadi</v>
      </c>
      <c r="W7474">
        <f>IF(ISERROR(VLOOKUP(B7474,Returns!B:B,1,0)),0,1)</f>
        <v>0</v>
      </c>
    </row>
    <row r="7475" spans="1:23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t="str">
        <f>IFERROR(VLOOKUP(M7475,People!B:C,2,0),"")</f>
        <v>Kelly Williams</v>
      </c>
      <c r="W7475">
        <f>IF(ISERROR(VLOOKUP(B7475,Returns!B:B,1,0)),0,1)</f>
        <v>0</v>
      </c>
    </row>
    <row r="7476" spans="1:23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t="str">
        <f>IFERROR(VLOOKUP(M7476,People!B:C,2,0),"")</f>
        <v>Cassandra Brandow</v>
      </c>
      <c r="W7476">
        <f>IF(ISERROR(VLOOKUP(B7476,Returns!B:B,1,0)),0,1)</f>
        <v>0</v>
      </c>
    </row>
    <row r="7477" spans="1:23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t="str">
        <f>IFERROR(VLOOKUP(M7477,People!B:C,2,0),"")</f>
        <v>Cassandra Brandow</v>
      </c>
      <c r="W7477">
        <f>IF(ISERROR(VLOOKUP(B7477,Returns!B:B,1,0)),0,1)</f>
        <v>0</v>
      </c>
    </row>
    <row r="7478" spans="1:23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t="str">
        <f>IFERROR(VLOOKUP(M7478,People!B:C,2,0),"")</f>
        <v>Cassandra Brandow</v>
      </c>
      <c r="W7478">
        <f>IF(ISERROR(VLOOKUP(B7478,Returns!B:B,1,0)),0,1)</f>
        <v>0</v>
      </c>
    </row>
    <row r="7479" spans="1:23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t="str">
        <f>IFERROR(VLOOKUP(M7479,People!B:C,2,0),"")</f>
        <v>Cassandra Brandow</v>
      </c>
      <c r="W7479">
        <f>IF(ISERROR(VLOOKUP(B7479,Returns!B:B,1,0)),0,1)</f>
        <v>0</v>
      </c>
    </row>
    <row r="7480" spans="1:23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t="str">
        <f>IFERROR(VLOOKUP(M7480,People!B:C,2,0),"")</f>
        <v>Cassandra Brandow</v>
      </c>
      <c r="W7480">
        <f>IF(ISERROR(VLOOKUP(B7480,Returns!B:B,1,0)),0,1)</f>
        <v>0</v>
      </c>
    </row>
    <row r="7481" spans="1:23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t="str">
        <f>IFERROR(VLOOKUP(M7481,People!B:C,2,0),"")</f>
        <v>Cassandra Brandow</v>
      </c>
      <c r="W7481">
        <f>IF(ISERROR(VLOOKUP(B7481,Returns!B:B,1,0)),0,1)</f>
        <v>0</v>
      </c>
    </row>
    <row r="7482" spans="1:23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t="str">
        <f>IFERROR(VLOOKUP(M7482,People!B:C,2,0),"")</f>
        <v>Cassandra Brandow</v>
      </c>
      <c r="W7482">
        <f>IF(ISERROR(VLOOKUP(B7482,Returns!B:B,1,0)),0,1)</f>
        <v>0</v>
      </c>
    </row>
    <row r="7483" spans="1:23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t="str">
        <f>IFERROR(VLOOKUP(M7483,People!B:C,2,0),"")</f>
        <v>Anna Andreadi</v>
      </c>
      <c r="W7483">
        <f>IF(ISERROR(VLOOKUP(B7483,Returns!B:B,1,0)),0,1)</f>
        <v>0</v>
      </c>
    </row>
    <row r="7484" spans="1:23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t="str">
        <f>IFERROR(VLOOKUP(M7484,People!B:C,2,0),"")</f>
        <v>Chuck Magee</v>
      </c>
      <c r="W7484">
        <f>IF(ISERROR(VLOOKUP(B7484,Returns!B:B,1,0)),0,1)</f>
        <v>0</v>
      </c>
    </row>
    <row r="7485" spans="1:23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t="str">
        <f>IFERROR(VLOOKUP(M7485,People!B:C,2,0),"")</f>
        <v>Chuck Magee</v>
      </c>
      <c r="W7485">
        <f>IF(ISERROR(VLOOKUP(B7485,Returns!B:B,1,0)),0,1)</f>
        <v>0</v>
      </c>
    </row>
    <row r="7486" spans="1:23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t="str">
        <f>IFERROR(VLOOKUP(M7486,People!B:C,2,0),"")</f>
        <v>Kelly Williams</v>
      </c>
      <c r="W7486">
        <f>IF(ISERROR(VLOOKUP(B7486,Returns!B:B,1,0)),0,1)</f>
        <v>0</v>
      </c>
    </row>
    <row r="7487" spans="1:23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t="str">
        <f>IFERROR(VLOOKUP(M7487,People!B:C,2,0),"")</f>
        <v>Kelly Williams</v>
      </c>
      <c r="W7487">
        <f>IF(ISERROR(VLOOKUP(B7487,Returns!B:B,1,0)),0,1)</f>
        <v>0</v>
      </c>
    </row>
    <row r="7488" spans="1:23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t="str">
        <f>IFERROR(VLOOKUP(M7488,People!B:C,2,0),"")</f>
        <v>Chuck Magee</v>
      </c>
      <c r="W7488">
        <f>IF(ISERROR(VLOOKUP(B7488,Returns!B:B,1,0)),0,1)</f>
        <v>0</v>
      </c>
    </row>
    <row r="7489" spans="1:23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t="str">
        <f>IFERROR(VLOOKUP(M7489,People!B:C,2,0),"")</f>
        <v>Chuck Magee</v>
      </c>
      <c r="W7489">
        <f>IF(ISERROR(VLOOKUP(B7489,Returns!B:B,1,0)),0,1)</f>
        <v>0</v>
      </c>
    </row>
    <row r="7490" spans="1:23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t="str">
        <f>IFERROR(VLOOKUP(M7490,People!B:C,2,0),"")</f>
        <v>Chuck Magee</v>
      </c>
      <c r="W7490">
        <f>IF(ISERROR(VLOOKUP(B7490,Returns!B:B,1,0)),0,1)</f>
        <v>0</v>
      </c>
    </row>
    <row r="7491" spans="1:23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t="str">
        <f>IFERROR(VLOOKUP(M7491,People!B:C,2,0),"")</f>
        <v>Anna Andreadi</v>
      </c>
      <c r="W7491">
        <f>IF(ISERROR(VLOOKUP(B7491,Returns!B:B,1,0)),0,1)</f>
        <v>1</v>
      </c>
    </row>
    <row r="7492" spans="1:23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t="str">
        <f>IFERROR(VLOOKUP(M7492,People!B:C,2,0),"")</f>
        <v>Anna Andreadi</v>
      </c>
      <c r="W7492">
        <f>IF(ISERROR(VLOOKUP(B7492,Returns!B:B,1,0)),0,1)</f>
        <v>0</v>
      </c>
    </row>
    <row r="7493" spans="1:23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t="str">
        <f>IFERROR(VLOOKUP(M7493,People!B:C,2,0),"")</f>
        <v>Chuck Magee</v>
      </c>
      <c r="W7493">
        <f>IF(ISERROR(VLOOKUP(B7493,Returns!B:B,1,0)),0,1)</f>
        <v>0</v>
      </c>
    </row>
    <row r="7494" spans="1:23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t="str">
        <f>IFERROR(VLOOKUP(M7494,People!B:C,2,0),"")</f>
        <v>Kelly Williams</v>
      </c>
      <c r="W7494">
        <f>IF(ISERROR(VLOOKUP(B7494,Returns!B:B,1,0)),0,1)</f>
        <v>0</v>
      </c>
    </row>
    <row r="7495" spans="1:23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t="str">
        <f>IFERROR(VLOOKUP(M7495,People!B:C,2,0),"")</f>
        <v>Kelly Williams</v>
      </c>
      <c r="W7495">
        <f>IF(ISERROR(VLOOKUP(B7495,Returns!B:B,1,0)),0,1)</f>
        <v>0</v>
      </c>
    </row>
    <row r="7496" spans="1:23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t="str">
        <f>IFERROR(VLOOKUP(M7496,People!B:C,2,0),"")</f>
        <v>Kelly Williams</v>
      </c>
      <c r="W7496">
        <f>IF(ISERROR(VLOOKUP(B7496,Returns!B:B,1,0)),0,1)</f>
        <v>0</v>
      </c>
    </row>
    <row r="7497" spans="1:23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t="str">
        <f>IFERROR(VLOOKUP(M7497,People!B:C,2,0),"")</f>
        <v>Anna Andreadi</v>
      </c>
      <c r="W7497">
        <f>IF(ISERROR(VLOOKUP(B7497,Returns!B:B,1,0)),0,1)</f>
        <v>0</v>
      </c>
    </row>
    <row r="7498" spans="1:23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t="str">
        <f>IFERROR(VLOOKUP(M7498,People!B:C,2,0),"")</f>
        <v>Anna Andreadi</v>
      </c>
      <c r="W7498">
        <f>IF(ISERROR(VLOOKUP(B7498,Returns!B:B,1,0)),0,1)</f>
        <v>0</v>
      </c>
    </row>
    <row r="7499" spans="1:23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t="str">
        <f>IFERROR(VLOOKUP(M7499,People!B:C,2,0),"")</f>
        <v>Anna Andreadi</v>
      </c>
      <c r="W7499">
        <f>IF(ISERROR(VLOOKUP(B7499,Returns!B:B,1,0)),0,1)</f>
        <v>0</v>
      </c>
    </row>
    <row r="7500" spans="1:23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t="str">
        <f>IFERROR(VLOOKUP(M7500,People!B:C,2,0),"")</f>
        <v>Anna Andreadi</v>
      </c>
      <c r="W7500">
        <f>IF(ISERROR(VLOOKUP(B7500,Returns!B:B,1,0)),0,1)</f>
        <v>0</v>
      </c>
    </row>
    <row r="7501" spans="1:23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t="str">
        <f>IFERROR(VLOOKUP(M7501,People!B:C,2,0),"")</f>
        <v>Anna Andreadi</v>
      </c>
      <c r="W7501">
        <f>IF(ISERROR(VLOOKUP(B7501,Returns!B:B,1,0)),0,1)</f>
        <v>0</v>
      </c>
    </row>
    <row r="7502" spans="1:23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t="str">
        <f>IFERROR(VLOOKUP(M7502,People!B:C,2,0),"")</f>
        <v>Anna Andreadi</v>
      </c>
      <c r="W7502">
        <f>IF(ISERROR(VLOOKUP(B7502,Returns!B:B,1,0)),0,1)</f>
        <v>0</v>
      </c>
    </row>
    <row r="7503" spans="1:23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t="str">
        <f>IFERROR(VLOOKUP(M7503,People!B:C,2,0),"")</f>
        <v>Anna Andreadi</v>
      </c>
      <c r="W7503">
        <f>IF(ISERROR(VLOOKUP(B7503,Returns!B:B,1,0)),0,1)</f>
        <v>0</v>
      </c>
    </row>
    <row r="7504" spans="1:23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t="str">
        <f>IFERROR(VLOOKUP(M7504,People!B:C,2,0),"")</f>
        <v>Anna Andreadi</v>
      </c>
      <c r="W7504">
        <f>IF(ISERROR(VLOOKUP(B7504,Returns!B:B,1,0)),0,1)</f>
        <v>0</v>
      </c>
    </row>
    <row r="7505" spans="1:23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t="str">
        <f>IFERROR(VLOOKUP(M7505,People!B:C,2,0),"")</f>
        <v>Anna Andreadi</v>
      </c>
      <c r="W7505">
        <f>IF(ISERROR(VLOOKUP(B7505,Returns!B:B,1,0)),0,1)</f>
        <v>0</v>
      </c>
    </row>
    <row r="7506" spans="1:23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t="str">
        <f>IFERROR(VLOOKUP(M7506,People!B:C,2,0),"")</f>
        <v>Chuck Magee</v>
      </c>
      <c r="W7506">
        <f>IF(ISERROR(VLOOKUP(B7506,Returns!B:B,1,0)),0,1)</f>
        <v>0</v>
      </c>
    </row>
    <row r="7507" spans="1:23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t="str">
        <f>IFERROR(VLOOKUP(M7507,People!B:C,2,0),"")</f>
        <v>Kelly Williams</v>
      </c>
      <c r="W7507">
        <f>IF(ISERROR(VLOOKUP(B7507,Returns!B:B,1,0)),0,1)</f>
        <v>0</v>
      </c>
    </row>
    <row r="7508" spans="1:23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t="str">
        <f>IFERROR(VLOOKUP(M7508,People!B:C,2,0),"")</f>
        <v>Anna Andreadi</v>
      </c>
      <c r="W7508">
        <f>IF(ISERROR(VLOOKUP(B7508,Returns!B:B,1,0)),0,1)</f>
        <v>0</v>
      </c>
    </row>
    <row r="7509" spans="1:23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t="str">
        <f>IFERROR(VLOOKUP(M7509,People!B:C,2,0),"")</f>
        <v>Anna Andreadi</v>
      </c>
      <c r="W7509">
        <f>IF(ISERROR(VLOOKUP(B7509,Returns!B:B,1,0)),0,1)</f>
        <v>0</v>
      </c>
    </row>
    <row r="7510" spans="1:23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t="str">
        <f>IFERROR(VLOOKUP(M7510,People!B:C,2,0),"")</f>
        <v>Chuck Magee</v>
      </c>
      <c r="W7510">
        <f>IF(ISERROR(VLOOKUP(B7510,Returns!B:B,1,0)),0,1)</f>
        <v>0</v>
      </c>
    </row>
    <row r="7511" spans="1:23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t="str">
        <f>IFERROR(VLOOKUP(M7511,People!B:C,2,0),"")</f>
        <v>Chuck Magee</v>
      </c>
      <c r="W7511">
        <f>IF(ISERROR(VLOOKUP(B7511,Returns!B:B,1,0)),0,1)</f>
        <v>0</v>
      </c>
    </row>
    <row r="7512" spans="1:23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t="str">
        <f>IFERROR(VLOOKUP(M7512,People!B:C,2,0),"")</f>
        <v>Chuck Magee</v>
      </c>
      <c r="W7512">
        <f>IF(ISERROR(VLOOKUP(B7512,Returns!B:B,1,0)),0,1)</f>
        <v>0</v>
      </c>
    </row>
    <row r="7513" spans="1:23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t="str">
        <f>IFERROR(VLOOKUP(M7513,People!B:C,2,0),"")</f>
        <v>Chuck Magee</v>
      </c>
      <c r="W7513">
        <f>IF(ISERROR(VLOOKUP(B7513,Returns!B:B,1,0)),0,1)</f>
        <v>0</v>
      </c>
    </row>
    <row r="7514" spans="1:23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t="str">
        <f>IFERROR(VLOOKUP(M7514,People!B:C,2,0),"")</f>
        <v>Chuck Magee</v>
      </c>
      <c r="W7514">
        <f>IF(ISERROR(VLOOKUP(B7514,Returns!B:B,1,0)),0,1)</f>
        <v>0</v>
      </c>
    </row>
    <row r="7515" spans="1:23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t="str">
        <f>IFERROR(VLOOKUP(M7515,People!B:C,2,0),"")</f>
        <v>Chuck Magee</v>
      </c>
      <c r="W7515">
        <f>IF(ISERROR(VLOOKUP(B7515,Returns!B:B,1,0)),0,1)</f>
        <v>0</v>
      </c>
    </row>
    <row r="7516" spans="1:23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t="str">
        <f>IFERROR(VLOOKUP(M7516,People!B:C,2,0),"")</f>
        <v>Cassandra Brandow</v>
      </c>
      <c r="W7516">
        <f>IF(ISERROR(VLOOKUP(B7516,Returns!B:B,1,0)),0,1)</f>
        <v>0</v>
      </c>
    </row>
    <row r="7517" spans="1:23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t="str">
        <f>IFERROR(VLOOKUP(M7517,People!B:C,2,0),"")</f>
        <v>Cassandra Brandow</v>
      </c>
      <c r="W7517">
        <f>IF(ISERROR(VLOOKUP(B7517,Returns!B:B,1,0)),0,1)</f>
        <v>0</v>
      </c>
    </row>
    <row r="7518" spans="1:23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t="str">
        <f>IFERROR(VLOOKUP(M7518,People!B:C,2,0),"")</f>
        <v>Cassandra Brandow</v>
      </c>
      <c r="W7518">
        <f>IF(ISERROR(VLOOKUP(B7518,Returns!B:B,1,0)),0,1)</f>
        <v>0</v>
      </c>
    </row>
    <row r="7519" spans="1:23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t="str">
        <f>IFERROR(VLOOKUP(M7519,People!B:C,2,0),"")</f>
        <v>Cassandra Brandow</v>
      </c>
      <c r="W7519">
        <f>IF(ISERROR(VLOOKUP(B7519,Returns!B:B,1,0)),0,1)</f>
        <v>0</v>
      </c>
    </row>
    <row r="7520" spans="1:23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t="str">
        <f>IFERROR(VLOOKUP(M7520,People!B:C,2,0),"")</f>
        <v>Cassandra Brandow</v>
      </c>
      <c r="W7520">
        <f>IF(ISERROR(VLOOKUP(B7520,Returns!B:B,1,0)),0,1)</f>
        <v>0</v>
      </c>
    </row>
    <row r="7521" spans="1:23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t="str">
        <f>IFERROR(VLOOKUP(M7521,People!B:C,2,0),"")</f>
        <v>Cassandra Brandow</v>
      </c>
      <c r="W7521">
        <f>IF(ISERROR(VLOOKUP(B7521,Returns!B:B,1,0)),0,1)</f>
        <v>0</v>
      </c>
    </row>
    <row r="7522" spans="1:23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t="str">
        <f>IFERROR(VLOOKUP(M7522,People!B:C,2,0),"")</f>
        <v>Cassandra Brandow</v>
      </c>
      <c r="W7522">
        <f>IF(ISERROR(VLOOKUP(B7522,Returns!B:B,1,0)),0,1)</f>
        <v>0</v>
      </c>
    </row>
    <row r="7523" spans="1:23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t="str">
        <f>IFERROR(VLOOKUP(M7523,People!B:C,2,0),"")</f>
        <v>Chuck Magee</v>
      </c>
      <c r="W7523">
        <f>IF(ISERROR(VLOOKUP(B7523,Returns!B:B,1,0)),0,1)</f>
        <v>0</v>
      </c>
    </row>
    <row r="7524" spans="1:23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t="str">
        <f>IFERROR(VLOOKUP(M7524,People!B:C,2,0),"")</f>
        <v>Chuck Magee</v>
      </c>
      <c r="W7524">
        <f>IF(ISERROR(VLOOKUP(B7524,Returns!B:B,1,0)),0,1)</f>
        <v>0</v>
      </c>
    </row>
    <row r="7525" spans="1:23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t="str">
        <f>IFERROR(VLOOKUP(M7525,People!B:C,2,0),"")</f>
        <v>Chuck Magee</v>
      </c>
      <c r="W7525">
        <f>IF(ISERROR(VLOOKUP(B7525,Returns!B:B,1,0)),0,1)</f>
        <v>0</v>
      </c>
    </row>
    <row r="7526" spans="1:23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t="str">
        <f>IFERROR(VLOOKUP(M7526,People!B:C,2,0),"")</f>
        <v>Anna Andreadi</v>
      </c>
      <c r="W7526">
        <f>IF(ISERROR(VLOOKUP(B7526,Returns!B:B,1,0)),0,1)</f>
        <v>0</v>
      </c>
    </row>
    <row r="7527" spans="1:23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t="str">
        <f>IFERROR(VLOOKUP(M7527,People!B:C,2,0),"")</f>
        <v>Anna Andreadi</v>
      </c>
      <c r="W7527">
        <f>IF(ISERROR(VLOOKUP(B7527,Returns!B:B,1,0)),0,1)</f>
        <v>0</v>
      </c>
    </row>
    <row r="7528" spans="1:23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t="str">
        <f>IFERROR(VLOOKUP(M7528,People!B:C,2,0),"")</f>
        <v>Anna Andreadi</v>
      </c>
      <c r="W7528">
        <f>IF(ISERROR(VLOOKUP(B7528,Returns!B:B,1,0)),0,1)</f>
        <v>0</v>
      </c>
    </row>
    <row r="7529" spans="1:23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t="str">
        <f>IFERROR(VLOOKUP(M7529,People!B:C,2,0),"")</f>
        <v>Anna Andreadi</v>
      </c>
      <c r="W7529">
        <f>IF(ISERROR(VLOOKUP(B7529,Returns!B:B,1,0)),0,1)</f>
        <v>0</v>
      </c>
    </row>
    <row r="7530" spans="1:23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t="str">
        <f>IFERROR(VLOOKUP(M7530,People!B:C,2,0),"")</f>
        <v>Anna Andreadi</v>
      </c>
      <c r="W7530">
        <f>IF(ISERROR(VLOOKUP(B7530,Returns!B:B,1,0)),0,1)</f>
        <v>0</v>
      </c>
    </row>
    <row r="7531" spans="1:23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t="str">
        <f>IFERROR(VLOOKUP(M7531,People!B:C,2,0),"")</f>
        <v>Anna Andreadi</v>
      </c>
      <c r="W7531">
        <f>IF(ISERROR(VLOOKUP(B7531,Returns!B:B,1,0)),0,1)</f>
        <v>0</v>
      </c>
    </row>
    <row r="7532" spans="1:23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t="str">
        <f>IFERROR(VLOOKUP(M7532,People!B:C,2,0),"")</f>
        <v>Anna Andreadi</v>
      </c>
      <c r="W7532">
        <f>IF(ISERROR(VLOOKUP(B7532,Returns!B:B,1,0)),0,1)</f>
        <v>0</v>
      </c>
    </row>
    <row r="7533" spans="1:23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t="str">
        <f>IFERROR(VLOOKUP(M7533,People!B:C,2,0),"")</f>
        <v>Anna Andreadi</v>
      </c>
      <c r="W7533">
        <f>IF(ISERROR(VLOOKUP(B7533,Returns!B:B,1,0)),0,1)</f>
        <v>0</v>
      </c>
    </row>
    <row r="7534" spans="1:23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t="str">
        <f>IFERROR(VLOOKUP(M7534,People!B:C,2,0),"")</f>
        <v>Anna Andreadi</v>
      </c>
      <c r="W7534">
        <f>IF(ISERROR(VLOOKUP(B7534,Returns!B:B,1,0)),0,1)</f>
        <v>0</v>
      </c>
    </row>
    <row r="7535" spans="1:23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t="str">
        <f>IFERROR(VLOOKUP(M7535,People!B:C,2,0),"")</f>
        <v>Cassandra Brandow</v>
      </c>
      <c r="W7535">
        <f>IF(ISERROR(VLOOKUP(B7535,Returns!B:B,1,0)),0,1)</f>
        <v>0</v>
      </c>
    </row>
    <row r="7536" spans="1:23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t="str">
        <f>IFERROR(VLOOKUP(M7536,People!B:C,2,0),"")</f>
        <v>Cassandra Brandow</v>
      </c>
      <c r="W7536">
        <f>IF(ISERROR(VLOOKUP(B7536,Returns!B:B,1,0)),0,1)</f>
        <v>0</v>
      </c>
    </row>
    <row r="7537" spans="1:23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t="str">
        <f>IFERROR(VLOOKUP(M7537,People!B:C,2,0),"")</f>
        <v>Anna Andreadi</v>
      </c>
      <c r="W7537">
        <f>IF(ISERROR(VLOOKUP(B7537,Returns!B:B,1,0)),0,1)</f>
        <v>0</v>
      </c>
    </row>
    <row r="7538" spans="1:23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t="str">
        <f>IFERROR(VLOOKUP(M7538,People!B:C,2,0),"")</f>
        <v>Kelly Williams</v>
      </c>
      <c r="W7538">
        <f>IF(ISERROR(VLOOKUP(B7538,Returns!B:B,1,0)),0,1)</f>
        <v>0</v>
      </c>
    </row>
    <row r="7539" spans="1:23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t="str">
        <f>IFERROR(VLOOKUP(M7539,People!B:C,2,0),"")</f>
        <v>Anna Andreadi</v>
      </c>
      <c r="W7539">
        <f>IF(ISERROR(VLOOKUP(B7539,Returns!B:B,1,0)),0,1)</f>
        <v>0</v>
      </c>
    </row>
    <row r="7540" spans="1:23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t="str">
        <f>IFERROR(VLOOKUP(M7540,People!B:C,2,0),"")</f>
        <v>Anna Andreadi</v>
      </c>
      <c r="W7540">
        <f>IF(ISERROR(VLOOKUP(B7540,Returns!B:B,1,0)),0,1)</f>
        <v>0</v>
      </c>
    </row>
    <row r="7541" spans="1:23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t="str">
        <f>IFERROR(VLOOKUP(M7541,People!B:C,2,0),"")</f>
        <v>Anna Andreadi</v>
      </c>
      <c r="W7541">
        <f>IF(ISERROR(VLOOKUP(B7541,Returns!B:B,1,0)),0,1)</f>
        <v>0</v>
      </c>
    </row>
    <row r="7542" spans="1:23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t="str">
        <f>IFERROR(VLOOKUP(M7542,People!B:C,2,0),"")</f>
        <v>Anna Andreadi</v>
      </c>
      <c r="W7542">
        <f>IF(ISERROR(VLOOKUP(B7542,Returns!B:B,1,0)),0,1)</f>
        <v>0</v>
      </c>
    </row>
    <row r="7543" spans="1:23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t="str">
        <f>IFERROR(VLOOKUP(M7543,People!B:C,2,0),"")</f>
        <v>Anna Andreadi</v>
      </c>
      <c r="W7543">
        <f>IF(ISERROR(VLOOKUP(B7543,Returns!B:B,1,0)),0,1)</f>
        <v>0</v>
      </c>
    </row>
    <row r="7544" spans="1:23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t="str">
        <f>IFERROR(VLOOKUP(M7544,People!B:C,2,0),"")</f>
        <v>Anna Andreadi</v>
      </c>
      <c r="W7544">
        <f>IF(ISERROR(VLOOKUP(B7544,Returns!B:B,1,0)),0,1)</f>
        <v>0</v>
      </c>
    </row>
    <row r="7545" spans="1:23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t="str">
        <f>IFERROR(VLOOKUP(M7545,People!B:C,2,0),"")</f>
        <v>Anna Andreadi</v>
      </c>
      <c r="W7545">
        <f>IF(ISERROR(VLOOKUP(B7545,Returns!B:B,1,0)),0,1)</f>
        <v>0</v>
      </c>
    </row>
    <row r="7546" spans="1:23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t="str">
        <f>IFERROR(VLOOKUP(M7546,People!B:C,2,0),"")</f>
        <v>Anna Andreadi</v>
      </c>
      <c r="W7546">
        <f>IF(ISERROR(VLOOKUP(B7546,Returns!B:B,1,0)),0,1)</f>
        <v>0</v>
      </c>
    </row>
    <row r="7547" spans="1:23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t="str">
        <f>IFERROR(VLOOKUP(M7547,People!B:C,2,0),"")</f>
        <v>Kelly Williams</v>
      </c>
      <c r="W7547">
        <f>IF(ISERROR(VLOOKUP(B7547,Returns!B:B,1,0)),0,1)</f>
        <v>0</v>
      </c>
    </row>
    <row r="7548" spans="1:23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t="str">
        <f>IFERROR(VLOOKUP(M7548,People!B:C,2,0),"")</f>
        <v>Kelly Williams</v>
      </c>
      <c r="W7548">
        <f>IF(ISERROR(VLOOKUP(B7548,Returns!B:B,1,0)),0,1)</f>
        <v>0</v>
      </c>
    </row>
    <row r="7549" spans="1:23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t="str">
        <f>IFERROR(VLOOKUP(M7549,People!B:C,2,0),"")</f>
        <v>Kelly Williams</v>
      </c>
      <c r="W7549">
        <f>IF(ISERROR(VLOOKUP(B7549,Returns!B:B,1,0)),0,1)</f>
        <v>0</v>
      </c>
    </row>
    <row r="7550" spans="1:23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t="str">
        <f>IFERROR(VLOOKUP(M7550,People!B:C,2,0),"")</f>
        <v>Kelly Williams</v>
      </c>
      <c r="W7550">
        <f>IF(ISERROR(VLOOKUP(B7550,Returns!B:B,1,0)),0,1)</f>
        <v>0</v>
      </c>
    </row>
    <row r="7551" spans="1:23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t="str">
        <f>IFERROR(VLOOKUP(M7551,People!B:C,2,0),"")</f>
        <v>Kelly Williams</v>
      </c>
      <c r="W7551">
        <f>IF(ISERROR(VLOOKUP(B7551,Returns!B:B,1,0)),0,1)</f>
        <v>0</v>
      </c>
    </row>
    <row r="7552" spans="1:23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t="str">
        <f>IFERROR(VLOOKUP(M7552,People!B:C,2,0),"")</f>
        <v>Chuck Magee</v>
      </c>
      <c r="W7552">
        <f>IF(ISERROR(VLOOKUP(B7552,Returns!B:B,1,0)),0,1)</f>
        <v>0</v>
      </c>
    </row>
    <row r="7553" spans="1:23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t="str">
        <f>IFERROR(VLOOKUP(M7553,People!B:C,2,0),"")</f>
        <v>Chuck Magee</v>
      </c>
      <c r="W7553">
        <f>IF(ISERROR(VLOOKUP(B7553,Returns!B:B,1,0)),0,1)</f>
        <v>0</v>
      </c>
    </row>
    <row r="7554" spans="1:23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t="str">
        <f>IFERROR(VLOOKUP(M7554,People!B:C,2,0),"")</f>
        <v>Chuck Magee</v>
      </c>
      <c r="W7554">
        <f>IF(ISERROR(VLOOKUP(B7554,Returns!B:B,1,0)),0,1)</f>
        <v>0</v>
      </c>
    </row>
    <row r="7555" spans="1:23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t="str">
        <f>IFERROR(VLOOKUP(M7555,People!B:C,2,0),"")</f>
        <v>Chuck Magee</v>
      </c>
      <c r="W7555">
        <f>IF(ISERROR(VLOOKUP(B7555,Returns!B:B,1,0)),0,1)</f>
        <v>0</v>
      </c>
    </row>
    <row r="7556" spans="1:23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t="str">
        <f>IFERROR(VLOOKUP(M7556,People!B:C,2,0),"")</f>
        <v>Chuck Magee</v>
      </c>
      <c r="W7556">
        <f>IF(ISERROR(VLOOKUP(B7556,Returns!B:B,1,0)),0,1)</f>
        <v>0</v>
      </c>
    </row>
    <row r="7557" spans="1:23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t="str">
        <f>IFERROR(VLOOKUP(M7557,People!B:C,2,0),"")</f>
        <v>Chuck Magee</v>
      </c>
      <c r="W7557">
        <f>IF(ISERROR(VLOOKUP(B7557,Returns!B:B,1,0)),0,1)</f>
        <v>0</v>
      </c>
    </row>
    <row r="7558" spans="1:23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t="str">
        <f>IFERROR(VLOOKUP(M7558,People!B:C,2,0),"")</f>
        <v>Kelly Williams</v>
      </c>
      <c r="W7558">
        <f>IF(ISERROR(VLOOKUP(B7558,Returns!B:B,1,0)),0,1)</f>
        <v>0</v>
      </c>
    </row>
    <row r="7559" spans="1:23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t="str">
        <f>IFERROR(VLOOKUP(M7559,People!B:C,2,0),"")</f>
        <v>Kelly Williams</v>
      </c>
      <c r="W7559">
        <f>IF(ISERROR(VLOOKUP(B7559,Returns!B:B,1,0)),0,1)</f>
        <v>0</v>
      </c>
    </row>
    <row r="7560" spans="1:23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t="str">
        <f>IFERROR(VLOOKUP(M7560,People!B:C,2,0),"")</f>
        <v>Chuck Magee</v>
      </c>
      <c r="W7560">
        <f>IF(ISERROR(VLOOKUP(B7560,Returns!B:B,1,0)),0,1)</f>
        <v>0</v>
      </c>
    </row>
    <row r="7561" spans="1:23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t="str">
        <f>IFERROR(VLOOKUP(M7561,People!B:C,2,0),"")</f>
        <v>Chuck Magee</v>
      </c>
      <c r="W7561">
        <f>IF(ISERROR(VLOOKUP(B7561,Returns!B:B,1,0)),0,1)</f>
        <v>0</v>
      </c>
    </row>
    <row r="7562" spans="1:23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t="str">
        <f>IFERROR(VLOOKUP(M7562,People!B:C,2,0),"")</f>
        <v>Chuck Magee</v>
      </c>
      <c r="W7562">
        <f>IF(ISERROR(VLOOKUP(B7562,Returns!B:B,1,0)),0,1)</f>
        <v>0</v>
      </c>
    </row>
    <row r="7563" spans="1:23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t="str">
        <f>IFERROR(VLOOKUP(M7563,People!B:C,2,0),"")</f>
        <v>Chuck Magee</v>
      </c>
      <c r="W7563">
        <f>IF(ISERROR(VLOOKUP(B7563,Returns!B:B,1,0)),0,1)</f>
        <v>0</v>
      </c>
    </row>
    <row r="7564" spans="1:23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t="str">
        <f>IFERROR(VLOOKUP(M7564,People!B:C,2,0),"")</f>
        <v>Kelly Williams</v>
      </c>
      <c r="W7564">
        <f>IF(ISERROR(VLOOKUP(B7564,Returns!B:B,1,0)),0,1)</f>
        <v>0</v>
      </c>
    </row>
    <row r="7565" spans="1:23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t="str">
        <f>IFERROR(VLOOKUP(M7565,People!B:C,2,0),"")</f>
        <v>Anna Andreadi</v>
      </c>
      <c r="W7565">
        <f>IF(ISERROR(VLOOKUP(B7565,Returns!B:B,1,0)),0,1)</f>
        <v>0</v>
      </c>
    </row>
    <row r="7566" spans="1:23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t="str">
        <f>IFERROR(VLOOKUP(M7566,People!B:C,2,0),"")</f>
        <v>Anna Andreadi</v>
      </c>
      <c r="W7566">
        <f>IF(ISERROR(VLOOKUP(B7566,Returns!B:B,1,0)),0,1)</f>
        <v>0</v>
      </c>
    </row>
    <row r="7567" spans="1:23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t="str">
        <f>IFERROR(VLOOKUP(M7567,People!B:C,2,0),"")</f>
        <v>Anna Andreadi</v>
      </c>
      <c r="W7567">
        <f>IF(ISERROR(VLOOKUP(B7567,Returns!B:B,1,0)),0,1)</f>
        <v>0</v>
      </c>
    </row>
    <row r="7568" spans="1:23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t="str">
        <f>IFERROR(VLOOKUP(M7568,People!B:C,2,0),"")</f>
        <v>Kelly Williams</v>
      </c>
      <c r="W7568">
        <f>IF(ISERROR(VLOOKUP(B7568,Returns!B:B,1,0)),0,1)</f>
        <v>0</v>
      </c>
    </row>
    <row r="7569" spans="1:23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t="str">
        <f>IFERROR(VLOOKUP(M7569,People!B:C,2,0),"")</f>
        <v>Kelly Williams</v>
      </c>
      <c r="W7569">
        <f>IF(ISERROR(VLOOKUP(B7569,Returns!B:B,1,0)),0,1)</f>
        <v>0</v>
      </c>
    </row>
    <row r="7570" spans="1:23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t="str">
        <f>IFERROR(VLOOKUP(M7570,People!B:C,2,0),"")</f>
        <v>Anna Andreadi</v>
      </c>
      <c r="W7570">
        <f>IF(ISERROR(VLOOKUP(B7570,Returns!B:B,1,0)),0,1)</f>
        <v>0</v>
      </c>
    </row>
    <row r="7571" spans="1:23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t="str">
        <f>IFERROR(VLOOKUP(M7571,People!B:C,2,0),"")</f>
        <v>Anna Andreadi</v>
      </c>
      <c r="W7571">
        <f>IF(ISERROR(VLOOKUP(B7571,Returns!B:B,1,0)),0,1)</f>
        <v>0</v>
      </c>
    </row>
    <row r="7572" spans="1:23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t="str">
        <f>IFERROR(VLOOKUP(M7572,People!B:C,2,0),"")</f>
        <v>Anna Andreadi</v>
      </c>
      <c r="W7572">
        <f>IF(ISERROR(VLOOKUP(B7572,Returns!B:B,1,0)),0,1)</f>
        <v>0</v>
      </c>
    </row>
    <row r="7573" spans="1:23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t="str">
        <f>IFERROR(VLOOKUP(M7573,People!B:C,2,0),"")</f>
        <v>Cassandra Brandow</v>
      </c>
      <c r="W7573">
        <f>IF(ISERROR(VLOOKUP(B7573,Returns!B:B,1,0)),0,1)</f>
        <v>0</v>
      </c>
    </row>
    <row r="7574" spans="1:23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t="str">
        <f>IFERROR(VLOOKUP(M7574,People!B:C,2,0),"")</f>
        <v>Cassandra Brandow</v>
      </c>
      <c r="W7574">
        <f>IF(ISERROR(VLOOKUP(B7574,Returns!B:B,1,0)),0,1)</f>
        <v>0</v>
      </c>
    </row>
    <row r="7575" spans="1:23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t="str">
        <f>IFERROR(VLOOKUP(M7575,People!B:C,2,0),"")</f>
        <v>Cassandra Brandow</v>
      </c>
      <c r="W7575">
        <f>IF(ISERROR(VLOOKUP(B7575,Returns!B:B,1,0)),0,1)</f>
        <v>0</v>
      </c>
    </row>
    <row r="7576" spans="1:23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t="str">
        <f>IFERROR(VLOOKUP(M7576,People!B:C,2,0),"")</f>
        <v>Anna Andreadi</v>
      </c>
      <c r="W7576">
        <f>IF(ISERROR(VLOOKUP(B7576,Returns!B:B,1,0)),0,1)</f>
        <v>0</v>
      </c>
    </row>
    <row r="7577" spans="1:23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t="str">
        <f>IFERROR(VLOOKUP(M7577,People!B:C,2,0),"")</f>
        <v>Anna Andreadi</v>
      </c>
      <c r="W7577">
        <f>IF(ISERROR(VLOOKUP(B7577,Returns!B:B,1,0)),0,1)</f>
        <v>0</v>
      </c>
    </row>
    <row r="7578" spans="1:23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t="str">
        <f>IFERROR(VLOOKUP(M7578,People!B:C,2,0),"")</f>
        <v>Anna Andreadi</v>
      </c>
      <c r="W7578">
        <f>IF(ISERROR(VLOOKUP(B7578,Returns!B:B,1,0)),0,1)</f>
        <v>1</v>
      </c>
    </row>
    <row r="7579" spans="1:23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t="str">
        <f>IFERROR(VLOOKUP(M7579,People!B:C,2,0),"")</f>
        <v>Anna Andreadi</v>
      </c>
      <c r="W7579">
        <f>IF(ISERROR(VLOOKUP(B7579,Returns!B:B,1,0)),0,1)</f>
        <v>1</v>
      </c>
    </row>
    <row r="7580" spans="1:23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t="str">
        <f>IFERROR(VLOOKUP(M7580,People!B:C,2,0),"")</f>
        <v>Kelly Williams</v>
      </c>
      <c r="W7580">
        <f>IF(ISERROR(VLOOKUP(B7580,Returns!B:B,1,0)),0,1)</f>
        <v>0</v>
      </c>
    </row>
    <row r="7581" spans="1:23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t="str">
        <f>IFERROR(VLOOKUP(M7581,People!B:C,2,0),"")</f>
        <v>Chuck Magee</v>
      </c>
      <c r="W7581">
        <f>IF(ISERROR(VLOOKUP(B7581,Returns!B:B,1,0)),0,1)</f>
        <v>0</v>
      </c>
    </row>
    <row r="7582" spans="1:23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t="str">
        <f>IFERROR(VLOOKUP(M7582,People!B:C,2,0),"")</f>
        <v>Chuck Magee</v>
      </c>
      <c r="W7582">
        <f>IF(ISERROR(VLOOKUP(B7582,Returns!B:B,1,0)),0,1)</f>
        <v>0</v>
      </c>
    </row>
    <row r="7583" spans="1:23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t="str">
        <f>IFERROR(VLOOKUP(M7583,People!B:C,2,0),"")</f>
        <v>Chuck Magee</v>
      </c>
      <c r="W7583">
        <f>IF(ISERROR(VLOOKUP(B7583,Returns!B:B,1,0)),0,1)</f>
        <v>0</v>
      </c>
    </row>
    <row r="7584" spans="1:23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t="str">
        <f>IFERROR(VLOOKUP(M7584,People!B:C,2,0),"")</f>
        <v>Chuck Magee</v>
      </c>
      <c r="W7584">
        <f>IF(ISERROR(VLOOKUP(B7584,Returns!B:B,1,0)),0,1)</f>
        <v>0</v>
      </c>
    </row>
    <row r="7585" spans="1:23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t="str">
        <f>IFERROR(VLOOKUP(M7585,People!B:C,2,0),"")</f>
        <v>Cassandra Brandow</v>
      </c>
      <c r="W7585">
        <f>IF(ISERROR(VLOOKUP(B7585,Returns!B:B,1,0)),0,1)</f>
        <v>0</v>
      </c>
    </row>
    <row r="7586" spans="1:23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t="str">
        <f>IFERROR(VLOOKUP(M7586,People!B:C,2,0),"")</f>
        <v>Cassandra Brandow</v>
      </c>
      <c r="W7586">
        <f>IF(ISERROR(VLOOKUP(B7586,Returns!B:B,1,0)),0,1)</f>
        <v>0</v>
      </c>
    </row>
    <row r="7587" spans="1:23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t="str">
        <f>IFERROR(VLOOKUP(M7587,People!B:C,2,0),"")</f>
        <v>Cassandra Brandow</v>
      </c>
      <c r="W7587">
        <f>IF(ISERROR(VLOOKUP(B7587,Returns!B:B,1,0)),0,1)</f>
        <v>0</v>
      </c>
    </row>
    <row r="7588" spans="1:23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t="str">
        <f>IFERROR(VLOOKUP(M7588,People!B:C,2,0),"")</f>
        <v>Cassandra Brandow</v>
      </c>
      <c r="W7588">
        <f>IF(ISERROR(VLOOKUP(B7588,Returns!B:B,1,0)),0,1)</f>
        <v>0</v>
      </c>
    </row>
    <row r="7589" spans="1:23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t="str">
        <f>IFERROR(VLOOKUP(M7589,People!B:C,2,0),"")</f>
        <v>Cassandra Brandow</v>
      </c>
      <c r="W7589">
        <f>IF(ISERROR(VLOOKUP(B7589,Returns!B:B,1,0)),0,1)</f>
        <v>0</v>
      </c>
    </row>
    <row r="7590" spans="1:23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t="str">
        <f>IFERROR(VLOOKUP(M7590,People!B:C,2,0),"")</f>
        <v>Anna Andreadi</v>
      </c>
      <c r="W7590">
        <f>IF(ISERROR(VLOOKUP(B7590,Returns!B:B,1,0)),0,1)</f>
        <v>0</v>
      </c>
    </row>
    <row r="7591" spans="1:23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t="str">
        <f>IFERROR(VLOOKUP(M7591,People!B:C,2,0),"")</f>
        <v>Kelly Williams</v>
      </c>
      <c r="W7591">
        <f>IF(ISERROR(VLOOKUP(B7591,Returns!B:B,1,0)),0,1)</f>
        <v>0</v>
      </c>
    </row>
    <row r="7592" spans="1:23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t="str">
        <f>IFERROR(VLOOKUP(M7592,People!B:C,2,0),"")</f>
        <v>Chuck Magee</v>
      </c>
      <c r="W7592">
        <f>IF(ISERROR(VLOOKUP(B7592,Returns!B:B,1,0)),0,1)</f>
        <v>0</v>
      </c>
    </row>
    <row r="7593" spans="1:23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t="str">
        <f>IFERROR(VLOOKUP(M7593,People!B:C,2,0),"")</f>
        <v>Chuck Magee</v>
      </c>
      <c r="W7593">
        <f>IF(ISERROR(VLOOKUP(B7593,Returns!B:B,1,0)),0,1)</f>
        <v>0</v>
      </c>
    </row>
    <row r="7594" spans="1:23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t="str">
        <f>IFERROR(VLOOKUP(M7594,People!B:C,2,0),"")</f>
        <v>Chuck Magee</v>
      </c>
      <c r="W7594">
        <f>IF(ISERROR(VLOOKUP(B7594,Returns!B:B,1,0)),0,1)</f>
        <v>0</v>
      </c>
    </row>
    <row r="7595" spans="1:23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t="str">
        <f>IFERROR(VLOOKUP(M7595,People!B:C,2,0),"")</f>
        <v>Chuck Magee</v>
      </c>
      <c r="W7595">
        <f>IF(ISERROR(VLOOKUP(B7595,Returns!B:B,1,0)),0,1)</f>
        <v>0</v>
      </c>
    </row>
    <row r="7596" spans="1:23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t="str">
        <f>IFERROR(VLOOKUP(M7596,People!B:C,2,0),"")</f>
        <v>Kelly Williams</v>
      </c>
      <c r="W7596">
        <f>IF(ISERROR(VLOOKUP(B7596,Returns!B:B,1,0)),0,1)</f>
        <v>0</v>
      </c>
    </row>
    <row r="7597" spans="1:23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t="str">
        <f>IFERROR(VLOOKUP(M7597,People!B:C,2,0),"")</f>
        <v>Kelly Williams</v>
      </c>
      <c r="W7597">
        <f>IF(ISERROR(VLOOKUP(B7597,Returns!B:B,1,0)),0,1)</f>
        <v>0</v>
      </c>
    </row>
    <row r="7598" spans="1:23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t="str">
        <f>IFERROR(VLOOKUP(M7598,People!B:C,2,0),"")</f>
        <v>Anna Andreadi</v>
      </c>
      <c r="W7598">
        <f>IF(ISERROR(VLOOKUP(B7598,Returns!B:B,1,0)),0,1)</f>
        <v>0</v>
      </c>
    </row>
    <row r="7599" spans="1:23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t="str">
        <f>IFERROR(VLOOKUP(M7599,People!B:C,2,0),"")</f>
        <v>Anna Andreadi</v>
      </c>
      <c r="W7599">
        <f>IF(ISERROR(VLOOKUP(B7599,Returns!B:B,1,0)),0,1)</f>
        <v>0</v>
      </c>
    </row>
    <row r="7600" spans="1:23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t="str">
        <f>IFERROR(VLOOKUP(M7600,People!B:C,2,0),"")</f>
        <v>Anna Andreadi</v>
      </c>
      <c r="W7600">
        <f>IF(ISERROR(VLOOKUP(B7600,Returns!B:B,1,0)),0,1)</f>
        <v>0</v>
      </c>
    </row>
    <row r="7601" spans="1:23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t="str">
        <f>IFERROR(VLOOKUP(M7601,People!B:C,2,0),"")</f>
        <v>Anna Andreadi</v>
      </c>
      <c r="W7601">
        <f>IF(ISERROR(VLOOKUP(B7601,Returns!B:B,1,0)),0,1)</f>
        <v>0</v>
      </c>
    </row>
    <row r="7602" spans="1:23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t="str">
        <f>IFERROR(VLOOKUP(M7602,People!B:C,2,0),"")</f>
        <v>Anna Andreadi</v>
      </c>
      <c r="W7602">
        <f>IF(ISERROR(VLOOKUP(B7602,Returns!B:B,1,0)),0,1)</f>
        <v>0</v>
      </c>
    </row>
    <row r="7603" spans="1:23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t="str">
        <f>IFERROR(VLOOKUP(M7603,People!B:C,2,0),"")</f>
        <v>Anna Andreadi</v>
      </c>
      <c r="W7603">
        <f>IF(ISERROR(VLOOKUP(B7603,Returns!B:B,1,0)),0,1)</f>
        <v>0</v>
      </c>
    </row>
    <row r="7604" spans="1:23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t="str">
        <f>IFERROR(VLOOKUP(M7604,People!B:C,2,0),"")</f>
        <v>Anna Andreadi</v>
      </c>
      <c r="W7604">
        <f>IF(ISERROR(VLOOKUP(B7604,Returns!B:B,1,0)),0,1)</f>
        <v>0</v>
      </c>
    </row>
    <row r="7605" spans="1:23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t="str">
        <f>IFERROR(VLOOKUP(M7605,People!B:C,2,0),"")</f>
        <v>Chuck Magee</v>
      </c>
      <c r="W7605">
        <f>IF(ISERROR(VLOOKUP(B7605,Returns!B:B,1,0)),0,1)</f>
        <v>0</v>
      </c>
    </row>
    <row r="7606" spans="1:23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t="str">
        <f>IFERROR(VLOOKUP(M7606,People!B:C,2,0),"")</f>
        <v>Kelly Williams</v>
      </c>
      <c r="W7606">
        <f>IF(ISERROR(VLOOKUP(B7606,Returns!B:B,1,0)),0,1)</f>
        <v>0</v>
      </c>
    </row>
    <row r="7607" spans="1:23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t="str">
        <f>IFERROR(VLOOKUP(M7607,People!B:C,2,0),"")</f>
        <v>Kelly Williams</v>
      </c>
      <c r="W7607">
        <f>IF(ISERROR(VLOOKUP(B7607,Returns!B:B,1,0)),0,1)</f>
        <v>0</v>
      </c>
    </row>
    <row r="7608" spans="1:23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t="str">
        <f>IFERROR(VLOOKUP(M7608,People!B:C,2,0),"")</f>
        <v>Kelly Williams</v>
      </c>
      <c r="W7608">
        <f>IF(ISERROR(VLOOKUP(B7608,Returns!B:B,1,0)),0,1)</f>
        <v>0</v>
      </c>
    </row>
    <row r="7609" spans="1:23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t="str">
        <f>IFERROR(VLOOKUP(M7609,People!B:C,2,0),"")</f>
        <v>Kelly Williams</v>
      </c>
      <c r="W7609">
        <f>IF(ISERROR(VLOOKUP(B7609,Returns!B:B,1,0)),0,1)</f>
        <v>0</v>
      </c>
    </row>
    <row r="7610" spans="1:23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t="str">
        <f>IFERROR(VLOOKUP(M7610,People!B:C,2,0),"")</f>
        <v>Anna Andreadi</v>
      </c>
      <c r="W7610">
        <f>IF(ISERROR(VLOOKUP(B7610,Returns!B:B,1,0)),0,1)</f>
        <v>0</v>
      </c>
    </row>
    <row r="7611" spans="1:23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t="str">
        <f>IFERROR(VLOOKUP(M7611,People!B:C,2,0),"")</f>
        <v>Anna Andreadi</v>
      </c>
      <c r="W7611">
        <f>IF(ISERROR(VLOOKUP(B7611,Returns!B:B,1,0)),0,1)</f>
        <v>0</v>
      </c>
    </row>
    <row r="7612" spans="1:23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t="str">
        <f>IFERROR(VLOOKUP(M7612,People!B:C,2,0),"")</f>
        <v>Anna Andreadi</v>
      </c>
      <c r="W7612">
        <f>IF(ISERROR(VLOOKUP(B7612,Returns!B:B,1,0)),0,1)</f>
        <v>0</v>
      </c>
    </row>
    <row r="7613" spans="1:23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t="str">
        <f>IFERROR(VLOOKUP(M7613,People!B:C,2,0),"")</f>
        <v>Kelly Williams</v>
      </c>
      <c r="W7613">
        <f>IF(ISERROR(VLOOKUP(B7613,Returns!B:B,1,0)),0,1)</f>
        <v>0</v>
      </c>
    </row>
    <row r="7614" spans="1:23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t="str">
        <f>IFERROR(VLOOKUP(M7614,People!B:C,2,0),"")</f>
        <v>Kelly Williams</v>
      </c>
      <c r="W7614">
        <f>IF(ISERROR(VLOOKUP(B7614,Returns!B:B,1,0)),0,1)</f>
        <v>0</v>
      </c>
    </row>
    <row r="7615" spans="1:23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t="str">
        <f>IFERROR(VLOOKUP(M7615,People!B:C,2,0),"")</f>
        <v>Kelly Williams</v>
      </c>
      <c r="W7615">
        <f>IF(ISERROR(VLOOKUP(B7615,Returns!B:B,1,0)),0,1)</f>
        <v>0</v>
      </c>
    </row>
    <row r="7616" spans="1:23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t="str">
        <f>IFERROR(VLOOKUP(M7616,People!B:C,2,0),"")</f>
        <v>Chuck Magee</v>
      </c>
      <c r="W7616">
        <f>IF(ISERROR(VLOOKUP(B7616,Returns!B:B,1,0)),0,1)</f>
        <v>0</v>
      </c>
    </row>
    <row r="7617" spans="1:23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t="str">
        <f>IFERROR(VLOOKUP(M7617,People!B:C,2,0),"")</f>
        <v>Cassandra Brandow</v>
      </c>
      <c r="W7617">
        <f>IF(ISERROR(VLOOKUP(B7617,Returns!B:B,1,0)),0,1)</f>
        <v>0</v>
      </c>
    </row>
    <row r="7618" spans="1:23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t="str">
        <f>IFERROR(VLOOKUP(M7618,People!B:C,2,0),"")</f>
        <v>Chuck Magee</v>
      </c>
      <c r="W7618">
        <f>IF(ISERROR(VLOOKUP(B7618,Returns!B:B,1,0)),0,1)</f>
        <v>0</v>
      </c>
    </row>
    <row r="7619" spans="1:23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t="str">
        <f>IFERROR(VLOOKUP(M7619,People!B:C,2,0),"")</f>
        <v>Chuck Magee</v>
      </c>
      <c r="W7619">
        <f>IF(ISERROR(VLOOKUP(B7619,Returns!B:B,1,0)),0,1)</f>
        <v>0</v>
      </c>
    </row>
    <row r="7620" spans="1:23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t="str">
        <f>IFERROR(VLOOKUP(M7620,People!B:C,2,0),"")</f>
        <v>Anna Andreadi</v>
      </c>
      <c r="W7620">
        <f>IF(ISERROR(VLOOKUP(B7620,Returns!B:B,1,0)),0,1)</f>
        <v>0</v>
      </c>
    </row>
    <row r="7621" spans="1:23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t="str">
        <f>IFERROR(VLOOKUP(M7621,People!B:C,2,0),"")</f>
        <v>Anna Andreadi</v>
      </c>
      <c r="W7621">
        <f>IF(ISERROR(VLOOKUP(B7621,Returns!B:B,1,0)),0,1)</f>
        <v>0</v>
      </c>
    </row>
    <row r="7622" spans="1:23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t="str">
        <f>IFERROR(VLOOKUP(M7622,People!B:C,2,0),"")</f>
        <v>Anna Andreadi</v>
      </c>
      <c r="W7622">
        <f>IF(ISERROR(VLOOKUP(B7622,Returns!B:B,1,0)),0,1)</f>
        <v>0</v>
      </c>
    </row>
    <row r="7623" spans="1:23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t="str">
        <f>IFERROR(VLOOKUP(M7623,People!B:C,2,0),"")</f>
        <v>Anna Andreadi</v>
      </c>
      <c r="W7623">
        <f>IF(ISERROR(VLOOKUP(B7623,Returns!B:B,1,0)),0,1)</f>
        <v>0</v>
      </c>
    </row>
    <row r="7624" spans="1:23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t="str">
        <f>IFERROR(VLOOKUP(M7624,People!B:C,2,0),"")</f>
        <v>Anna Andreadi</v>
      </c>
      <c r="W7624">
        <f>IF(ISERROR(VLOOKUP(B7624,Returns!B:B,1,0)),0,1)</f>
        <v>0</v>
      </c>
    </row>
    <row r="7625" spans="1:23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t="str">
        <f>IFERROR(VLOOKUP(M7625,People!B:C,2,0),"")</f>
        <v>Chuck Magee</v>
      </c>
      <c r="W7625">
        <f>IF(ISERROR(VLOOKUP(B7625,Returns!B:B,1,0)),0,1)</f>
        <v>0</v>
      </c>
    </row>
    <row r="7626" spans="1:23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t="str">
        <f>IFERROR(VLOOKUP(M7626,People!B:C,2,0),"")</f>
        <v>Kelly Williams</v>
      </c>
      <c r="W7626">
        <f>IF(ISERROR(VLOOKUP(B7626,Returns!B:B,1,0)),0,1)</f>
        <v>0</v>
      </c>
    </row>
    <row r="7627" spans="1:23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t="str">
        <f>IFERROR(VLOOKUP(M7627,People!B:C,2,0),"")</f>
        <v>Kelly Williams</v>
      </c>
      <c r="W7627">
        <f>IF(ISERROR(VLOOKUP(B7627,Returns!B:B,1,0)),0,1)</f>
        <v>0</v>
      </c>
    </row>
    <row r="7628" spans="1:23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t="str">
        <f>IFERROR(VLOOKUP(M7628,People!B:C,2,0),"")</f>
        <v>Anna Andreadi</v>
      </c>
      <c r="W7628">
        <f>IF(ISERROR(VLOOKUP(B7628,Returns!B:B,1,0)),0,1)</f>
        <v>0</v>
      </c>
    </row>
    <row r="7629" spans="1:23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t="str">
        <f>IFERROR(VLOOKUP(M7629,People!B:C,2,0),"")</f>
        <v>Anna Andreadi</v>
      </c>
      <c r="W7629">
        <f>IF(ISERROR(VLOOKUP(B7629,Returns!B:B,1,0)),0,1)</f>
        <v>0</v>
      </c>
    </row>
    <row r="7630" spans="1:23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t="str">
        <f>IFERROR(VLOOKUP(M7630,People!B:C,2,0),"")</f>
        <v>Anna Andreadi</v>
      </c>
      <c r="W7630">
        <f>IF(ISERROR(VLOOKUP(B7630,Returns!B:B,1,0)),0,1)</f>
        <v>0</v>
      </c>
    </row>
    <row r="7631" spans="1:23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t="str">
        <f>IFERROR(VLOOKUP(M7631,People!B:C,2,0),"")</f>
        <v>Kelly Williams</v>
      </c>
      <c r="W7631">
        <f>IF(ISERROR(VLOOKUP(B7631,Returns!B:B,1,0)),0,1)</f>
        <v>0</v>
      </c>
    </row>
    <row r="7632" spans="1:23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t="str">
        <f>IFERROR(VLOOKUP(M7632,People!B:C,2,0),"")</f>
        <v>Kelly Williams</v>
      </c>
      <c r="W7632">
        <f>IF(ISERROR(VLOOKUP(B7632,Returns!B:B,1,0)),0,1)</f>
        <v>0</v>
      </c>
    </row>
    <row r="7633" spans="1:23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t="str">
        <f>IFERROR(VLOOKUP(M7633,People!B:C,2,0),"")</f>
        <v>Kelly Williams</v>
      </c>
      <c r="W7633">
        <f>IF(ISERROR(VLOOKUP(B7633,Returns!B:B,1,0)),0,1)</f>
        <v>0</v>
      </c>
    </row>
    <row r="7634" spans="1:23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t="str">
        <f>IFERROR(VLOOKUP(M7634,People!B:C,2,0),"")</f>
        <v>Cassandra Brandow</v>
      </c>
      <c r="W7634">
        <f>IF(ISERROR(VLOOKUP(B7634,Returns!B:B,1,0)),0,1)</f>
        <v>0</v>
      </c>
    </row>
    <row r="7635" spans="1:23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t="str">
        <f>IFERROR(VLOOKUP(M7635,People!B:C,2,0),"")</f>
        <v>Cassandra Brandow</v>
      </c>
      <c r="W7635">
        <f>IF(ISERROR(VLOOKUP(B7635,Returns!B:B,1,0)),0,1)</f>
        <v>0</v>
      </c>
    </row>
    <row r="7636" spans="1:23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t="str">
        <f>IFERROR(VLOOKUP(M7636,People!B:C,2,0),"")</f>
        <v>Cassandra Brandow</v>
      </c>
      <c r="W7636">
        <f>IF(ISERROR(VLOOKUP(B7636,Returns!B:B,1,0)),0,1)</f>
        <v>0</v>
      </c>
    </row>
    <row r="7637" spans="1:23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t="str">
        <f>IFERROR(VLOOKUP(M7637,People!B:C,2,0),"")</f>
        <v>Cassandra Brandow</v>
      </c>
      <c r="W7637">
        <f>IF(ISERROR(VLOOKUP(B7637,Returns!B:B,1,0)),0,1)</f>
        <v>0</v>
      </c>
    </row>
    <row r="7638" spans="1:23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t="str">
        <f>IFERROR(VLOOKUP(M7638,People!B:C,2,0),"")</f>
        <v>Cassandra Brandow</v>
      </c>
      <c r="W7638">
        <f>IF(ISERROR(VLOOKUP(B7638,Returns!B:B,1,0)),0,1)</f>
        <v>0</v>
      </c>
    </row>
    <row r="7639" spans="1:23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t="str">
        <f>IFERROR(VLOOKUP(M7639,People!B:C,2,0),"")</f>
        <v>Chuck Magee</v>
      </c>
      <c r="W7639">
        <f>IF(ISERROR(VLOOKUP(B7639,Returns!B:B,1,0)),0,1)</f>
        <v>0</v>
      </c>
    </row>
    <row r="7640" spans="1:23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t="str">
        <f>IFERROR(VLOOKUP(M7640,People!B:C,2,0),"")</f>
        <v>Chuck Magee</v>
      </c>
      <c r="W7640">
        <f>IF(ISERROR(VLOOKUP(B7640,Returns!B:B,1,0)),0,1)</f>
        <v>0</v>
      </c>
    </row>
    <row r="7641" spans="1:23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t="str">
        <f>IFERROR(VLOOKUP(M7641,People!B:C,2,0),"")</f>
        <v>Chuck Magee</v>
      </c>
      <c r="W7641">
        <f>IF(ISERROR(VLOOKUP(B7641,Returns!B:B,1,0)),0,1)</f>
        <v>0</v>
      </c>
    </row>
    <row r="7642" spans="1:23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t="str">
        <f>IFERROR(VLOOKUP(M7642,People!B:C,2,0),"")</f>
        <v>Chuck Magee</v>
      </c>
      <c r="W7642">
        <f>IF(ISERROR(VLOOKUP(B7642,Returns!B:B,1,0)),0,1)</f>
        <v>0</v>
      </c>
    </row>
    <row r="7643" spans="1:23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t="str">
        <f>IFERROR(VLOOKUP(M7643,People!B:C,2,0),"")</f>
        <v>Anna Andreadi</v>
      </c>
      <c r="W7643">
        <f>IF(ISERROR(VLOOKUP(B7643,Returns!B:B,1,0)),0,1)</f>
        <v>1</v>
      </c>
    </row>
    <row r="7644" spans="1:23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t="str">
        <f>IFERROR(VLOOKUP(M7644,People!B:C,2,0),"")</f>
        <v>Anna Andreadi</v>
      </c>
      <c r="W7644">
        <f>IF(ISERROR(VLOOKUP(B7644,Returns!B:B,1,0)),0,1)</f>
        <v>1</v>
      </c>
    </row>
    <row r="7645" spans="1:23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t="str">
        <f>IFERROR(VLOOKUP(M7645,People!B:C,2,0),"")</f>
        <v>Anna Andreadi</v>
      </c>
      <c r="W7645">
        <f>IF(ISERROR(VLOOKUP(B7645,Returns!B:B,1,0)),0,1)</f>
        <v>1</v>
      </c>
    </row>
    <row r="7646" spans="1:23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t="str">
        <f>IFERROR(VLOOKUP(M7646,People!B:C,2,0),"")</f>
        <v>Anna Andreadi</v>
      </c>
      <c r="W7646">
        <f>IF(ISERROR(VLOOKUP(B7646,Returns!B:B,1,0)),0,1)</f>
        <v>1</v>
      </c>
    </row>
    <row r="7647" spans="1:23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t="str">
        <f>IFERROR(VLOOKUP(M7647,People!B:C,2,0),"")</f>
        <v>Anna Andreadi</v>
      </c>
      <c r="W7647">
        <f>IF(ISERROR(VLOOKUP(B7647,Returns!B:B,1,0)),0,1)</f>
        <v>0</v>
      </c>
    </row>
    <row r="7648" spans="1:23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t="str">
        <f>IFERROR(VLOOKUP(M7648,People!B:C,2,0),"")</f>
        <v>Cassandra Brandow</v>
      </c>
      <c r="W7648">
        <f>IF(ISERROR(VLOOKUP(B7648,Returns!B:B,1,0)),0,1)</f>
        <v>0</v>
      </c>
    </row>
    <row r="7649" spans="1:23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t="str">
        <f>IFERROR(VLOOKUP(M7649,People!B:C,2,0),"")</f>
        <v>Anna Andreadi</v>
      </c>
      <c r="W7649">
        <f>IF(ISERROR(VLOOKUP(B7649,Returns!B:B,1,0)),0,1)</f>
        <v>0</v>
      </c>
    </row>
    <row r="7650" spans="1:23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t="str">
        <f>IFERROR(VLOOKUP(M7650,People!B:C,2,0),"")</f>
        <v>Anna Andreadi</v>
      </c>
      <c r="W7650">
        <f>IF(ISERROR(VLOOKUP(B7650,Returns!B:B,1,0)),0,1)</f>
        <v>0</v>
      </c>
    </row>
    <row r="7651" spans="1:23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t="str">
        <f>IFERROR(VLOOKUP(M7651,People!B:C,2,0),"")</f>
        <v>Chuck Magee</v>
      </c>
      <c r="W7651">
        <f>IF(ISERROR(VLOOKUP(B7651,Returns!B:B,1,0)),0,1)</f>
        <v>0</v>
      </c>
    </row>
    <row r="7652" spans="1:23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t="str">
        <f>IFERROR(VLOOKUP(M7652,People!B:C,2,0),"")</f>
        <v>Chuck Magee</v>
      </c>
      <c r="W7652">
        <f>IF(ISERROR(VLOOKUP(B7652,Returns!B:B,1,0)),0,1)</f>
        <v>0</v>
      </c>
    </row>
    <row r="7653" spans="1:23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t="str">
        <f>IFERROR(VLOOKUP(M7653,People!B:C,2,0),"")</f>
        <v>Kelly Williams</v>
      </c>
      <c r="W7653">
        <f>IF(ISERROR(VLOOKUP(B7653,Returns!B:B,1,0)),0,1)</f>
        <v>0</v>
      </c>
    </row>
    <row r="7654" spans="1:23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t="str">
        <f>IFERROR(VLOOKUP(M7654,People!B:C,2,0),"")</f>
        <v>Kelly Williams</v>
      </c>
      <c r="W7654">
        <f>IF(ISERROR(VLOOKUP(B7654,Returns!B:B,1,0)),0,1)</f>
        <v>0</v>
      </c>
    </row>
    <row r="7655" spans="1:23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t="str">
        <f>IFERROR(VLOOKUP(M7655,People!B:C,2,0),"")</f>
        <v>Cassandra Brandow</v>
      </c>
      <c r="W7655">
        <f>IF(ISERROR(VLOOKUP(B7655,Returns!B:B,1,0)),0,1)</f>
        <v>0</v>
      </c>
    </row>
    <row r="7656" spans="1:23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t="str">
        <f>IFERROR(VLOOKUP(M7656,People!B:C,2,0),"")</f>
        <v>Anna Andreadi</v>
      </c>
      <c r="W7656">
        <f>IF(ISERROR(VLOOKUP(B7656,Returns!B:B,1,0)),0,1)</f>
        <v>0</v>
      </c>
    </row>
    <row r="7657" spans="1:23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t="str">
        <f>IFERROR(VLOOKUP(M7657,People!B:C,2,0),"")</f>
        <v>Anna Andreadi</v>
      </c>
      <c r="W7657">
        <f>IF(ISERROR(VLOOKUP(B7657,Returns!B:B,1,0)),0,1)</f>
        <v>0</v>
      </c>
    </row>
    <row r="7658" spans="1:23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t="str">
        <f>IFERROR(VLOOKUP(M7658,People!B:C,2,0),"")</f>
        <v>Anna Andreadi</v>
      </c>
      <c r="W7658">
        <f>IF(ISERROR(VLOOKUP(B7658,Returns!B:B,1,0)),0,1)</f>
        <v>0</v>
      </c>
    </row>
    <row r="7659" spans="1:23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t="str">
        <f>IFERROR(VLOOKUP(M7659,People!B:C,2,0),"")</f>
        <v>Anna Andreadi</v>
      </c>
      <c r="W7659">
        <f>IF(ISERROR(VLOOKUP(B7659,Returns!B:B,1,0)),0,1)</f>
        <v>0</v>
      </c>
    </row>
    <row r="7660" spans="1:23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t="str">
        <f>IFERROR(VLOOKUP(M7660,People!B:C,2,0),"")</f>
        <v>Chuck Magee</v>
      </c>
      <c r="W7660">
        <f>IF(ISERROR(VLOOKUP(B7660,Returns!B:B,1,0)),0,1)</f>
        <v>0</v>
      </c>
    </row>
    <row r="7661" spans="1:23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t="str">
        <f>IFERROR(VLOOKUP(M7661,People!B:C,2,0),"")</f>
        <v>Kelly Williams</v>
      </c>
      <c r="W7661">
        <f>IF(ISERROR(VLOOKUP(B7661,Returns!B:B,1,0)),0,1)</f>
        <v>0</v>
      </c>
    </row>
    <row r="7662" spans="1:23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t="str">
        <f>IFERROR(VLOOKUP(M7662,People!B:C,2,0),"")</f>
        <v>Kelly Williams</v>
      </c>
      <c r="W7662">
        <f>IF(ISERROR(VLOOKUP(B7662,Returns!B:B,1,0)),0,1)</f>
        <v>0</v>
      </c>
    </row>
    <row r="7663" spans="1:23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t="str">
        <f>IFERROR(VLOOKUP(M7663,People!B:C,2,0),"")</f>
        <v>Kelly Williams</v>
      </c>
      <c r="W7663">
        <f>IF(ISERROR(VLOOKUP(B7663,Returns!B:B,1,0)),0,1)</f>
        <v>0</v>
      </c>
    </row>
    <row r="7664" spans="1:23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t="str">
        <f>IFERROR(VLOOKUP(M7664,People!B:C,2,0),"")</f>
        <v>Anna Andreadi</v>
      </c>
      <c r="W7664">
        <f>IF(ISERROR(VLOOKUP(B7664,Returns!B:B,1,0)),0,1)</f>
        <v>0</v>
      </c>
    </row>
    <row r="7665" spans="1:23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t="str">
        <f>IFERROR(VLOOKUP(M7665,People!B:C,2,0),"")</f>
        <v>Cassandra Brandow</v>
      </c>
      <c r="W7665">
        <f>IF(ISERROR(VLOOKUP(B7665,Returns!B:B,1,0)),0,1)</f>
        <v>0</v>
      </c>
    </row>
    <row r="7666" spans="1:23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t="str">
        <f>IFERROR(VLOOKUP(M7666,People!B:C,2,0),"")</f>
        <v>Cassandra Brandow</v>
      </c>
      <c r="W7666">
        <f>IF(ISERROR(VLOOKUP(B7666,Returns!B:B,1,0)),0,1)</f>
        <v>0</v>
      </c>
    </row>
    <row r="7667" spans="1:23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t="str">
        <f>IFERROR(VLOOKUP(M7667,People!B:C,2,0),"")</f>
        <v>Chuck Magee</v>
      </c>
      <c r="W7667">
        <f>IF(ISERROR(VLOOKUP(B7667,Returns!B:B,1,0)),0,1)</f>
        <v>0</v>
      </c>
    </row>
    <row r="7668" spans="1:23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t="str">
        <f>IFERROR(VLOOKUP(M7668,People!B:C,2,0),"")</f>
        <v>Chuck Magee</v>
      </c>
      <c r="W7668">
        <f>IF(ISERROR(VLOOKUP(B7668,Returns!B:B,1,0)),0,1)</f>
        <v>0</v>
      </c>
    </row>
    <row r="7669" spans="1:23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t="str">
        <f>IFERROR(VLOOKUP(M7669,People!B:C,2,0),"")</f>
        <v>Chuck Magee</v>
      </c>
      <c r="W7669">
        <f>IF(ISERROR(VLOOKUP(B7669,Returns!B:B,1,0)),0,1)</f>
        <v>0</v>
      </c>
    </row>
    <row r="7670" spans="1:23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t="str">
        <f>IFERROR(VLOOKUP(M7670,People!B:C,2,0),"")</f>
        <v>Chuck Magee</v>
      </c>
      <c r="W7670">
        <f>IF(ISERROR(VLOOKUP(B7670,Returns!B:B,1,0)),0,1)</f>
        <v>0</v>
      </c>
    </row>
    <row r="7671" spans="1:23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t="str">
        <f>IFERROR(VLOOKUP(M7671,People!B:C,2,0),"")</f>
        <v>Chuck Magee</v>
      </c>
      <c r="W7671">
        <f>IF(ISERROR(VLOOKUP(B7671,Returns!B:B,1,0)),0,1)</f>
        <v>0</v>
      </c>
    </row>
    <row r="7672" spans="1:23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t="str">
        <f>IFERROR(VLOOKUP(M7672,People!B:C,2,0),"")</f>
        <v>Chuck Magee</v>
      </c>
      <c r="W7672">
        <f>IF(ISERROR(VLOOKUP(B7672,Returns!B:B,1,0)),0,1)</f>
        <v>0</v>
      </c>
    </row>
    <row r="7673" spans="1:23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t="str">
        <f>IFERROR(VLOOKUP(M7673,People!B:C,2,0),"")</f>
        <v>Chuck Magee</v>
      </c>
      <c r="W7673">
        <f>IF(ISERROR(VLOOKUP(B7673,Returns!B:B,1,0)),0,1)</f>
        <v>0</v>
      </c>
    </row>
    <row r="7674" spans="1:23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t="str">
        <f>IFERROR(VLOOKUP(M7674,People!B:C,2,0),"")</f>
        <v>Chuck Magee</v>
      </c>
      <c r="W7674">
        <f>IF(ISERROR(VLOOKUP(B7674,Returns!B:B,1,0)),0,1)</f>
        <v>0</v>
      </c>
    </row>
    <row r="7675" spans="1:23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t="str">
        <f>IFERROR(VLOOKUP(M7675,People!B:C,2,0),"")</f>
        <v>Chuck Magee</v>
      </c>
      <c r="W7675">
        <f>IF(ISERROR(VLOOKUP(B7675,Returns!B:B,1,0)),0,1)</f>
        <v>0</v>
      </c>
    </row>
    <row r="7676" spans="1:23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t="str">
        <f>IFERROR(VLOOKUP(M7676,People!B:C,2,0),"")</f>
        <v>Chuck Magee</v>
      </c>
      <c r="W7676">
        <f>IF(ISERROR(VLOOKUP(B7676,Returns!B:B,1,0)),0,1)</f>
        <v>0</v>
      </c>
    </row>
    <row r="7677" spans="1:23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t="str">
        <f>IFERROR(VLOOKUP(M7677,People!B:C,2,0),"")</f>
        <v>Anna Andreadi</v>
      </c>
      <c r="W7677">
        <f>IF(ISERROR(VLOOKUP(B7677,Returns!B:B,1,0)),0,1)</f>
        <v>0</v>
      </c>
    </row>
    <row r="7678" spans="1:23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t="str">
        <f>IFERROR(VLOOKUP(M7678,People!B:C,2,0),"")</f>
        <v>Cassandra Brandow</v>
      </c>
      <c r="W7678">
        <f>IF(ISERROR(VLOOKUP(B7678,Returns!B:B,1,0)),0,1)</f>
        <v>0</v>
      </c>
    </row>
    <row r="7679" spans="1:23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t="str">
        <f>IFERROR(VLOOKUP(M7679,People!B:C,2,0),"")</f>
        <v>Chuck Magee</v>
      </c>
      <c r="W7679">
        <f>IF(ISERROR(VLOOKUP(B7679,Returns!B:B,1,0)),0,1)</f>
        <v>0</v>
      </c>
    </row>
    <row r="7680" spans="1:23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t="str">
        <f>IFERROR(VLOOKUP(M7680,People!B:C,2,0),"")</f>
        <v>Chuck Magee</v>
      </c>
      <c r="W7680">
        <f>IF(ISERROR(VLOOKUP(B7680,Returns!B:B,1,0)),0,1)</f>
        <v>0</v>
      </c>
    </row>
    <row r="7681" spans="1:23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t="str">
        <f>IFERROR(VLOOKUP(M7681,People!B:C,2,0),"")</f>
        <v>Chuck Magee</v>
      </c>
      <c r="W7681">
        <f>IF(ISERROR(VLOOKUP(B7681,Returns!B:B,1,0)),0,1)</f>
        <v>0</v>
      </c>
    </row>
    <row r="7682" spans="1:23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t="str">
        <f>IFERROR(VLOOKUP(M7682,People!B:C,2,0),"")</f>
        <v>Chuck Magee</v>
      </c>
      <c r="W7682">
        <f>IF(ISERROR(VLOOKUP(B7682,Returns!B:B,1,0)),0,1)</f>
        <v>0</v>
      </c>
    </row>
    <row r="7683" spans="1:23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t="str">
        <f>IFERROR(VLOOKUP(M7683,People!B:C,2,0),"")</f>
        <v>Chuck Magee</v>
      </c>
      <c r="W7683">
        <f>IF(ISERROR(VLOOKUP(B7683,Returns!B:B,1,0)),0,1)</f>
        <v>0</v>
      </c>
    </row>
    <row r="7684" spans="1:23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t="str">
        <f>IFERROR(VLOOKUP(M7684,People!B:C,2,0),"")</f>
        <v>Kelly Williams</v>
      </c>
      <c r="W7684">
        <f>IF(ISERROR(VLOOKUP(B7684,Returns!B:B,1,0)),0,1)</f>
        <v>0</v>
      </c>
    </row>
    <row r="7685" spans="1:23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t="str">
        <f>IFERROR(VLOOKUP(M7685,People!B:C,2,0),"")</f>
        <v>Kelly Williams</v>
      </c>
      <c r="W7685">
        <f>IF(ISERROR(VLOOKUP(B7685,Returns!B:B,1,0)),0,1)</f>
        <v>0</v>
      </c>
    </row>
    <row r="7686" spans="1:23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t="str">
        <f>IFERROR(VLOOKUP(M7686,People!B:C,2,0),"")</f>
        <v>Chuck Magee</v>
      </c>
      <c r="W7686">
        <f>IF(ISERROR(VLOOKUP(B7686,Returns!B:B,1,0)),0,1)</f>
        <v>0</v>
      </c>
    </row>
    <row r="7687" spans="1:23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t="str">
        <f>IFERROR(VLOOKUP(M7687,People!B:C,2,0),"")</f>
        <v>Chuck Magee</v>
      </c>
      <c r="W7687">
        <f>IF(ISERROR(VLOOKUP(B7687,Returns!B:B,1,0)),0,1)</f>
        <v>0</v>
      </c>
    </row>
    <row r="7688" spans="1:23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t="str">
        <f>IFERROR(VLOOKUP(M7688,People!B:C,2,0),"")</f>
        <v>Kelly Williams</v>
      </c>
      <c r="W7688">
        <f>IF(ISERROR(VLOOKUP(B7688,Returns!B:B,1,0)),0,1)</f>
        <v>0</v>
      </c>
    </row>
    <row r="7689" spans="1:23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t="str">
        <f>IFERROR(VLOOKUP(M7689,People!B:C,2,0),"")</f>
        <v>Kelly Williams</v>
      </c>
      <c r="W7689">
        <f>IF(ISERROR(VLOOKUP(B7689,Returns!B:B,1,0)),0,1)</f>
        <v>0</v>
      </c>
    </row>
    <row r="7690" spans="1:23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t="str">
        <f>IFERROR(VLOOKUP(M7690,People!B:C,2,0),"")</f>
        <v>Kelly Williams</v>
      </c>
      <c r="W7690">
        <f>IF(ISERROR(VLOOKUP(B7690,Returns!B:B,1,0)),0,1)</f>
        <v>0</v>
      </c>
    </row>
    <row r="7691" spans="1:23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t="str">
        <f>IFERROR(VLOOKUP(M7691,People!B:C,2,0),"")</f>
        <v>Cassandra Brandow</v>
      </c>
      <c r="W7691">
        <f>IF(ISERROR(VLOOKUP(B7691,Returns!B:B,1,0)),0,1)</f>
        <v>0</v>
      </c>
    </row>
    <row r="7692" spans="1:23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t="str">
        <f>IFERROR(VLOOKUP(M7692,People!B:C,2,0),"")</f>
        <v>Cassandra Brandow</v>
      </c>
      <c r="W7692">
        <f>IF(ISERROR(VLOOKUP(B7692,Returns!B:B,1,0)),0,1)</f>
        <v>0</v>
      </c>
    </row>
    <row r="7693" spans="1:23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t="str">
        <f>IFERROR(VLOOKUP(M7693,People!B:C,2,0),"")</f>
        <v>Cassandra Brandow</v>
      </c>
      <c r="W7693">
        <f>IF(ISERROR(VLOOKUP(B7693,Returns!B:B,1,0)),0,1)</f>
        <v>0</v>
      </c>
    </row>
    <row r="7694" spans="1:23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t="str">
        <f>IFERROR(VLOOKUP(M7694,People!B:C,2,0),"")</f>
        <v>Anna Andreadi</v>
      </c>
      <c r="W7694">
        <f>IF(ISERROR(VLOOKUP(B7694,Returns!B:B,1,0)),0,1)</f>
        <v>0</v>
      </c>
    </row>
    <row r="7695" spans="1:23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t="str">
        <f>IFERROR(VLOOKUP(M7695,People!B:C,2,0),"")</f>
        <v>Anna Andreadi</v>
      </c>
      <c r="W7695">
        <f>IF(ISERROR(VLOOKUP(B7695,Returns!B:B,1,0)),0,1)</f>
        <v>0</v>
      </c>
    </row>
    <row r="7696" spans="1:23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t="str">
        <f>IFERROR(VLOOKUP(M7696,People!B:C,2,0),"")</f>
        <v>Anna Andreadi</v>
      </c>
      <c r="W7696">
        <f>IF(ISERROR(VLOOKUP(B7696,Returns!B:B,1,0)),0,1)</f>
        <v>1</v>
      </c>
    </row>
    <row r="7697" spans="1:23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t="str">
        <f>IFERROR(VLOOKUP(M7697,People!B:C,2,0),"")</f>
        <v>Kelly Williams</v>
      </c>
      <c r="W7697">
        <f>IF(ISERROR(VLOOKUP(B7697,Returns!B:B,1,0)),0,1)</f>
        <v>0</v>
      </c>
    </row>
    <row r="7698" spans="1:23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t="str">
        <f>IFERROR(VLOOKUP(M7698,People!B:C,2,0),"")</f>
        <v>Kelly Williams</v>
      </c>
      <c r="W7698">
        <f>IF(ISERROR(VLOOKUP(B7698,Returns!B:B,1,0)),0,1)</f>
        <v>0</v>
      </c>
    </row>
    <row r="7699" spans="1:23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t="str">
        <f>IFERROR(VLOOKUP(M7699,People!B:C,2,0),"")</f>
        <v>Chuck Magee</v>
      </c>
      <c r="W7699">
        <f>IF(ISERROR(VLOOKUP(B7699,Returns!B:B,1,0)),0,1)</f>
        <v>0</v>
      </c>
    </row>
    <row r="7700" spans="1:23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t="str">
        <f>IFERROR(VLOOKUP(M7700,People!B:C,2,0),"")</f>
        <v>Chuck Magee</v>
      </c>
      <c r="W7700">
        <f>IF(ISERROR(VLOOKUP(B7700,Returns!B:B,1,0)),0,1)</f>
        <v>0</v>
      </c>
    </row>
    <row r="7701" spans="1:23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t="str">
        <f>IFERROR(VLOOKUP(M7701,People!B:C,2,0),"")</f>
        <v>Chuck Magee</v>
      </c>
      <c r="W7701">
        <f>IF(ISERROR(VLOOKUP(B7701,Returns!B:B,1,0)),0,1)</f>
        <v>0</v>
      </c>
    </row>
    <row r="7702" spans="1:23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t="str">
        <f>IFERROR(VLOOKUP(M7702,People!B:C,2,0),"")</f>
        <v>Chuck Magee</v>
      </c>
      <c r="W7702">
        <f>IF(ISERROR(VLOOKUP(B7702,Returns!B:B,1,0)),0,1)</f>
        <v>0</v>
      </c>
    </row>
    <row r="7703" spans="1:23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t="str">
        <f>IFERROR(VLOOKUP(M7703,People!B:C,2,0),"")</f>
        <v>Chuck Magee</v>
      </c>
      <c r="W7703">
        <f>IF(ISERROR(VLOOKUP(B7703,Returns!B:B,1,0)),0,1)</f>
        <v>0</v>
      </c>
    </row>
    <row r="7704" spans="1:23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t="str">
        <f>IFERROR(VLOOKUP(M7704,People!B:C,2,0),"")</f>
        <v>Kelly Williams</v>
      </c>
      <c r="W7704">
        <f>IF(ISERROR(VLOOKUP(B7704,Returns!B:B,1,0)),0,1)</f>
        <v>0</v>
      </c>
    </row>
    <row r="7705" spans="1:23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t="str">
        <f>IFERROR(VLOOKUP(M7705,People!B:C,2,0),"")</f>
        <v>Kelly Williams</v>
      </c>
      <c r="W7705">
        <f>IF(ISERROR(VLOOKUP(B7705,Returns!B:B,1,0)),0,1)</f>
        <v>0</v>
      </c>
    </row>
    <row r="7706" spans="1:23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t="str">
        <f>IFERROR(VLOOKUP(M7706,People!B:C,2,0),"")</f>
        <v>Kelly Williams</v>
      </c>
      <c r="W7706">
        <f>IF(ISERROR(VLOOKUP(B7706,Returns!B:B,1,0)),0,1)</f>
        <v>0</v>
      </c>
    </row>
    <row r="7707" spans="1:23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t="str">
        <f>IFERROR(VLOOKUP(M7707,People!B:C,2,0),"")</f>
        <v>Kelly Williams</v>
      </c>
      <c r="W7707">
        <f>IF(ISERROR(VLOOKUP(B7707,Returns!B:B,1,0)),0,1)</f>
        <v>0</v>
      </c>
    </row>
    <row r="7708" spans="1:23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t="str">
        <f>IFERROR(VLOOKUP(M7708,People!B:C,2,0),"")</f>
        <v>Kelly Williams</v>
      </c>
      <c r="W7708">
        <f>IF(ISERROR(VLOOKUP(B7708,Returns!B:B,1,0)),0,1)</f>
        <v>0</v>
      </c>
    </row>
    <row r="7709" spans="1:23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t="str">
        <f>IFERROR(VLOOKUP(M7709,People!B:C,2,0),"")</f>
        <v>Anna Andreadi</v>
      </c>
      <c r="W7709">
        <f>IF(ISERROR(VLOOKUP(B7709,Returns!B:B,1,0)),0,1)</f>
        <v>0</v>
      </c>
    </row>
    <row r="7710" spans="1:23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t="str">
        <f>IFERROR(VLOOKUP(M7710,People!B:C,2,0),"")</f>
        <v>Chuck Magee</v>
      </c>
      <c r="W7710">
        <f>IF(ISERROR(VLOOKUP(B7710,Returns!B:B,1,0)),0,1)</f>
        <v>0</v>
      </c>
    </row>
    <row r="7711" spans="1:23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t="str">
        <f>IFERROR(VLOOKUP(M7711,People!B:C,2,0),"")</f>
        <v>Chuck Magee</v>
      </c>
      <c r="W7711">
        <f>IF(ISERROR(VLOOKUP(B7711,Returns!B:B,1,0)),0,1)</f>
        <v>0</v>
      </c>
    </row>
    <row r="7712" spans="1:23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t="str">
        <f>IFERROR(VLOOKUP(M7712,People!B:C,2,0),"")</f>
        <v>Anna Andreadi</v>
      </c>
      <c r="W7712">
        <f>IF(ISERROR(VLOOKUP(B7712,Returns!B:B,1,0)),0,1)</f>
        <v>0</v>
      </c>
    </row>
    <row r="7713" spans="1:23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t="str">
        <f>IFERROR(VLOOKUP(M7713,People!B:C,2,0),"")</f>
        <v>Cassandra Brandow</v>
      </c>
      <c r="W7713">
        <f>IF(ISERROR(VLOOKUP(B7713,Returns!B:B,1,0)),0,1)</f>
        <v>0</v>
      </c>
    </row>
    <row r="7714" spans="1:23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t="str">
        <f>IFERROR(VLOOKUP(M7714,People!B:C,2,0),"")</f>
        <v>Cassandra Brandow</v>
      </c>
      <c r="W7714">
        <f>IF(ISERROR(VLOOKUP(B7714,Returns!B:B,1,0)),0,1)</f>
        <v>0</v>
      </c>
    </row>
    <row r="7715" spans="1:23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t="str">
        <f>IFERROR(VLOOKUP(M7715,People!B:C,2,0),"")</f>
        <v>Cassandra Brandow</v>
      </c>
      <c r="W7715">
        <f>IF(ISERROR(VLOOKUP(B7715,Returns!B:B,1,0)),0,1)</f>
        <v>0</v>
      </c>
    </row>
    <row r="7716" spans="1:23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t="str">
        <f>IFERROR(VLOOKUP(M7716,People!B:C,2,0),"")</f>
        <v>Anna Andreadi</v>
      </c>
      <c r="W7716">
        <f>IF(ISERROR(VLOOKUP(B7716,Returns!B:B,1,0)),0,1)</f>
        <v>0</v>
      </c>
    </row>
    <row r="7717" spans="1:23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t="str">
        <f>IFERROR(VLOOKUP(M7717,People!B:C,2,0),"")</f>
        <v>Chuck Magee</v>
      </c>
      <c r="W7717">
        <f>IF(ISERROR(VLOOKUP(B7717,Returns!B:B,1,0)),0,1)</f>
        <v>0</v>
      </c>
    </row>
    <row r="7718" spans="1:23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t="str">
        <f>IFERROR(VLOOKUP(M7718,People!B:C,2,0),"")</f>
        <v>Anna Andreadi</v>
      </c>
      <c r="W7718">
        <f>IF(ISERROR(VLOOKUP(B7718,Returns!B:B,1,0)),0,1)</f>
        <v>1</v>
      </c>
    </row>
    <row r="7719" spans="1:23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t="str">
        <f>IFERROR(VLOOKUP(M7719,People!B:C,2,0),"")</f>
        <v>Anna Andreadi</v>
      </c>
      <c r="W7719">
        <f>IF(ISERROR(VLOOKUP(B7719,Returns!B:B,1,0)),0,1)</f>
        <v>1</v>
      </c>
    </row>
    <row r="7720" spans="1:23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t="str">
        <f>IFERROR(VLOOKUP(M7720,People!B:C,2,0),"")</f>
        <v>Anna Andreadi</v>
      </c>
      <c r="W7720">
        <f>IF(ISERROR(VLOOKUP(B7720,Returns!B:B,1,0)),0,1)</f>
        <v>0</v>
      </c>
    </row>
    <row r="7721" spans="1:23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t="str">
        <f>IFERROR(VLOOKUP(M7721,People!B:C,2,0),"")</f>
        <v>Chuck Magee</v>
      </c>
      <c r="W7721">
        <f>IF(ISERROR(VLOOKUP(B7721,Returns!B:B,1,0)),0,1)</f>
        <v>0</v>
      </c>
    </row>
    <row r="7722" spans="1:23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t="str">
        <f>IFERROR(VLOOKUP(M7722,People!B:C,2,0),"")</f>
        <v>Chuck Magee</v>
      </c>
      <c r="W7722">
        <f>IF(ISERROR(VLOOKUP(B7722,Returns!B:B,1,0)),0,1)</f>
        <v>0</v>
      </c>
    </row>
    <row r="7723" spans="1:23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t="str">
        <f>IFERROR(VLOOKUP(M7723,People!B:C,2,0),"")</f>
        <v>Chuck Magee</v>
      </c>
      <c r="W7723">
        <f>IF(ISERROR(VLOOKUP(B7723,Returns!B:B,1,0)),0,1)</f>
        <v>0</v>
      </c>
    </row>
    <row r="7724" spans="1:23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t="str">
        <f>IFERROR(VLOOKUP(M7724,People!B:C,2,0),"")</f>
        <v>Anna Andreadi</v>
      </c>
      <c r="W7724">
        <f>IF(ISERROR(VLOOKUP(B7724,Returns!B:B,1,0)),0,1)</f>
        <v>0</v>
      </c>
    </row>
    <row r="7725" spans="1:23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t="str">
        <f>IFERROR(VLOOKUP(M7725,People!B:C,2,0),"")</f>
        <v>Kelly Williams</v>
      </c>
      <c r="W7725">
        <f>IF(ISERROR(VLOOKUP(B7725,Returns!B:B,1,0)),0,1)</f>
        <v>0</v>
      </c>
    </row>
    <row r="7726" spans="1:23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t="str">
        <f>IFERROR(VLOOKUP(M7726,People!B:C,2,0),"")</f>
        <v>Chuck Magee</v>
      </c>
      <c r="W7726">
        <f>IF(ISERROR(VLOOKUP(B7726,Returns!B:B,1,0)),0,1)</f>
        <v>0</v>
      </c>
    </row>
    <row r="7727" spans="1:23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t="str">
        <f>IFERROR(VLOOKUP(M7727,People!B:C,2,0),"")</f>
        <v>Chuck Magee</v>
      </c>
      <c r="W7727">
        <f>IF(ISERROR(VLOOKUP(B7727,Returns!B:B,1,0)),0,1)</f>
        <v>0</v>
      </c>
    </row>
    <row r="7728" spans="1:23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t="str">
        <f>IFERROR(VLOOKUP(M7728,People!B:C,2,0),"")</f>
        <v>Chuck Magee</v>
      </c>
      <c r="W7728">
        <f>IF(ISERROR(VLOOKUP(B7728,Returns!B:B,1,0)),0,1)</f>
        <v>0</v>
      </c>
    </row>
    <row r="7729" spans="1:23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t="str">
        <f>IFERROR(VLOOKUP(M7729,People!B:C,2,0),"")</f>
        <v>Chuck Magee</v>
      </c>
      <c r="W7729">
        <f>IF(ISERROR(VLOOKUP(B7729,Returns!B:B,1,0)),0,1)</f>
        <v>0</v>
      </c>
    </row>
    <row r="7730" spans="1:23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t="str">
        <f>IFERROR(VLOOKUP(M7730,People!B:C,2,0),"")</f>
        <v>Kelly Williams</v>
      </c>
      <c r="W7730">
        <f>IF(ISERROR(VLOOKUP(B7730,Returns!B:B,1,0)),0,1)</f>
        <v>0</v>
      </c>
    </row>
    <row r="7731" spans="1:23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t="str">
        <f>IFERROR(VLOOKUP(M7731,People!B:C,2,0),"")</f>
        <v>Cassandra Brandow</v>
      </c>
      <c r="W7731">
        <f>IF(ISERROR(VLOOKUP(B7731,Returns!B:B,1,0)),0,1)</f>
        <v>0</v>
      </c>
    </row>
    <row r="7732" spans="1:23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t="str">
        <f>IFERROR(VLOOKUP(M7732,People!B:C,2,0),"")</f>
        <v>Anna Andreadi</v>
      </c>
      <c r="W7732">
        <f>IF(ISERROR(VLOOKUP(B7732,Returns!B:B,1,0)),0,1)</f>
        <v>0</v>
      </c>
    </row>
    <row r="7733" spans="1:23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t="str">
        <f>IFERROR(VLOOKUP(M7733,People!B:C,2,0),"")</f>
        <v>Kelly Williams</v>
      </c>
      <c r="W7733">
        <f>IF(ISERROR(VLOOKUP(B7733,Returns!B:B,1,0)),0,1)</f>
        <v>0</v>
      </c>
    </row>
    <row r="7734" spans="1:23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t="str">
        <f>IFERROR(VLOOKUP(M7734,People!B:C,2,0),"")</f>
        <v>Kelly Williams</v>
      </c>
      <c r="W7734">
        <f>IF(ISERROR(VLOOKUP(B7734,Returns!B:B,1,0)),0,1)</f>
        <v>0</v>
      </c>
    </row>
    <row r="7735" spans="1:23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t="str">
        <f>IFERROR(VLOOKUP(M7735,People!B:C,2,0),"")</f>
        <v>Chuck Magee</v>
      </c>
      <c r="W7735">
        <f>IF(ISERROR(VLOOKUP(B7735,Returns!B:B,1,0)),0,1)</f>
        <v>0</v>
      </c>
    </row>
    <row r="7736" spans="1:23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t="str">
        <f>IFERROR(VLOOKUP(M7736,People!B:C,2,0),"")</f>
        <v>Anna Andreadi</v>
      </c>
      <c r="W7736">
        <f>IF(ISERROR(VLOOKUP(B7736,Returns!B:B,1,0)),0,1)</f>
        <v>0</v>
      </c>
    </row>
    <row r="7737" spans="1:23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t="str">
        <f>IFERROR(VLOOKUP(M7737,People!B:C,2,0),"")</f>
        <v>Anna Andreadi</v>
      </c>
      <c r="W7737">
        <f>IF(ISERROR(VLOOKUP(B7737,Returns!B:B,1,0)),0,1)</f>
        <v>0</v>
      </c>
    </row>
    <row r="7738" spans="1:23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t="str">
        <f>IFERROR(VLOOKUP(M7738,People!B:C,2,0),"")</f>
        <v>Chuck Magee</v>
      </c>
      <c r="W7738">
        <f>IF(ISERROR(VLOOKUP(B7738,Returns!B:B,1,0)),0,1)</f>
        <v>0</v>
      </c>
    </row>
    <row r="7739" spans="1:23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t="str">
        <f>IFERROR(VLOOKUP(M7739,People!B:C,2,0),"")</f>
        <v>Cassandra Brandow</v>
      </c>
      <c r="W7739">
        <f>IF(ISERROR(VLOOKUP(B7739,Returns!B:B,1,0)),0,1)</f>
        <v>0</v>
      </c>
    </row>
    <row r="7740" spans="1:23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t="str">
        <f>IFERROR(VLOOKUP(M7740,People!B:C,2,0),"")</f>
        <v>Chuck Magee</v>
      </c>
      <c r="W7740">
        <f>IF(ISERROR(VLOOKUP(B7740,Returns!B:B,1,0)),0,1)</f>
        <v>0</v>
      </c>
    </row>
    <row r="7741" spans="1:23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t="str">
        <f>IFERROR(VLOOKUP(M7741,People!B:C,2,0),"")</f>
        <v>Anna Andreadi</v>
      </c>
      <c r="W7741">
        <f>IF(ISERROR(VLOOKUP(B7741,Returns!B:B,1,0)),0,1)</f>
        <v>0</v>
      </c>
    </row>
    <row r="7742" spans="1:23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t="str">
        <f>IFERROR(VLOOKUP(M7742,People!B:C,2,0),"")</f>
        <v>Anna Andreadi</v>
      </c>
      <c r="W7742">
        <f>IF(ISERROR(VLOOKUP(B7742,Returns!B:B,1,0)),0,1)</f>
        <v>0</v>
      </c>
    </row>
    <row r="7743" spans="1:23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t="str">
        <f>IFERROR(VLOOKUP(M7743,People!B:C,2,0),"")</f>
        <v>Anna Andreadi</v>
      </c>
      <c r="W7743">
        <f>IF(ISERROR(VLOOKUP(B7743,Returns!B:B,1,0)),0,1)</f>
        <v>0</v>
      </c>
    </row>
    <row r="7744" spans="1:23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t="str">
        <f>IFERROR(VLOOKUP(M7744,People!B:C,2,0),"")</f>
        <v>Anna Andreadi</v>
      </c>
      <c r="W7744">
        <f>IF(ISERROR(VLOOKUP(B7744,Returns!B:B,1,0)),0,1)</f>
        <v>0</v>
      </c>
    </row>
    <row r="7745" spans="1:23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t="str">
        <f>IFERROR(VLOOKUP(M7745,People!B:C,2,0),"")</f>
        <v>Chuck Magee</v>
      </c>
      <c r="W7745">
        <f>IF(ISERROR(VLOOKUP(B7745,Returns!B:B,1,0)),0,1)</f>
        <v>0</v>
      </c>
    </row>
    <row r="7746" spans="1:23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t="str">
        <f>IFERROR(VLOOKUP(M7746,People!B:C,2,0),"")</f>
        <v>Chuck Magee</v>
      </c>
      <c r="W7746">
        <f>IF(ISERROR(VLOOKUP(B7746,Returns!B:B,1,0)),0,1)</f>
        <v>0</v>
      </c>
    </row>
    <row r="7747" spans="1:23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t="str">
        <f>IFERROR(VLOOKUP(M7747,People!B:C,2,0),"")</f>
        <v>Chuck Magee</v>
      </c>
      <c r="W7747">
        <f>IF(ISERROR(VLOOKUP(B7747,Returns!B:B,1,0)),0,1)</f>
        <v>0</v>
      </c>
    </row>
    <row r="7748" spans="1:23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t="str">
        <f>IFERROR(VLOOKUP(M7748,People!B:C,2,0),"")</f>
        <v>Kelly Williams</v>
      </c>
      <c r="W7748">
        <f>IF(ISERROR(VLOOKUP(B7748,Returns!B:B,1,0)),0,1)</f>
        <v>0</v>
      </c>
    </row>
    <row r="7749" spans="1:23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t="str">
        <f>IFERROR(VLOOKUP(M7749,People!B:C,2,0),"")</f>
        <v>Chuck Magee</v>
      </c>
      <c r="W7749">
        <f>IF(ISERROR(VLOOKUP(B7749,Returns!B:B,1,0)),0,1)</f>
        <v>0</v>
      </c>
    </row>
    <row r="7750" spans="1:23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t="str">
        <f>IFERROR(VLOOKUP(M7750,People!B:C,2,0),"")</f>
        <v>Cassandra Brandow</v>
      </c>
      <c r="W7750">
        <f>IF(ISERROR(VLOOKUP(B7750,Returns!B:B,1,0)),0,1)</f>
        <v>0</v>
      </c>
    </row>
    <row r="7751" spans="1:23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t="str">
        <f>IFERROR(VLOOKUP(M7751,People!B:C,2,0),"")</f>
        <v>Cassandra Brandow</v>
      </c>
      <c r="W7751">
        <f>IF(ISERROR(VLOOKUP(B7751,Returns!B:B,1,0)),0,1)</f>
        <v>0</v>
      </c>
    </row>
    <row r="7752" spans="1:23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t="str">
        <f>IFERROR(VLOOKUP(M7752,People!B:C,2,0),"")</f>
        <v>Cassandra Brandow</v>
      </c>
      <c r="W7752">
        <f>IF(ISERROR(VLOOKUP(B7752,Returns!B:B,1,0)),0,1)</f>
        <v>0</v>
      </c>
    </row>
    <row r="7753" spans="1:23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t="str">
        <f>IFERROR(VLOOKUP(M7753,People!B:C,2,0),"")</f>
        <v>Cassandra Brandow</v>
      </c>
      <c r="W7753">
        <f>IF(ISERROR(VLOOKUP(B7753,Returns!B:B,1,0)),0,1)</f>
        <v>0</v>
      </c>
    </row>
    <row r="7754" spans="1:23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t="str">
        <f>IFERROR(VLOOKUP(M7754,People!B:C,2,0),"")</f>
        <v>Cassandra Brandow</v>
      </c>
      <c r="W7754">
        <f>IF(ISERROR(VLOOKUP(B7754,Returns!B:B,1,0)),0,1)</f>
        <v>0</v>
      </c>
    </row>
    <row r="7755" spans="1:23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t="str">
        <f>IFERROR(VLOOKUP(M7755,People!B:C,2,0),"")</f>
        <v>Cassandra Brandow</v>
      </c>
      <c r="W7755">
        <f>IF(ISERROR(VLOOKUP(B7755,Returns!B:B,1,0)),0,1)</f>
        <v>0</v>
      </c>
    </row>
    <row r="7756" spans="1:23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t="str">
        <f>IFERROR(VLOOKUP(M7756,People!B:C,2,0),"")</f>
        <v>Chuck Magee</v>
      </c>
      <c r="W7756">
        <f>IF(ISERROR(VLOOKUP(B7756,Returns!B:B,1,0)),0,1)</f>
        <v>0</v>
      </c>
    </row>
    <row r="7757" spans="1:23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t="str">
        <f>IFERROR(VLOOKUP(M7757,People!B:C,2,0),"")</f>
        <v>Cassandra Brandow</v>
      </c>
      <c r="W7757">
        <f>IF(ISERROR(VLOOKUP(B7757,Returns!B:B,1,0)),0,1)</f>
        <v>0</v>
      </c>
    </row>
    <row r="7758" spans="1:23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t="str">
        <f>IFERROR(VLOOKUP(M7758,People!B:C,2,0),"")</f>
        <v>Cassandra Brandow</v>
      </c>
      <c r="W7758">
        <f>IF(ISERROR(VLOOKUP(B7758,Returns!B:B,1,0)),0,1)</f>
        <v>0</v>
      </c>
    </row>
    <row r="7759" spans="1:23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t="str">
        <f>IFERROR(VLOOKUP(M7759,People!B:C,2,0),"")</f>
        <v>Chuck Magee</v>
      </c>
      <c r="W7759">
        <f>IF(ISERROR(VLOOKUP(B7759,Returns!B:B,1,0)),0,1)</f>
        <v>0</v>
      </c>
    </row>
    <row r="7760" spans="1:23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t="str">
        <f>IFERROR(VLOOKUP(M7760,People!B:C,2,0),"")</f>
        <v>Chuck Magee</v>
      </c>
      <c r="W7760">
        <f>IF(ISERROR(VLOOKUP(B7760,Returns!B:B,1,0)),0,1)</f>
        <v>0</v>
      </c>
    </row>
    <row r="7761" spans="1:23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t="str">
        <f>IFERROR(VLOOKUP(M7761,People!B:C,2,0),"")</f>
        <v>Kelly Williams</v>
      </c>
      <c r="W7761">
        <f>IF(ISERROR(VLOOKUP(B7761,Returns!B:B,1,0)),0,1)</f>
        <v>0</v>
      </c>
    </row>
    <row r="7762" spans="1:23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t="str">
        <f>IFERROR(VLOOKUP(M7762,People!B:C,2,0),"")</f>
        <v>Cassandra Brandow</v>
      </c>
      <c r="W7762">
        <f>IF(ISERROR(VLOOKUP(B7762,Returns!B:B,1,0)),0,1)</f>
        <v>0</v>
      </c>
    </row>
    <row r="7763" spans="1:23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t="str">
        <f>IFERROR(VLOOKUP(M7763,People!B:C,2,0),"")</f>
        <v>Kelly Williams</v>
      </c>
      <c r="W7763">
        <f>IF(ISERROR(VLOOKUP(B7763,Returns!B:B,1,0)),0,1)</f>
        <v>0</v>
      </c>
    </row>
    <row r="7764" spans="1:23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t="str">
        <f>IFERROR(VLOOKUP(M7764,People!B:C,2,0),"")</f>
        <v>Anna Andreadi</v>
      </c>
      <c r="W7764">
        <f>IF(ISERROR(VLOOKUP(B7764,Returns!B:B,1,0)),0,1)</f>
        <v>1</v>
      </c>
    </row>
    <row r="7765" spans="1:23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t="str">
        <f>IFERROR(VLOOKUP(M7765,People!B:C,2,0),"")</f>
        <v>Cassandra Brandow</v>
      </c>
      <c r="W7765">
        <f>IF(ISERROR(VLOOKUP(B7765,Returns!B:B,1,0)),0,1)</f>
        <v>0</v>
      </c>
    </row>
    <row r="7766" spans="1:23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t="str">
        <f>IFERROR(VLOOKUP(M7766,People!B:C,2,0),"")</f>
        <v>Chuck Magee</v>
      </c>
      <c r="W7766">
        <f>IF(ISERROR(VLOOKUP(B7766,Returns!B:B,1,0)),0,1)</f>
        <v>0</v>
      </c>
    </row>
    <row r="7767" spans="1:23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t="str">
        <f>IFERROR(VLOOKUP(M7767,People!B:C,2,0),"")</f>
        <v>Chuck Magee</v>
      </c>
      <c r="W7767">
        <f>IF(ISERROR(VLOOKUP(B7767,Returns!B:B,1,0)),0,1)</f>
        <v>0</v>
      </c>
    </row>
    <row r="7768" spans="1:23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t="str">
        <f>IFERROR(VLOOKUP(M7768,People!B:C,2,0),"")</f>
        <v>Chuck Magee</v>
      </c>
      <c r="W7768">
        <f>IF(ISERROR(VLOOKUP(B7768,Returns!B:B,1,0)),0,1)</f>
        <v>0</v>
      </c>
    </row>
    <row r="7769" spans="1:23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t="str">
        <f>IFERROR(VLOOKUP(M7769,People!B:C,2,0),"")</f>
        <v>Anna Andreadi</v>
      </c>
      <c r="W7769">
        <f>IF(ISERROR(VLOOKUP(B7769,Returns!B:B,1,0)),0,1)</f>
        <v>0</v>
      </c>
    </row>
    <row r="7770" spans="1:23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t="str">
        <f>IFERROR(VLOOKUP(M7770,People!B:C,2,0),"")</f>
        <v>Cassandra Brandow</v>
      </c>
      <c r="W7770">
        <f>IF(ISERROR(VLOOKUP(B7770,Returns!B:B,1,0)),0,1)</f>
        <v>0</v>
      </c>
    </row>
    <row r="7771" spans="1:23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t="str">
        <f>IFERROR(VLOOKUP(M7771,People!B:C,2,0),"")</f>
        <v>Anna Andreadi</v>
      </c>
      <c r="W7771">
        <f>IF(ISERROR(VLOOKUP(B7771,Returns!B:B,1,0)),0,1)</f>
        <v>0</v>
      </c>
    </row>
    <row r="7772" spans="1:23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t="str">
        <f>IFERROR(VLOOKUP(M7772,People!B:C,2,0),"")</f>
        <v>Anna Andreadi</v>
      </c>
      <c r="W7772">
        <f>IF(ISERROR(VLOOKUP(B7772,Returns!B:B,1,0)),0,1)</f>
        <v>0</v>
      </c>
    </row>
    <row r="7773" spans="1:23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t="str">
        <f>IFERROR(VLOOKUP(M7773,People!B:C,2,0),"")</f>
        <v>Chuck Magee</v>
      </c>
      <c r="W7773">
        <f>IF(ISERROR(VLOOKUP(B7773,Returns!B:B,1,0)),0,1)</f>
        <v>0</v>
      </c>
    </row>
    <row r="7774" spans="1:23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t="str">
        <f>IFERROR(VLOOKUP(M7774,People!B:C,2,0),"")</f>
        <v>Chuck Magee</v>
      </c>
      <c r="W7774">
        <f>IF(ISERROR(VLOOKUP(B7774,Returns!B:B,1,0)),0,1)</f>
        <v>0</v>
      </c>
    </row>
    <row r="7775" spans="1:23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t="str">
        <f>IFERROR(VLOOKUP(M7775,People!B:C,2,0),"")</f>
        <v>Chuck Magee</v>
      </c>
      <c r="W7775">
        <f>IF(ISERROR(VLOOKUP(B7775,Returns!B:B,1,0)),0,1)</f>
        <v>0</v>
      </c>
    </row>
    <row r="7776" spans="1:23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t="str">
        <f>IFERROR(VLOOKUP(M7776,People!B:C,2,0),"")</f>
        <v>Anna Andreadi</v>
      </c>
      <c r="W7776">
        <f>IF(ISERROR(VLOOKUP(B7776,Returns!B:B,1,0)),0,1)</f>
        <v>0</v>
      </c>
    </row>
    <row r="7777" spans="1:23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t="str">
        <f>IFERROR(VLOOKUP(M7777,People!B:C,2,0),"")</f>
        <v>Anna Andreadi</v>
      </c>
      <c r="W7777">
        <f>IF(ISERROR(VLOOKUP(B7777,Returns!B:B,1,0)),0,1)</f>
        <v>0</v>
      </c>
    </row>
    <row r="7778" spans="1:23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t="str">
        <f>IFERROR(VLOOKUP(M7778,People!B:C,2,0),"")</f>
        <v>Anna Andreadi</v>
      </c>
      <c r="W7778">
        <f>IF(ISERROR(VLOOKUP(B7778,Returns!B:B,1,0)),0,1)</f>
        <v>0</v>
      </c>
    </row>
    <row r="7779" spans="1:23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t="str">
        <f>IFERROR(VLOOKUP(M7779,People!B:C,2,0),"")</f>
        <v>Anna Andreadi</v>
      </c>
      <c r="W7779">
        <f>IF(ISERROR(VLOOKUP(B7779,Returns!B:B,1,0)),0,1)</f>
        <v>0</v>
      </c>
    </row>
    <row r="7780" spans="1:23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t="str">
        <f>IFERROR(VLOOKUP(M7780,People!B:C,2,0),"")</f>
        <v>Anna Andreadi</v>
      </c>
      <c r="W7780">
        <f>IF(ISERROR(VLOOKUP(B7780,Returns!B:B,1,0)),0,1)</f>
        <v>0</v>
      </c>
    </row>
    <row r="7781" spans="1:23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t="str">
        <f>IFERROR(VLOOKUP(M7781,People!B:C,2,0),"")</f>
        <v>Cassandra Brandow</v>
      </c>
      <c r="W7781">
        <f>IF(ISERROR(VLOOKUP(B7781,Returns!B:B,1,0)),0,1)</f>
        <v>0</v>
      </c>
    </row>
    <row r="7782" spans="1:23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t="str">
        <f>IFERROR(VLOOKUP(M7782,People!B:C,2,0),"")</f>
        <v>Cassandra Brandow</v>
      </c>
      <c r="W7782">
        <f>IF(ISERROR(VLOOKUP(B7782,Returns!B:B,1,0)),0,1)</f>
        <v>0</v>
      </c>
    </row>
    <row r="7783" spans="1:23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t="str">
        <f>IFERROR(VLOOKUP(M7783,People!B:C,2,0),"")</f>
        <v>Kelly Williams</v>
      </c>
      <c r="W7783">
        <f>IF(ISERROR(VLOOKUP(B7783,Returns!B:B,1,0)),0,1)</f>
        <v>0</v>
      </c>
    </row>
    <row r="7784" spans="1:23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t="str">
        <f>IFERROR(VLOOKUP(M7784,People!B:C,2,0),"")</f>
        <v>Cassandra Brandow</v>
      </c>
      <c r="W7784">
        <f>IF(ISERROR(VLOOKUP(B7784,Returns!B:B,1,0)),0,1)</f>
        <v>0</v>
      </c>
    </row>
    <row r="7785" spans="1:23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t="str">
        <f>IFERROR(VLOOKUP(M7785,People!B:C,2,0),"")</f>
        <v>Cassandra Brandow</v>
      </c>
      <c r="W7785">
        <f>IF(ISERROR(VLOOKUP(B7785,Returns!B:B,1,0)),0,1)</f>
        <v>0</v>
      </c>
    </row>
    <row r="7786" spans="1:23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t="str">
        <f>IFERROR(VLOOKUP(M7786,People!B:C,2,0),"")</f>
        <v>Cassandra Brandow</v>
      </c>
      <c r="W7786">
        <f>IF(ISERROR(VLOOKUP(B7786,Returns!B:B,1,0)),0,1)</f>
        <v>0</v>
      </c>
    </row>
    <row r="7787" spans="1:23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t="str">
        <f>IFERROR(VLOOKUP(M7787,People!B:C,2,0),"")</f>
        <v>Chuck Magee</v>
      </c>
      <c r="W7787">
        <f>IF(ISERROR(VLOOKUP(B7787,Returns!B:B,1,0)),0,1)</f>
        <v>0</v>
      </c>
    </row>
    <row r="7788" spans="1:23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t="str">
        <f>IFERROR(VLOOKUP(M7788,People!B:C,2,0),"")</f>
        <v>Kelly Williams</v>
      </c>
      <c r="W7788">
        <f>IF(ISERROR(VLOOKUP(B7788,Returns!B:B,1,0)),0,1)</f>
        <v>0</v>
      </c>
    </row>
    <row r="7789" spans="1:23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t="str">
        <f>IFERROR(VLOOKUP(M7789,People!B:C,2,0),"")</f>
        <v>Kelly Williams</v>
      </c>
      <c r="W7789">
        <f>IF(ISERROR(VLOOKUP(B7789,Returns!B:B,1,0)),0,1)</f>
        <v>0</v>
      </c>
    </row>
    <row r="7790" spans="1:23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t="str">
        <f>IFERROR(VLOOKUP(M7790,People!B:C,2,0),"")</f>
        <v>Kelly Williams</v>
      </c>
      <c r="W7790">
        <f>IF(ISERROR(VLOOKUP(B7790,Returns!B:B,1,0)),0,1)</f>
        <v>0</v>
      </c>
    </row>
    <row r="7791" spans="1:23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t="str">
        <f>IFERROR(VLOOKUP(M7791,People!B:C,2,0),"")</f>
        <v>Kelly Williams</v>
      </c>
      <c r="W7791">
        <f>IF(ISERROR(VLOOKUP(B7791,Returns!B:B,1,0)),0,1)</f>
        <v>0</v>
      </c>
    </row>
    <row r="7792" spans="1:23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t="str">
        <f>IFERROR(VLOOKUP(M7792,People!B:C,2,0),"")</f>
        <v>Chuck Magee</v>
      </c>
      <c r="W7792">
        <f>IF(ISERROR(VLOOKUP(B7792,Returns!B:B,1,0)),0,1)</f>
        <v>0</v>
      </c>
    </row>
    <row r="7793" spans="1:23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t="str">
        <f>IFERROR(VLOOKUP(M7793,People!B:C,2,0),"")</f>
        <v>Kelly Williams</v>
      </c>
      <c r="W7793">
        <f>IF(ISERROR(VLOOKUP(B7793,Returns!B:B,1,0)),0,1)</f>
        <v>0</v>
      </c>
    </row>
    <row r="7794" spans="1:23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t="str">
        <f>IFERROR(VLOOKUP(M7794,People!B:C,2,0),"")</f>
        <v>Kelly Williams</v>
      </c>
      <c r="W7794">
        <f>IF(ISERROR(VLOOKUP(B7794,Returns!B:B,1,0)),0,1)</f>
        <v>0</v>
      </c>
    </row>
    <row r="7795" spans="1:23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t="str">
        <f>IFERROR(VLOOKUP(M7795,People!B:C,2,0),"")</f>
        <v>Anna Andreadi</v>
      </c>
      <c r="W7795">
        <f>IF(ISERROR(VLOOKUP(B7795,Returns!B:B,1,0)),0,1)</f>
        <v>0</v>
      </c>
    </row>
    <row r="7796" spans="1:23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t="str">
        <f>IFERROR(VLOOKUP(M7796,People!B:C,2,0),"")</f>
        <v>Anna Andreadi</v>
      </c>
      <c r="W7796">
        <f>IF(ISERROR(VLOOKUP(B7796,Returns!B:B,1,0)),0,1)</f>
        <v>0</v>
      </c>
    </row>
    <row r="7797" spans="1:23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t="str">
        <f>IFERROR(VLOOKUP(M7797,People!B:C,2,0),"")</f>
        <v>Kelly Williams</v>
      </c>
      <c r="W7797">
        <f>IF(ISERROR(VLOOKUP(B7797,Returns!B:B,1,0)),0,1)</f>
        <v>0</v>
      </c>
    </row>
    <row r="7798" spans="1:23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t="str">
        <f>IFERROR(VLOOKUP(M7798,People!B:C,2,0),"")</f>
        <v>Chuck Magee</v>
      </c>
      <c r="W7798">
        <f>IF(ISERROR(VLOOKUP(B7798,Returns!B:B,1,0)),0,1)</f>
        <v>0</v>
      </c>
    </row>
    <row r="7799" spans="1:23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t="str">
        <f>IFERROR(VLOOKUP(M7799,People!B:C,2,0),"")</f>
        <v>Chuck Magee</v>
      </c>
      <c r="W7799">
        <f>IF(ISERROR(VLOOKUP(B7799,Returns!B:B,1,0)),0,1)</f>
        <v>0</v>
      </c>
    </row>
    <row r="7800" spans="1:23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t="str">
        <f>IFERROR(VLOOKUP(M7800,People!B:C,2,0),"")</f>
        <v>Chuck Magee</v>
      </c>
      <c r="W7800">
        <f>IF(ISERROR(VLOOKUP(B7800,Returns!B:B,1,0)),0,1)</f>
        <v>0</v>
      </c>
    </row>
    <row r="7801" spans="1:23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t="str">
        <f>IFERROR(VLOOKUP(M7801,People!B:C,2,0),"")</f>
        <v>Chuck Magee</v>
      </c>
      <c r="W7801">
        <f>IF(ISERROR(VLOOKUP(B7801,Returns!B:B,1,0)),0,1)</f>
        <v>0</v>
      </c>
    </row>
    <row r="7802" spans="1:23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t="str">
        <f>IFERROR(VLOOKUP(M7802,People!B:C,2,0),"")</f>
        <v>Chuck Magee</v>
      </c>
      <c r="W7802">
        <f>IF(ISERROR(VLOOKUP(B7802,Returns!B:B,1,0)),0,1)</f>
        <v>0</v>
      </c>
    </row>
    <row r="7803" spans="1:23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t="str">
        <f>IFERROR(VLOOKUP(M7803,People!B:C,2,0),"")</f>
        <v>Anna Andreadi</v>
      </c>
      <c r="W7803">
        <f>IF(ISERROR(VLOOKUP(B7803,Returns!B:B,1,0)),0,1)</f>
        <v>0</v>
      </c>
    </row>
    <row r="7804" spans="1:23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t="str">
        <f>IFERROR(VLOOKUP(M7804,People!B:C,2,0),"")</f>
        <v>Cassandra Brandow</v>
      </c>
      <c r="W7804">
        <f>IF(ISERROR(VLOOKUP(B7804,Returns!B:B,1,0)),0,1)</f>
        <v>0</v>
      </c>
    </row>
    <row r="7805" spans="1:23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t="str">
        <f>IFERROR(VLOOKUP(M7805,People!B:C,2,0),"")</f>
        <v>Cassandra Brandow</v>
      </c>
      <c r="W7805">
        <f>IF(ISERROR(VLOOKUP(B7805,Returns!B:B,1,0)),0,1)</f>
        <v>0</v>
      </c>
    </row>
    <row r="7806" spans="1:23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t="str">
        <f>IFERROR(VLOOKUP(M7806,People!B:C,2,0),"")</f>
        <v>Cassandra Brandow</v>
      </c>
      <c r="W7806">
        <f>IF(ISERROR(VLOOKUP(B7806,Returns!B:B,1,0)),0,1)</f>
        <v>0</v>
      </c>
    </row>
    <row r="7807" spans="1:23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t="str">
        <f>IFERROR(VLOOKUP(M7807,People!B:C,2,0),"")</f>
        <v>Cassandra Brandow</v>
      </c>
      <c r="W7807">
        <f>IF(ISERROR(VLOOKUP(B7807,Returns!B:B,1,0)),0,1)</f>
        <v>0</v>
      </c>
    </row>
    <row r="7808" spans="1:23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t="str">
        <f>IFERROR(VLOOKUP(M7808,People!B:C,2,0),"")</f>
        <v>Cassandra Brandow</v>
      </c>
      <c r="W7808">
        <f>IF(ISERROR(VLOOKUP(B7808,Returns!B:B,1,0)),0,1)</f>
        <v>0</v>
      </c>
    </row>
    <row r="7809" spans="1:23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t="str">
        <f>IFERROR(VLOOKUP(M7809,People!B:C,2,0),"")</f>
        <v>Cassandra Brandow</v>
      </c>
      <c r="W7809">
        <f>IF(ISERROR(VLOOKUP(B7809,Returns!B:B,1,0)),0,1)</f>
        <v>0</v>
      </c>
    </row>
    <row r="7810" spans="1:23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t="str">
        <f>IFERROR(VLOOKUP(M7810,People!B:C,2,0),"")</f>
        <v>Cassandra Brandow</v>
      </c>
      <c r="W7810">
        <f>IF(ISERROR(VLOOKUP(B7810,Returns!B:B,1,0)),0,1)</f>
        <v>0</v>
      </c>
    </row>
    <row r="7811" spans="1:23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t="str">
        <f>IFERROR(VLOOKUP(M7811,People!B:C,2,0),"")</f>
        <v>Cassandra Brandow</v>
      </c>
      <c r="W7811">
        <f>IF(ISERROR(VLOOKUP(B7811,Returns!B:B,1,0)),0,1)</f>
        <v>0</v>
      </c>
    </row>
    <row r="7812" spans="1:23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t="str">
        <f>IFERROR(VLOOKUP(M7812,People!B:C,2,0),"")</f>
        <v>Chuck Magee</v>
      </c>
      <c r="W7812">
        <f>IF(ISERROR(VLOOKUP(B7812,Returns!B:B,1,0)),0,1)</f>
        <v>0</v>
      </c>
    </row>
    <row r="7813" spans="1:23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t="str">
        <f>IFERROR(VLOOKUP(M7813,People!B:C,2,0),"")</f>
        <v>Chuck Magee</v>
      </c>
      <c r="W7813">
        <f>IF(ISERROR(VLOOKUP(B7813,Returns!B:B,1,0)),0,1)</f>
        <v>0</v>
      </c>
    </row>
    <row r="7814" spans="1:23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t="str">
        <f>IFERROR(VLOOKUP(M7814,People!B:C,2,0),"")</f>
        <v>Chuck Magee</v>
      </c>
      <c r="W7814">
        <f>IF(ISERROR(VLOOKUP(B7814,Returns!B:B,1,0)),0,1)</f>
        <v>0</v>
      </c>
    </row>
    <row r="7815" spans="1:23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t="str">
        <f>IFERROR(VLOOKUP(M7815,People!B:C,2,0),"")</f>
        <v>Chuck Magee</v>
      </c>
      <c r="W7815">
        <f>IF(ISERROR(VLOOKUP(B7815,Returns!B:B,1,0)),0,1)</f>
        <v>0</v>
      </c>
    </row>
    <row r="7816" spans="1:23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t="str">
        <f>IFERROR(VLOOKUP(M7816,People!B:C,2,0),"")</f>
        <v>Anna Andreadi</v>
      </c>
      <c r="W7816">
        <f>IF(ISERROR(VLOOKUP(B7816,Returns!B:B,1,0)),0,1)</f>
        <v>0</v>
      </c>
    </row>
    <row r="7817" spans="1:23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t="str">
        <f>IFERROR(VLOOKUP(M7817,People!B:C,2,0),"")</f>
        <v>Anna Andreadi</v>
      </c>
      <c r="W7817">
        <f>IF(ISERROR(VLOOKUP(B7817,Returns!B:B,1,0)),0,1)</f>
        <v>0</v>
      </c>
    </row>
    <row r="7818" spans="1:23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t="str">
        <f>IFERROR(VLOOKUP(M7818,People!B:C,2,0),"")</f>
        <v>Anna Andreadi</v>
      </c>
      <c r="W7818">
        <f>IF(ISERROR(VLOOKUP(B7818,Returns!B:B,1,0)),0,1)</f>
        <v>0</v>
      </c>
    </row>
    <row r="7819" spans="1:23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t="str">
        <f>IFERROR(VLOOKUP(M7819,People!B:C,2,0),"")</f>
        <v>Anna Andreadi</v>
      </c>
      <c r="W7819">
        <f>IF(ISERROR(VLOOKUP(B7819,Returns!B:B,1,0)),0,1)</f>
        <v>0</v>
      </c>
    </row>
    <row r="7820" spans="1:23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t="str">
        <f>IFERROR(VLOOKUP(M7820,People!B:C,2,0),"")</f>
        <v>Anna Andreadi</v>
      </c>
      <c r="W7820">
        <f>IF(ISERROR(VLOOKUP(B7820,Returns!B:B,1,0)),0,1)</f>
        <v>0</v>
      </c>
    </row>
    <row r="7821" spans="1:23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t="str">
        <f>IFERROR(VLOOKUP(M7821,People!B:C,2,0),"")</f>
        <v>Anna Andreadi</v>
      </c>
      <c r="W7821">
        <f>IF(ISERROR(VLOOKUP(B7821,Returns!B:B,1,0)),0,1)</f>
        <v>0</v>
      </c>
    </row>
    <row r="7822" spans="1:23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t="str">
        <f>IFERROR(VLOOKUP(M7822,People!B:C,2,0),"")</f>
        <v>Chuck Magee</v>
      </c>
      <c r="W7822">
        <f>IF(ISERROR(VLOOKUP(B7822,Returns!B:B,1,0)),0,1)</f>
        <v>0</v>
      </c>
    </row>
    <row r="7823" spans="1:23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t="str">
        <f>IFERROR(VLOOKUP(M7823,People!B:C,2,0),"")</f>
        <v>Cassandra Brandow</v>
      </c>
      <c r="W7823">
        <f>IF(ISERROR(VLOOKUP(B7823,Returns!B:B,1,0)),0,1)</f>
        <v>0</v>
      </c>
    </row>
    <row r="7824" spans="1:23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t="str">
        <f>IFERROR(VLOOKUP(M7824,People!B:C,2,0),"")</f>
        <v>Chuck Magee</v>
      </c>
      <c r="W7824">
        <f>IF(ISERROR(VLOOKUP(B7824,Returns!B:B,1,0)),0,1)</f>
        <v>0</v>
      </c>
    </row>
    <row r="7825" spans="1:23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t="str">
        <f>IFERROR(VLOOKUP(M7825,People!B:C,2,0),"")</f>
        <v>Chuck Magee</v>
      </c>
      <c r="W7825">
        <f>IF(ISERROR(VLOOKUP(B7825,Returns!B:B,1,0)),0,1)</f>
        <v>0</v>
      </c>
    </row>
    <row r="7826" spans="1:23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t="str">
        <f>IFERROR(VLOOKUP(M7826,People!B:C,2,0),"")</f>
        <v>Anna Andreadi</v>
      </c>
      <c r="W7826">
        <f>IF(ISERROR(VLOOKUP(B7826,Returns!B:B,1,0)),0,1)</f>
        <v>0</v>
      </c>
    </row>
    <row r="7827" spans="1:23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t="str">
        <f>IFERROR(VLOOKUP(M7827,People!B:C,2,0),"")</f>
        <v>Chuck Magee</v>
      </c>
      <c r="W7827">
        <f>IF(ISERROR(VLOOKUP(B7827,Returns!B:B,1,0)),0,1)</f>
        <v>0</v>
      </c>
    </row>
    <row r="7828" spans="1:23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t="str">
        <f>IFERROR(VLOOKUP(M7828,People!B:C,2,0),"")</f>
        <v>Kelly Williams</v>
      </c>
      <c r="W7828">
        <f>IF(ISERROR(VLOOKUP(B7828,Returns!B:B,1,0)),0,1)</f>
        <v>0</v>
      </c>
    </row>
    <row r="7829" spans="1:23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t="str">
        <f>IFERROR(VLOOKUP(M7829,People!B:C,2,0),"")</f>
        <v>Kelly Williams</v>
      </c>
      <c r="W7829">
        <f>IF(ISERROR(VLOOKUP(B7829,Returns!B:B,1,0)),0,1)</f>
        <v>0</v>
      </c>
    </row>
    <row r="7830" spans="1:23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t="str">
        <f>IFERROR(VLOOKUP(M7830,People!B:C,2,0),"")</f>
        <v>Anna Andreadi</v>
      </c>
      <c r="W7830">
        <f>IF(ISERROR(VLOOKUP(B7830,Returns!B:B,1,0)),0,1)</f>
        <v>0</v>
      </c>
    </row>
    <row r="7831" spans="1:23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t="str">
        <f>IFERROR(VLOOKUP(M7831,People!B:C,2,0),"")</f>
        <v>Anna Andreadi</v>
      </c>
      <c r="W7831">
        <f>IF(ISERROR(VLOOKUP(B7831,Returns!B:B,1,0)),0,1)</f>
        <v>0</v>
      </c>
    </row>
    <row r="7832" spans="1:23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t="str">
        <f>IFERROR(VLOOKUP(M7832,People!B:C,2,0),"")</f>
        <v>Anna Andreadi</v>
      </c>
      <c r="W7832">
        <f>IF(ISERROR(VLOOKUP(B7832,Returns!B:B,1,0)),0,1)</f>
        <v>0</v>
      </c>
    </row>
    <row r="7833" spans="1:23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t="str">
        <f>IFERROR(VLOOKUP(M7833,People!B:C,2,0),"")</f>
        <v>Anna Andreadi</v>
      </c>
      <c r="W7833">
        <f>IF(ISERROR(VLOOKUP(B7833,Returns!B:B,1,0)),0,1)</f>
        <v>0</v>
      </c>
    </row>
    <row r="7834" spans="1:23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t="str">
        <f>IFERROR(VLOOKUP(M7834,People!B:C,2,0),"")</f>
        <v>Kelly Williams</v>
      </c>
      <c r="W7834">
        <f>IF(ISERROR(VLOOKUP(B7834,Returns!B:B,1,0)),0,1)</f>
        <v>0</v>
      </c>
    </row>
    <row r="7835" spans="1:23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t="str">
        <f>IFERROR(VLOOKUP(M7835,People!B:C,2,0),"")</f>
        <v>Cassandra Brandow</v>
      </c>
      <c r="W7835">
        <f>IF(ISERROR(VLOOKUP(B7835,Returns!B:B,1,0)),0,1)</f>
        <v>0</v>
      </c>
    </row>
    <row r="7836" spans="1:23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t="str">
        <f>IFERROR(VLOOKUP(M7836,People!B:C,2,0),"")</f>
        <v>Anna Andreadi</v>
      </c>
      <c r="W7836">
        <f>IF(ISERROR(VLOOKUP(B7836,Returns!B:B,1,0)),0,1)</f>
        <v>0</v>
      </c>
    </row>
    <row r="7837" spans="1:23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t="str">
        <f>IFERROR(VLOOKUP(M7837,People!B:C,2,0),"")</f>
        <v>Anna Andreadi</v>
      </c>
      <c r="W7837">
        <f>IF(ISERROR(VLOOKUP(B7837,Returns!B:B,1,0)),0,1)</f>
        <v>0</v>
      </c>
    </row>
    <row r="7838" spans="1:23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t="str">
        <f>IFERROR(VLOOKUP(M7838,People!B:C,2,0),"")</f>
        <v>Anna Andreadi</v>
      </c>
      <c r="W7838">
        <f>IF(ISERROR(VLOOKUP(B7838,Returns!B:B,1,0)),0,1)</f>
        <v>0</v>
      </c>
    </row>
    <row r="7839" spans="1:23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t="str">
        <f>IFERROR(VLOOKUP(M7839,People!B:C,2,0),"")</f>
        <v>Anna Andreadi</v>
      </c>
      <c r="W7839">
        <f>IF(ISERROR(VLOOKUP(B7839,Returns!B:B,1,0)),0,1)</f>
        <v>0</v>
      </c>
    </row>
    <row r="7840" spans="1:23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t="str">
        <f>IFERROR(VLOOKUP(M7840,People!B:C,2,0),"")</f>
        <v>Anna Andreadi</v>
      </c>
      <c r="W7840">
        <f>IF(ISERROR(VLOOKUP(B7840,Returns!B:B,1,0)),0,1)</f>
        <v>0</v>
      </c>
    </row>
    <row r="7841" spans="1:23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t="str">
        <f>IFERROR(VLOOKUP(M7841,People!B:C,2,0),"")</f>
        <v>Kelly Williams</v>
      </c>
      <c r="W7841">
        <f>IF(ISERROR(VLOOKUP(B7841,Returns!B:B,1,0)),0,1)</f>
        <v>0</v>
      </c>
    </row>
    <row r="7842" spans="1:23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t="str">
        <f>IFERROR(VLOOKUP(M7842,People!B:C,2,0),"")</f>
        <v>Kelly Williams</v>
      </c>
      <c r="W7842">
        <f>IF(ISERROR(VLOOKUP(B7842,Returns!B:B,1,0)),0,1)</f>
        <v>0</v>
      </c>
    </row>
    <row r="7843" spans="1:23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t="str">
        <f>IFERROR(VLOOKUP(M7843,People!B:C,2,0),"")</f>
        <v>Chuck Magee</v>
      </c>
      <c r="W7843">
        <f>IF(ISERROR(VLOOKUP(B7843,Returns!B:B,1,0)),0,1)</f>
        <v>0</v>
      </c>
    </row>
    <row r="7844" spans="1:23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t="str">
        <f>IFERROR(VLOOKUP(M7844,People!B:C,2,0),"")</f>
        <v>Cassandra Brandow</v>
      </c>
      <c r="W7844">
        <f>IF(ISERROR(VLOOKUP(B7844,Returns!B:B,1,0)),0,1)</f>
        <v>0</v>
      </c>
    </row>
    <row r="7845" spans="1:23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t="str">
        <f>IFERROR(VLOOKUP(M7845,People!B:C,2,0),"")</f>
        <v>Cassandra Brandow</v>
      </c>
      <c r="W7845">
        <f>IF(ISERROR(VLOOKUP(B7845,Returns!B:B,1,0)),0,1)</f>
        <v>0</v>
      </c>
    </row>
    <row r="7846" spans="1:23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t="str">
        <f>IFERROR(VLOOKUP(M7846,People!B:C,2,0),"")</f>
        <v>Kelly Williams</v>
      </c>
      <c r="W7846">
        <f>IF(ISERROR(VLOOKUP(B7846,Returns!B:B,1,0)),0,1)</f>
        <v>1</v>
      </c>
    </row>
    <row r="7847" spans="1:23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t="str">
        <f>IFERROR(VLOOKUP(M7847,People!B:C,2,0),"")</f>
        <v>Cassandra Brandow</v>
      </c>
      <c r="W7847">
        <f>IF(ISERROR(VLOOKUP(B7847,Returns!B:B,1,0)),0,1)</f>
        <v>0</v>
      </c>
    </row>
    <row r="7848" spans="1:23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t="str">
        <f>IFERROR(VLOOKUP(M7848,People!B:C,2,0),"")</f>
        <v>Cassandra Brandow</v>
      </c>
      <c r="W7848">
        <f>IF(ISERROR(VLOOKUP(B7848,Returns!B:B,1,0)),0,1)</f>
        <v>0</v>
      </c>
    </row>
    <row r="7849" spans="1:23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t="str">
        <f>IFERROR(VLOOKUP(M7849,People!B:C,2,0),"")</f>
        <v>Kelly Williams</v>
      </c>
      <c r="W7849">
        <f>IF(ISERROR(VLOOKUP(B7849,Returns!B:B,1,0)),0,1)</f>
        <v>0</v>
      </c>
    </row>
    <row r="7850" spans="1:23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t="str">
        <f>IFERROR(VLOOKUP(M7850,People!B:C,2,0),"")</f>
        <v>Kelly Williams</v>
      </c>
      <c r="W7850">
        <f>IF(ISERROR(VLOOKUP(B7850,Returns!B:B,1,0)),0,1)</f>
        <v>0</v>
      </c>
    </row>
    <row r="7851" spans="1:23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t="str">
        <f>IFERROR(VLOOKUP(M7851,People!B:C,2,0),"")</f>
        <v>Kelly Williams</v>
      </c>
      <c r="W7851">
        <f>IF(ISERROR(VLOOKUP(B7851,Returns!B:B,1,0)),0,1)</f>
        <v>0</v>
      </c>
    </row>
    <row r="7852" spans="1:23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t="str">
        <f>IFERROR(VLOOKUP(M7852,People!B:C,2,0),"")</f>
        <v>Kelly Williams</v>
      </c>
      <c r="W7852">
        <f>IF(ISERROR(VLOOKUP(B7852,Returns!B:B,1,0)),0,1)</f>
        <v>0</v>
      </c>
    </row>
    <row r="7853" spans="1:23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t="str">
        <f>IFERROR(VLOOKUP(M7853,People!B:C,2,0),"")</f>
        <v>Kelly Williams</v>
      </c>
      <c r="W7853">
        <f>IF(ISERROR(VLOOKUP(B7853,Returns!B:B,1,0)),0,1)</f>
        <v>0</v>
      </c>
    </row>
    <row r="7854" spans="1:23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t="str">
        <f>IFERROR(VLOOKUP(M7854,People!B:C,2,0),"")</f>
        <v>Kelly Williams</v>
      </c>
      <c r="W7854">
        <f>IF(ISERROR(VLOOKUP(B7854,Returns!B:B,1,0)),0,1)</f>
        <v>0</v>
      </c>
    </row>
    <row r="7855" spans="1:23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t="str">
        <f>IFERROR(VLOOKUP(M7855,People!B:C,2,0),"")</f>
        <v>Anna Andreadi</v>
      </c>
      <c r="W7855">
        <f>IF(ISERROR(VLOOKUP(B7855,Returns!B:B,1,0)),0,1)</f>
        <v>0</v>
      </c>
    </row>
    <row r="7856" spans="1:23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t="str">
        <f>IFERROR(VLOOKUP(M7856,People!B:C,2,0),"")</f>
        <v>Cassandra Brandow</v>
      </c>
      <c r="W7856">
        <f>IF(ISERROR(VLOOKUP(B7856,Returns!B:B,1,0)),0,1)</f>
        <v>0</v>
      </c>
    </row>
    <row r="7857" spans="1:23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t="str">
        <f>IFERROR(VLOOKUP(M7857,People!B:C,2,0),"")</f>
        <v>Cassandra Brandow</v>
      </c>
      <c r="W7857">
        <f>IF(ISERROR(VLOOKUP(B7857,Returns!B:B,1,0)),0,1)</f>
        <v>0</v>
      </c>
    </row>
    <row r="7858" spans="1:23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t="str">
        <f>IFERROR(VLOOKUP(M7858,People!B:C,2,0),"")</f>
        <v>Chuck Magee</v>
      </c>
      <c r="W7858">
        <f>IF(ISERROR(VLOOKUP(B7858,Returns!B:B,1,0)),0,1)</f>
        <v>0</v>
      </c>
    </row>
    <row r="7859" spans="1:23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t="str">
        <f>IFERROR(VLOOKUP(M7859,People!B:C,2,0),"")</f>
        <v>Chuck Magee</v>
      </c>
      <c r="W7859">
        <f>IF(ISERROR(VLOOKUP(B7859,Returns!B:B,1,0)),0,1)</f>
        <v>0</v>
      </c>
    </row>
    <row r="7860" spans="1:23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t="str">
        <f>IFERROR(VLOOKUP(M7860,People!B:C,2,0),"")</f>
        <v>Chuck Magee</v>
      </c>
      <c r="W7860">
        <f>IF(ISERROR(VLOOKUP(B7860,Returns!B:B,1,0)),0,1)</f>
        <v>0</v>
      </c>
    </row>
    <row r="7861" spans="1:23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t="str">
        <f>IFERROR(VLOOKUP(M7861,People!B:C,2,0),"")</f>
        <v>Chuck Magee</v>
      </c>
      <c r="W7861">
        <f>IF(ISERROR(VLOOKUP(B7861,Returns!B:B,1,0)),0,1)</f>
        <v>0</v>
      </c>
    </row>
    <row r="7862" spans="1:23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t="str">
        <f>IFERROR(VLOOKUP(M7862,People!B:C,2,0),"")</f>
        <v>Chuck Magee</v>
      </c>
      <c r="W7862">
        <f>IF(ISERROR(VLOOKUP(B7862,Returns!B:B,1,0)),0,1)</f>
        <v>0</v>
      </c>
    </row>
    <row r="7863" spans="1:23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t="str">
        <f>IFERROR(VLOOKUP(M7863,People!B:C,2,0),"")</f>
        <v>Anna Andreadi</v>
      </c>
      <c r="W7863">
        <f>IF(ISERROR(VLOOKUP(B7863,Returns!B:B,1,0)),0,1)</f>
        <v>0</v>
      </c>
    </row>
    <row r="7864" spans="1:23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t="str">
        <f>IFERROR(VLOOKUP(M7864,People!B:C,2,0),"")</f>
        <v>Anna Andreadi</v>
      </c>
      <c r="W7864">
        <f>IF(ISERROR(VLOOKUP(B7864,Returns!B:B,1,0)),0,1)</f>
        <v>0</v>
      </c>
    </row>
    <row r="7865" spans="1:23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t="str">
        <f>IFERROR(VLOOKUP(M7865,People!B:C,2,0),"")</f>
        <v>Anna Andreadi</v>
      </c>
      <c r="W7865">
        <f>IF(ISERROR(VLOOKUP(B7865,Returns!B:B,1,0)),0,1)</f>
        <v>0</v>
      </c>
    </row>
    <row r="7866" spans="1:23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t="str">
        <f>IFERROR(VLOOKUP(M7866,People!B:C,2,0),"")</f>
        <v>Anna Andreadi</v>
      </c>
      <c r="W7866">
        <f>IF(ISERROR(VLOOKUP(B7866,Returns!B:B,1,0)),0,1)</f>
        <v>0</v>
      </c>
    </row>
    <row r="7867" spans="1:23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t="str">
        <f>IFERROR(VLOOKUP(M7867,People!B:C,2,0),"")</f>
        <v>Anna Andreadi</v>
      </c>
      <c r="W7867">
        <f>IF(ISERROR(VLOOKUP(B7867,Returns!B:B,1,0)),0,1)</f>
        <v>0</v>
      </c>
    </row>
    <row r="7868" spans="1:23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t="str">
        <f>IFERROR(VLOOKUP(M7868,People!B:C,2,0),"")</f>
        <v>Anna Andreadi</v>
      </c>
      <c r="W7868">
        <f>IF(ISERROR(VLOOKUP(B7868,Returns!B:B,1,0)),0,1)</f>
        <v>0</v>
      </c>
    </row>
    <row r="7869" spans="1:23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t="str">
        <f>IFERROR(VLOOKUP(M7869,People!B:C,2,0),"")</f>
        <v>Anna Andreadi</v>
      </c>
      <c r="W7869">
        <f>IF(ISERROR(VLOOKUP(B7869,Returns!B:B,1,0)),0,1)</f>
        <v>0</v>
      </c>
    </row>
    <row r="7870" spans="1:23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t="str">
        <f>IFERROR(VLOOKUP(M7870,People!B:C,2,0),"")</f>
        <v>Anna Andreadi</v>
      </c>
      <c r="W7870">
        <f>IF(ISERROR(VLOOKUP(B7870,Returns!B:B,1,0)),0,1)</f>
        <v>0</v>
      </c>
    </row>
    <row r="7871" spans="1:23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t="str">
        <f>IFERROR(VLOOKUP(M7871,People!B:C,2,0),"")</f>
        <v>Cassandra Brandow</v>
      </c>
      <c r="W7871">
        <f>IF(ISERROR(VLOOKUP(B7871,Returns!B:B,1,0)),0,1)</f>
        <v>0</v>
      </c>
    </row>
    <row r="7872" spans="1:23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t="str">
        <f>IFERROR(VLOOKUP(M7872,People!B:C,2,0),"")</f>
        <v>Chuck Magee</v>
      </c>
      <c r="W7872">
        <f>IF(ISERROR(VLOOKUP(B7872,Returns!B:B,1,0)),0,1)</f>
        <v>0</v>
      </c>
    </row>
    <row r="7873" spans="1:23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t="str">
        <f>IFERROR(VLOOKUP(M7873,People!B:C,2,0),"")</f>
        <v>Anna Andreadi</v>
      </c>
      <c r="W7873">
        <f>IF(ISERROR(VLOOKUP(B7873,Returns!B:B,1,0)),0,1)</f>
        <v>0</v>
      </c>
    </row>
    <row r="7874" spans="1:23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t="str">
        <f>IFERROR(VLOOKUP(M7874,People!B:C,2,0),"")</f>
        <v>Anna Andreadi</v>
      </c>
      <c r="W7874">
        <f>IF(ISERROR(VLOOKUP(B7874,Returns!B:B,1,0)),0,1)</f>
        <v>0</v>
      </c>
    </row>
    <row r="7875" spans="1:23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t="str">
        <f>IFERROR(VLOOKUP(M7875,People!B:C,2,0),"")</f>
        <v>Anna Andreadi</v>
      </c>
      <c r="W7875">
        <f>IF(ISERROR(VLOOKUP(B7875,Returns!B:B,1,0)),0,1)</f>
        <v>0</v>
      </c>
    </row>
    <row r="7876" spans="1:23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t="str">
        <f>IFERROR(VLOOKUP(M7876,People!B:C,2,0),"")</f>
        <v>Anna Andreadi</v>
      </c>
      <c r="W7876">
        <f>IF(ISERROR(VLOOKUP(B7876,Returns!B:B,1,0)),0,1)</f>
        <v>0</v>
      </c>
    </row>
    <row r="7877" spans="1:23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t="str">
        <f>IFERROR(VLOOKUP(M7877,People!B:C,2,0),"")</f>
        <v>Anna Andreadi</v>
      </c>
      <c r="W7877">
        <f>IF(ISERROR(VLOOKUP(B7877,Returns!B:B,1,0)),0,1)</f>
        <v>0</v>
      </c>
    </row>
    <row r="7878" spans="1:23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t="str">
        <f>IFERROR(VLOOKUP(M7878,People!B:C,2,0),"")</f>
        <v>Anna Andreadi</v>
      </c>
      <c r="W7878">
        <f>IF(ISERROR(VLOOKUP(B7878,Returns!B:B,1,0)),0,1)</f>
        <v>0</v>
      </c>
    </row>
    <row r="7879" spans="1:23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t="str">
        <f>IFERROR(VLOOKUP(M7879,People!B:C,2,0),"")</f>
        <v>Cassandra Brandow</v>
      </c>
      <c r="W7879">
        <f>IF(ISERROR(VLOOKUP(B7879,Returns!B:B,1,0)),0,1)</f>
        <v>0</v>
      </c>
    </row>
    <row r="7880" spans="1:23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t="str">
        <f>IFERROR(VLOOKUP(M7880,People!B:C,2,0),"")</f>
        <v>Kelly Williams</v>
      </c>
      <c r="W7880">
        <f>IF(ISERROR(VLOOKUP(B7880,Returns!B:B,1,0)),0,1)</f>
        <v>0</v>
      </c>
    </row>
    <row r="7881" spans="1:23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t="str">
        <f>IFERROR(VLOOKUP(M7881,People!B:C,2,0),"")</f>
        <v>Chuck Magee</v>
      </c>
      <c r="W7881">
        <f>IF(ISERROR(VLOOKUP(B7881,Returns!B:B,1,0)),0,1)</f>
        <v>0</v>
      </c>
    </row>
    <row r="7882" spans="1:23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t="str">
        <f>IFERROR(VLOOKUP(M7882,People!B:C,2,0),"")</f>
        <v>Anna Andreadi</v>
      </c>
      <c r="W7882">
        <f>IF(ISERROR(VLOOKUP(B7882,Returns!B:B,1,0)),0,1)</f>
        <v>0</v>
      </c>
    </row>
    <row r="7883" spans="1:23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t="str">
        <f>IFERROR(VLOOKUP(M7883,People!B:C,2,0),"")</f>
        <v>Anna Andreadi</v>
      </c>
      <c r="W7883">
        <f>IF(ISERROR(VLOOKUP(B7883,Returns!B:B,1,0)),0,1)</f>
        <v>0</v>
      </c>
    </row>
    <row r="7884" spans="1:23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t="str">
        <f>IFERROR(VLOOKUP(M7884,People!B:C,2,0),"")</f>
        <v>Anna Andreadi</v>
      </c>
      <c r="W7884">
        <f>IF(ISERROR(VLOOKUP(B7884,Returns!B:B,1,0)),0,1)</f>
        <v>0</v>
      </c>
    </row>
    <row r="7885" spans="1:23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t="str">
        <f>IFERROR(VLOOKUP(M7885,People!B:C,2,0),"")</f>
        <v>Anna Andreadi</v>
      </c>
      <c r="W7885">
        <f>IF(ISERROR(VLOOKUP(B7885,Returns!B:B,1,0)),0,1)</f>
        <v>0</v>
      </c>
    </row>
    <row r="7886" spans="1:23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t="str">
        <f>IFERROR(VLOOKUP(M7886,People!B:C,2,0),"")</f>
        <v>Anna Andreadi</v>
      </c>
      <c r="W7886">
        <f>IF(ISERROR(VLOOKUP(B7886,Returns!B:B,1,0)),0,1)</f>
        <v>0</v>
      </c>
    </row>
    <row r="7887" spans="1:23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t="str">
        <f>IFERROR(VLOOKUP(M7887,People!B:C,2,0),"")</f>
        <v>Anna Andreadi</v>
      </c>
      <c r="W7887">
        <f>IF(ISERROR(VLOOKUP(B7887,Returns!B:B,1,0)),0,1)</f>
        <v>0</v>
      </c>
    </row>
    <row r="7888" spans="1:23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t="str">
        <f>IFERROR(VLOOKUP(M7888,People!B:C,2,0),"")</f>
        <v>Anna Andreadi</v>
      </c>
      <c r="W7888">
        <f>IF(ISERROR(VLOOKUP(B7888,Returns!B:B,1,0)),0,1)</f>
        <v>0</v>
      </c>
    </row>
    <row r="7889" spans="1:23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t="str">
        <f>IFERROR(VLOOKUP(M7889,People!B:C,2,0),"")</f>
        <v>Anna Andreadi</v>
      </c>
      <c r="W7889">
        <f>IF(ISERROR(VLOOKUP(B7889,Returns!B:B,1,0)),0,1)</f>
        <v>0</v>
      </c>
    </row>
    <row r="7890" spans="1:23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t="str">
        <f>IFERROR(VLOOKUP(M7890,People!B:C,2,0),"")</f>
        <v>Anna Andreadi</v>
      </c>
      <c r="W7890">
        <f>IF(ISERROR(VLOOKUP(B7890,Returns!B:B,1,0)),0,1)</f>
        <v>0</v>
      </c>
    </row>
    <row r="7891" spans="1:23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t="str">
        <f>IFERROR(VLOOKUP(M7891,People!B:C,2,0),"")</f>
        <v>Cassandra Brandow</v>
      </c>
      <c r="W7891">
        <f>IF(ISERROR(VLOOKUP(B7891,Returns!B:B,1,0)),0,1)</f>
        <v>0</v>
      </c>
    </row>
    <row r="7892" spans="1:23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t="str">
        <f>IFERROR(VLOOKUP(M7892,People!B:C,2,0),"")</f>
        <v>Cassandra Brandow</v>
      </c>
      <c r="W7892">
        <f>IF(ISERROR(VLOOKUP(B7892,Returns!B:B,1,0)),0,1)</f>
        <v>0</v>
      </c>
    </row>
    <row r="7893" spans="1:23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t="str">
        <f>IFERROR(VLOOKUP(M7893,People!B:C,2,0),"")</f>
        <v>Cassandra Brandow</v>
      </c>
      <c r="W7893">
        <f>IF(ISERROR(VLOOKUP(B7893,Returns!B:B,1,0)),0,1)</f>
        <v>0</v>
      </c>
    </row>
    <row r="7894" spans="1:23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t="str">
        <f>IFERROR(VLOOKUP(M7894,People!B:C,2,0),"")</f>
        <v>Cassandra Brandow</v>
      </c>
      <c r="W7894">
        <f>IF(ISERROR(VLOOKUP(B7894,Returns!B:B,1,0)),0,1)</f>
        <v>0</v>
      </c>
    </row>
    <row r="7895" spans="1:23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t="str">
        <f>IFERROR(VLOOKUP(M7895,People!B:C,2,0),"")</f>
        <v>Chuck Magee</v>
      </c>
      <c r="W7895">
        <f>IF(ISERROR(VLOOKUP(B7895,Returns!B:B,1,0)),0,1)</f>
        <v>0</v>
      </c>
    </row>
    <row r="7896" spans="1:23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t="str">
        <f>IFERROR(VLOOKUP(M7896,People!B:C,2,0),"")</f>
        <v>Chuck Magee</v>
      </c>
      <c r="W7896">
        <f>IF(ISERROR(VLOOKUP(B7896,Returns!B:B,1,0)),0,1)</f>
        <v>0</v>
      </c>
    </row>
    <row r="7897" spans="1:23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t="str">
        <f>IFERROR(VLOOKUP(M7897,People!B:C,2,0),"")</f>
        <v>Chuck Magee</v>
      </c>
      <c r="W7897">
        <f>IF(ISERROR(VLOOKUP(B7897,Returns!B:B,1,0)),0,1)</f>
        <v>0</v>
      </c>
    </row>
    <row r="7898" spans="1:23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t="str">
        <f>IFERROR(VLOOKUP(M7898,People!B:C,2,0),"")</f>
        <v>Chuck Magee</v>
      </c>
      <c r="W7898">
        <f>IF(ISERROR(VLOOKUP(B7898,Returns!B:B,1,0)),0,1)</f>
        <v>0</v>
      </c>
    </row>
    <row r="7899" spans="1:23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t="str">
        <f>IFERROR(VLOOKUP(M7899,People!B:C,2,0),"")</f>
        <v>Cassandra Brandow</v>
      </c>
      <c r="W7899">
        <f>IF(ISERROR(VLOOKUP(B7899,Returns!B:B,1,0)),0,1)</f>
        <v>0</v>
      </c>
    </row>
    <row r="7900" spans="1:23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t="str">
        <f>IFERROR(VLOOKUP(M7900,People!B:C,2,0),"")</f>
        <v>Cassandra Brandow</v>
      </c>
      <c r="W7900">
        <f>IF(ISERROR(VLOOKUP(B7900,Returns!B:B,1,0)),0,1)</f>
        <v>0</v>
      </c>
    </row>
    <row r="7901" spans="1:23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t="str">
        <f>IFERROR(VLOOKUP(M7901,People!B:C,2,0),"")</f>
        <v>Cassandra Brandow</v>
      </c>
      <c r="W7901">
        <f>IF(ISERROR(VLOOKUP(B7901,Returns!B:B,1,0)),0,1)</f>
        <v>0</v>
      </c>
    </row>
    <row r="7902" spans="1:23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t="str">
        <f>IFERROR(VLOOKUP(M7902,People!B:C,2,0),"")</f>
        <v>Cassandra Brandow</v>
      </c>
      <c r="W7902">
        <f>IF(ISERROR(VLOOKUP(B7902,Returns!B:B,1,0)),0,1)</f>
        <v>0</v>
      </c>
    </row>
    <row r="7903" spans="1:23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t="str">
        <f>IFERROR(VLOOKUP(M7903,People!B:C,2,0),"")</f>
        <v>Cassandra Brandow</v>
      </c>
      <c r="W7903">
        <f>IF(ISERROR(VLOOKUP(B7903,Returns!B:B,1,0)),0,1)</f>
        <v>0</v>
      </c>
    </row>
    <row r="7904" spans="1:23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t="str">
        <f>IFERROR(VLOOKUP(M7904,People!B:C,2,0),"")</f>
        <v>Cassandra Brandow</v>
      </c>
      <c r="W7904">
        <f>IF(ISERROR(VLOOKUP(B7904,Returns!B:B,1,0)),0,1)</f>
        <v>0</v>
      </c>
    </row>
    <row r="7905" spans="1:23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t="str">
        <f>IFERROR(VLOOKUP(M7905,People!B:C,2,0),"")</f>
        <v>Cassandra Brandow</v>
      </c>
      <c r="W7905">
        <f>IF(ISERROR(VLOOKUP(B7905,Returns!B:B,1,0)),0,1)</f>
        <v>0</v>
      </c>
    </row>
    <row r="7906" spans="1:23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t="str">
        <f>IFERROR(VLOOKUP(M7906,People!B:C,2,0),"")</f>
        <v>Kelly Williams</v>
      </c>
      <c r="W7906">
        <f>IF(ISERROR(VLOOKUP(B7906,Returns!B:B,1,0)),0,1)</f>
        <v>0</v>
      </c>
    </row>
    <row r="7907" spans="1:23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t="str">
        <f>IFERROR(VLOOKUP(M7907,People!B:C,2,0),"")</f>
        <v>Kelly Williams</v>
      </c>
      <c r="W7907">
        <f>IF(ISERROR(VLOOKUP(B7907,Returns!B:B,1,0)),0,1)</f>
        <v>0</v>
      </c>
    </row>
    <row r="7908" spans="1:23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t="str">
        <f>IFERROR(VLOOKUP(M7908,People!B:C,2,0),"")</f>
        <v>Kelly Williams</v>
      </c>
      <c r="W7908">
        <f>IF(ISERROR(VLOOKUP(B7908,Returns!B:B,1,0)),0,1)</f>
        <v>0</v>
      </c>
    </row>
    <row r="7909" spans="1:23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t="str">
        <f>IFERROR(VLOOKUP(M7909,People!B:C,2,0),"")</f>
        <v>Anna Andreadi</v>
      </c>
      <c r="W7909">
        <f>IF(ISERROR(VLOOKUP(B7909,Returns!B:B,1,0)),0,1)</f>
        <v>0</v>
      </c>
    </row>
    <row r="7910" spans="1:23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t="str">
        <f>IFERROR(VLOOKUP(M7910,People!B:C,2,0),"")</f>
        <v>Anna Andreadi</v>
      </c>
      <c r="W7910">
        <f>IF(ISERROR(VLOOKUP(B7910,Returns!B:B,1,0)),0,1)</f>
        <v>0</v>
      </c>
    </row>
    <row r="7911" spans="1:23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t="str">
        <f>IFERROR(VLOOKUP(M7911,People!B:C,2,0),"")</f>
        <v>Anna Andreadi</v>
      </c>
      <c r="W7911">
        <f>IF(ISERROR(VLOOKUP(B7911,Returns!B:B,1,0)),0,1)</f>
        <v>0</v>
      </c>
    </row>
    <row r="7912" spans="1:23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t="str">
        <f>IFERROR(VLOOKUP(M7912,People!B:C,2,0),"")</f>
        <v>Anna Andreadi</v>
      </c>
      <c r="W7912">
        <f>IF(ISERROR(VLOOKUP(B7912,Returns!B:B,1,0)),0,1)</f>
        <v>0</v>
      </c>
    </row>
    <row r="7913" spans="1:23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t="str">
        <f>IFERROR(VLOOKUP(M7913,People!B:C,2,0),"")</f>
        <v>Anna Andreadi</v>
      </c>
      <c r="W7913">
        <f>IF(ISERROR(VLOOKUP(B7913,Returns!B:B,1,0)),0,1)</f>
        <v>0</v>
      </c>
    </row>
    <row r="7914" spans="1:23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t="str">
        <f>IFERROR(VLOOKUP(M7914,People!B:C,2,0),"")</f>
        <v>Kelly Williams</v>
      </c>
      <c r="W7914">
        <f>IF(ISERROR(VLOOKUP(B7914,Returns!B:B,1,0)),0,1)</f>
        <v>0</v>
      </c>
    </row>
    <row r="7915" spans="1:23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t="str">
        <f>IFERROR(VLOOKUP(M7915,People!B:C,2,0),"")</f>
        <v>Chuck Magee</v>
      </c>
      <c r="W7915">
        <f>IF(ISERROR(VLOOKUP(B7915,Returns!B:B,1,0)),0,1)</f>
        <v>0</v>
      </c>
    </row>
    <row r="7916" spans="1:23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t="str">
        <f>IFERROR(VLOOKUP(M7916,People!B:C,2,0),"")</f>
        <v>Chuck Magee</v>
      </c>
      <c r="W7916">
        <f>IF(ISERROR(VLOOKUP(B7916,Returns!B:B,1,0)),0,1)</f>
        <v>0</v>
      </c>
    </row>
    <row r="7917" spans="1:23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t="str">
        <f>IFERROR(VLOOKUP(M7917,People!B:C,2,0),"")</f>
        <v>Chuck Magee</v>
      </c>
      <c r="W7917">
        <f>IF(ISERROR(VLOOKUP(B7917,Returns!B:B,1,0)),0,1)</f>
        <v>0</v>
      </c>
    </row>
    <row r="7918" spans="1:23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t="str">
        <f>IFERROR(VLOOKUP(M7918,People!B:C,2,0),"")</f>
        <v>Chuck Magee</v>
      </c>
      <c r="W7918">
        <f>IF(ISERROR(VLOOKUP(B7918,Returns!B:B,1,0)),0,1)</f>
        <v>0</v>
      </c>
    </row>
    <row r="7919" spans="1:23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t="str">
        <f>IFERROR(VLOOKUP(M7919,People!B:C,2,0),"")</f>
        <v>Kelly Williams</v>
      </c>
      <c r="W7919">
        <f>IF(ISERROR(VLOOKUP(B7919,Returns!B:B,1,0)),0,1)</f>
        <v>0</v>
      </c>
    </row>
    <row r="7920" spans="1:23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t="str">
        <f>IFERROR(VLOOKUP(M7920,People!B:C,2,0),"")</f>
        <v>Anna Andreadi</v>
      </c>
      <c r="W7920">
        <f>IF(ISERROR(VLOOKUP(B7920,Returns!B:B,1,0)),0,1)</f>
        <v>0</v>
      </c>
    </row>
    <row r="7921" spans="1:23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t="str">
        <f>IFERROR(VLOOKUP(M7921,People!B:C,2,0),"")</f>
        <v>Chuck Magee</v>
      </c>
      <c r="W7921">
        <f>IF(ISERROR(VLOOKUP(B7921,Returns!B:B,1,0)),0,1)</f>
        <v>0</v>
      </c>
    </row>
    <row r="7922" spans="1:23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t="str">
        <f>IFERROR(VLOOKUP(M7922,People!B:C,2,0),"")</f>
        <v>Chuck Magee</v>
      </c>
      <c r="W7922">
        <f>IF(ISERROR(VLOOKUP(B7922,Returns!B:B,1,0)),0,1)</f>
        <v>0</v>
      </c>
    </row>
    <row r="7923" spans="1:23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t="str">
        <f>IFERROR(VLOOKUP(M7923,People!B:C,2,0),"")</f>
        <v>Chuck Magee</v>
      </c>
      <c r="W7923">
        <f>IF(ISERROR(VLOOKUP(B7923,Returns!B:B,1,0)),0,1)</f>
        <v>0</v>
      </c>
    </row>
    <row r="7924" spans="1:23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t="str">
        <f>IFERROR(VLOOKUP(M7924,People!B:C,2,0),"")</f>
        <v>Cassandra Brandow</v>
      </c>
      <c r="W7924">
        <f>IF(ISERROR(VLOOKUP(B7924,Returns!B:B,1,0)),0,1)</f>
        <v>0</v>
      </c>
    </row>
    <row r="7925" spans="1:23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t="str">
        <f>IFERROR(VLOOKUP(M7925,People!B:C,2,0),"")</f>
        <v>Cassandra Brandow</v>
      </c>
      <c r="W7925">
        <f>IF(ISERROR(VLOOKUP(B7925,Returns!B:B,1,0)),0,1)</f>
        <v>0</v>
      </c>
    </row>
    <row r="7926" spans="1:23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t="str">
        <f>IFERROR(VLOOKUP(M7926,People!B:C,2,0),"")</f>
        <v>Cassandra Brandow</v>
      </c>
      <c r="W7926">
        <f>IF(ISERROR(VLOOKUP(B7926,Returns!B:B,1,0)),0,1)</f>
        <v>0</v>
      </c>
    </row>
    <row r="7927" spans="1:23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t="str">
        <f>IFERROR(VLOOKUP(M7927,People!B:C,2,0),"")</f>
        <v>Cassandra Brandow</v>
      </c>
      <c r="W7927">
        <f>IF(ISERROR(VLOOKUP(B7927,Returns!B:B,1,0)),0,1)</f>
        <v>0</v>
      </c>
    </row>
    <row r="7928" spans="1:23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t="str">
        <f>IFERROR(VLOOKUP(M7928,People!B:C,2,0),"")</f>
        <v>Chuck Magee</v>
      </c>
      <c r="W7928">
        <f>IF(ISERROR(VLOOKUP(B7928,Returns!B:B,1,0)),0,1)</f>
        <v>0</v>
      </c>
    </row>
    <row r="7929" spans="1:23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t="str">
        <f>IFERROR(VLOOKUP(M7929,People!B:C,2,0),"")</f>
        <v>Chuck Magee</v>
      </c>
      <c r="W7929">
        <f>IF(ISERROR(VLOOKUP(B7929,Returns!B:B,1,0)),0,1)</f>
        <v>0</v>
      </c>
    </row>
    <row r="7930" spans="1:23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t="str">
        <f>IFERROR(VLOOKUP(M7930,People!B:C,2,0),"")</f>
        <v>Chuck Magee</v>
      </c>
      <c r="W7930">
        <f>IF(ISERROR(VLOOKUP(B7930,Returns!B:B,1,0)),0,1)</f>
        <v>0</v>
      </c>
    </row>
    <row r="7931" spans="1:23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t="str">
        <f>IFERROR(VLOOKUP(M7931,People!B:C,2,0),"")</f>
        <v>Kelly Williams</v>
      </c>
      <c r="W7931">
        <f>IF(ISERROR(VLOOKUP(B7931,Returns!B:B,1,0)),0,1)</f>
        <v>0</v>
      </c>
    </row>
    <row r="7932" spans="1:23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t="str">
        <f>IFERROR(VLOOKUP(M7932,People!B:C,2,0),"")</f>
        <v>Chuck Magee</v>
      </c>
      <c r="W7932">
        <f>IF(ISERROR(VLOOKUP(B7932,Returns!B:B,1,0)),0,1)</f>
        <v>0</v>
      </c>
    </row>
    <row r="7933" spans="1:23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t="str">
        <f>IFERROR(VLOOKUP(M7933,People!B:C,2,0),"")</f>
        <v>Anna Andreadi</v>
      </c>
      <c r="W7933">
        <f>IF(ISERROR(VLOOKUP(B7933,Returns!B:B,1,0)),0,1)</f>
        <v>0</v>
      </c>
    </row>
    <row r="7934" spans="1:23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t="str">
        <f>IFERROR(VLOOKUP(M7934,People!B:C,2,0),"")</f>
        <v>Anna Andreadi</v>
      </c>
      <c r="W7934">
        <f>IF(ISERROR(VLOOKUP(B7934,Returns!B:B,1,0)),0,1)</f>
        <v>0</v>
      </c>
    </row>
    <row r="7935" spans="1:23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t="str">
        <f>IFERROR(VLOOKUP(M7935,People!B:C,2,0),"")</f>
        <v>Anna Andreadi</v>
      </c>
      <c r="W7935">
        <f>IF(ISERROR(VLOOKUP(B7935,Returns!B:B,1,0)),0,1)</f>
        <v>1</v>
      </c>
    </row>
    <row r="7936" spans="1:23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t="str">
        <f>IFERROR(VLOOKUP(M7936,People!B:C,2,0),"")</f>
        <v>Anna Andreadi</v>
      </c>
      <c r="W7936">
        <f>IF(ISERROR(VLOOKUP(B7936,Returns!B:B,1,0)),0,1)</f>
        <v>1</v>
      </c>
    </row>
    <row r="7937" spans="1:23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t="str">
        <f>IFERROR(VLOOKUP(M7937,People!B:C,2,0),"")</f>
        <v>Anna Andreadi</v>
      </c>
      <c r="W7937">
        <f>IF(ISERROR(VLOOKUP(B7937,Returns!B:B,1,0)),0,1)</f>
        <v>1</v>
      </c>
    </row>
    <row r="7938" spans="1:23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t="str">
        <f>IFERROR(VLOOKUP(M7938,People!B:C,2,0),"")</f>
        <v>Anna Andreadi</v>
      </c>
      <c r="W7938">
        <f>IF(ISERROR(VLOOKUP(B7938,Returns!B:B,1,0)),0,1)</f>
        <v>1</v>
      </c>
    </row>
    <row r="7939" spans="1:23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t="str">
        <f>IFERROR(VLOOKUP(M7939,People!B:C,2,0),"")</f>
        <v>Anna Andreadi</v>
      </c>
      <c r="W7939">
        <f>IF(ISERROR(VLOOKUP(B7939,Returns!B:B,1,0)),0,1)</f>
        <v>1</v>
      </c>
    </row>
    <row r="7940" spans="1:23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t="str">
        <f>IFERROR(VLOOKUP(M7940,People!B:C,2,0),"")</f>
        <v>Anna Andreadi</v>
      </c>
      <c r="W7940">
        <f>IF(ISERROR(VLOOKUP(B7940,Returns!B:B,1,0)),0,1)</f>
        <v>1</v>
      </c>
    </row>
    <row r="7941" spans="1:23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t="str">
        <f>IFERROR(VLOOKUP(M7941,People!B:C,2,0),"")</f>
        <v>Anna Andreadi</v>
      </c>
      <c r="W7941">
        <f>IF(ISERROR(VLOOKUP(B7941,Returns!B:B,1,0)),0,1)</f>
        <v>1</v>
      </c>
    </row>
    <row r="7942" spans="1:23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t="str">
        <f>IFERROR(VLOOKUP(M7942,People!B:C,2,0),"")</f>
        <v>Anna Andreadi</v>
      </c>
      <c r="W7942">
        <f>IF(ISERROR(VLOOKUP(B7942,Returns!B:B,1,0)),0,1)</f>
        <v>0</v>
      </c>
    </row>
    <row r="7943" spans="1:23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t="str">
        <f>IFERROR(VLOOKUP(M7943,People!B:C,2,0),"")</f>
        <v>Anna Andreadi</v>
      </c>
      <c r="W7943">
        <f>IF(ISERROR(VLOOKUP(B7943,Returns!B:B,1,0)),0,1)</f>
        <v>0</v>
      </c>
    </row>
    <row r="7944" spans="1:23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t="str">
        <f>IFERROR(VLOOKUP(M7944,People!B:C,2,0),"")</f>
        <v>Kelly Williams</v>
      </c>
      <c r="W7944">
        <f>IF(ISERROR(VLOOKUP(B7944,Returns!B:B,1,0)),0,1)</f>
        <v>1</v>
      </c>
    </row>
    <row r="7945" spans="1:23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t="str">
        <f>IFERROR(VLOOKUP(M7945,People!B:C,2,0),"")</f>
        <v>Kelly Williams</v>
      </c>
      <c r="W7945">
        <f>IF(ISERROR(VLOOKUP(B7945,Returns!B:B,1,0)),0,1)</f>
        <v>1</v>
      </c>
    </row>
    <row r="7946" spans="1:23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t="str">
        <f>IFERROR(VLOOKUP(M7946,People!B:C,2,0),"")</f>
        <v>Kelly Williams</v>
      </c>
      <c r="W7946">
        <f>IF(ISERROR(VLOOKUP(B7946,Returns!B:B,1,0)),0,1)</f>
        <v>1</v>
      </c>
    </row>
    <row r="7947" spans="1:23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t="str">
        <f>IFERROR(VLOOKUP(M7947,People!B:C,2,0),"")</f>
        <v>Kelly Williams</v>
      </c>
      <c r="W7947">
        <f>IF(ISERROR(VLOOKUP(B7947,Returns!B:B,1,0)),0,1)</f>
        <v>1</v>
      </c>
    </row>
    <row r="7948" spans="1:23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t="str">
        <f>IFERROR(VLOOKUP(M7948,People!B:C,2,0),"")</f>
        <v>Kelly Williams</v>
      </c>
      <c r="W7948">
        <f>IF(ISERROR(VLOOKUP(B7948,Returns!B:B,1,0)),0,1)</f>
        <v>1</v>
      </c>
    </row>
    <row r="7949" spans="1:23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t="str">
        <f>IFERROR(VLOOKUP(M7949,People!B:C,2,0),"")</f>
        <v>Kelly Williams</v>
      </c>
      <c r="W7949">
        <f>IF(ISERROR(VLOOKUP(B7949,Returns!B:B,1,0)),0,1)</f>
        <v>0</v>
      </c>
    </row>
    <row r="7950" spans="1:23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t="str">
        <f>IFERROR(VLOOKUP(M7950,People!B:C,2,0),"")</f>
        <v>Kelly Williams</v>
      </c>
      <c r="W7950">
        <f>IF(ISERROR(VLOOKUP(B7950,Returns!B:B,1,0)),0,1)</f>
        <v>0</v>
      </c>
    </row>
    <row r="7951" spans="1:23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t="str">
        <f>IFERROR(VLOOKUP(M7951,People!B:C,2,0),"")</f>
        <v>Kelly Williams</v>
      </c>
      <c r="W7951">
        <f>IF(ISERROR(VLOOKUP(B7951,Returns!B:B,1,0)),0,1)</f>
        <v>0</v>
      </c>
    </row>
    <row r="7952" spans="1:23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t="str">
        <f>IFERROR(VLOOKUP(M7952,People!B:C,2,0),"")</f>
        <v>Kelly Williams</v>
      </c>
      <c r="W7952">
        <f>IF(ISERROR(VLOOKUP(B7952,Returns!B:B,1,0)),0,1)</f>
        <v>0</v>
      </c>
    </row>
    <row r="7953" spans="1:23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t="str">
        <f>IFERROR(VLOOKUP(M7953,People!B:C,2,0),"")</f>
        <v>Chuck Magee</v>
      </c>
      <c r="W7953">
        <f>IF(ISERROR(VLOOKUP(B7953,Returns!B:B,1,0)),0,1)</f>
        <v>0</v>
      </c>
    </row>
    <row r="7954" spans="1:23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t="str">
        <f>IFERROR(VLOOKUP(M7954,People!B:C,2,0),"")</f>
        <v>Chuck Magee</v>
      </c>
      <c r="W7954">
        <f>IF(ISERROR(VLOOKUP(B7954,Returns!B:B,1,0)),0,1)</f>
        <v>0</v>
      </c>
    </row>
    <row r="7955" spans="1:23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t="str">
        <f>IFERROR(VLOOKUP(M7955,People!B:C,2,0),"")</f>
        <v>Chuck Magee</v>
      </c>
      <c r="W7955">
        <f>IF(ISERROR(VLOOKUP(B7955,Returns!B:B,1,0)),0,1)</f>
        <v>0</v>
      </c>
    </row>
    <row r="7956" spans="1:23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t="str">
        <f>IFERROR(VLOOKUP(M7956,People!B:C,2,0),"")</f>
        <v>Chuck Magee</v>
      </c>
      <c r="W7956">
        <f>IF(ISERROR(VLOOKUP(B7956,Returns!B:B,1,0)),0,1)</f>
        <v>0</v>
      </c>
    </row>
    <row r="7957" spans="1:23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t="str">
        <f>IFERROR(VLOOKUP(M7957,People!B:C,2,0),"")</f>
        <v>Anna Andreadi</v>
      </c>
      <c r="W7957">
        <f>IF(ISERROR(VLOOKUP(B7957,Returns!B:B,1,0)),0,1)</f>
        <v>1</v>
      </c>
    </row>
    <row r="7958" spans="1:23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t="str">
        <f>IFERROR(VLOOKUP(M7958,People!B:C,2,0),"")</f>
        <v>Anna Andreadi</v>
      </c>
      <c r="W7958">
        <f>IF(ISERROR(VLOOKUP(B7958,Returns!B:B,1,0)),0,1)</f>
        <v>1</v>
      </c>
    </row>
    <row r="7959" spans="1:23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t="str">
        <f>IFERROR(VLOOKUP(M7959,People!B:C,2,0),"")</f>
        <v>Anna Andreadi</v>
      </c>
      <c r="W7959">
        <f>IF(ISERROR(VLOOKUP(B7959,Returns!B:B,1,0)),0,1)</f>
        <v>1</v>
      </c>
    </row>
    <row r="7960" spans="1:23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t="str">
        <f>IFERROR(VLOOKUP(M7960,People!B:C,2,0),"")</f>
        <v>Anna Andreadi</v>
      </c>
      <c r="W7960">
        <f>IF(ISERROR(VLOOKUP(B7960,Returns!B:B,1,0)),0,1)</f>
        <v>1</v>
      </c>
    </row>
    <row r="7961" spans="1:23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t="str">
        <f>IFERROR(VLOOKUP(M7961,People!B:C,2,0),"")</f>
        <v>Anna Andreadi</v>
      </c>
      <c r="W7961">
        <f>IF(ISERROR(VLOOKUP(B7961,Returns!B:B,1,0)),0,1)</f>
        <v>1</v>
      </c>
    </row>
    <row r="7962" spans="1:23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t="str">
        <f>IFERROR(VLOOKUP(M7962,People!B:C,2,0),"")</f>
        <v>Anna Andreadi</v>
      </c>
      <c r="W7962">
        <f>IF(ISERROR(VLOOKUP(B7962,Returns!B:B,1,0)),0,1)</f>
        <v>1</v>
      </c>
    </row>
    <row r="7963" spans="1:23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t="str">
        <f>IFERROR(VLOOKUP(M7963,People!B:C,2,0),"")</f>
        <v>Cassandra Brandow</v>
      </c>
      <c r="W7963">
        <f>IF(ISERROR(VLOOKUP(B7963,Returns!B:B,1,0)),0,1)</f>
        <v>0</v>
      </c>
    </row>
    <row r="7964" spans="1:23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t="str">
        <f>IFERROR(VLOOKUP(M7964,People!B:C,2,0),"")</f>
        <v>Cassandra Brandow</v>
      </c>
      <c r="W7964">
        <f>IF(ISERROR(VLOOKUP(B7964,Returns!B:B,1,0)),0,1)</f>
        <v>0</v>
      </c>
    </row>
    <row r="7965" spans="1:23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t="str">
        <f>IFERROR(VLOOKUP(M7965,People!B:C,2,0),"")</f>
        <v>Cassandra Brandow</v>
      </c>
      <c r="W7965">
        <f>IF(ISERROR(VLOOKUP(B7965,Returns!B:B,1,0)),0,1)</f>
        <v>0</v>
      </c>
    </row>
    <row r="7966" spans="1:23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t="str">
        <f>IFERROR(VLOOKUP(M7966,People!B:C,2,0),"")</f>
        <v>Cassandra Brandow</v>
      </c>
      <c r="W7966">
        <f>IF(ISERROR(VLOOKUP(B7966,Returns!B:B,1,0)),0,1)</f>
        <v>0</v>
      </c>
    </row>
    <row r="7967" spans="1:23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t="str">
        <f>IFERROR(VLOOKUP(M7967,People!B:C,2,0),"")</f>
        <v>Cassandra Brandow</v>
      </c>
      <c r="W7967">
        <f>IF(ISERROR(VLOOKUP(B7967,Returns!B:B,1,0)),0,1)</f>
        <v>0</v>
      </c>
    </row>
    <row r="7968" spans="1:23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t="str">
        <f>IFERROR(VLOOKUP(M7968,People!B:C,2,0),"")</f>
        <v>Anna Andreadi</v>
      </c>
      <c r="W7968">
        <f>IF(ISERROR(VLOOKUP(B7968,Returns!B:B,1,0)),0,1)</f>
        <v>0</v>
      </c>
    </row>
    <row r="7969" spans="1:23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t="str">
        <f>IFERROR(VLOOKUP(M7969,People!B:C,2,0),"")</f>
        <v>Anna Andreadi</v>
      </c>
      <c r="W7969">
        <f>IF(ISERROR(VLOOKUP(B7969,Returns!B:B,1,0)),0,1)</f>
        <v>0</v>
      </c>
    </row>
    <row r="7970" spans="1:23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t="str">
        <f>IFERROR(VLOOKUP(M7970,People!B:C,2,0),"")</f>
        <v>Anna Andreadi</v>
      </c>
      <c r="W7970">
        <f>IF(ISERROR(VLOOKUP(B7970,Returns!B:B,1,0)),0,1)</f>
        <v>0</v>
      </c>
    </row>
    <row r="7971" spans="1:23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t="str">
        <f>IFERROR(VLOOKUP(M7971,People!B:C,2,0),"")</f>
        <v>Anna Andreadi</v>
      </c>
      <c r="W7971">
        <f>IF(ISERROR(VLOOKUP(B7971,Returns!B:B,1,0)),0,1)</f>
        <v>0</v>
      </c>
    </row>
    <row r="7972" spans="1:23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t="str">
        <f>IFERROR(VLOOKUP(M7972,People!B:C,2,0),"")</f>
        <v>Chuck Magee</v>
      </c>
      <c r="W7972">
        <f>IF(ISERROR(VLOOKUP(B7972,Returns!B:B,1,0)),0,1)</f>
        <v>0</v>
      </c>
    </row>
    <row r="7973" spans="1:23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t="str">
        <f>IFERROR(VLOOKUP(M7973,People!B:C,2,0),"")</f>
        <v>Chuck Magee</v>
      </c>
      <c r="W7973">
        <f>IF(ISERROR(VLOOKUP(B7973,Returns!B:B,1,0)),0,1)</f>
        <v>0</v>
      </c>
    </row>
    <row r="7974" spans="1:23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t="str">
        <f>IFERROR(VLOOKUP(M7974,People!B:C,2,0),"")</f>
        <v>Chuck Magee</v>
      </c>
      <c r="W7974">
        <f>IF(ISERROR(VLOOKUP(B7974,Returns!B:B,1,0)),0,1)</f>
        <v>0</v>
      </c>
    </row>
    <row r="7975" spans="1:23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t="str">
        <f>IFERROR(VLOOKUP(M7975,People!B:C,2,0),"")</f>
        <v>Chuck Magee</v>
      </c>
      <c r="W7975">
        <f>IF(ISERROR(VLOOKUP(B7975,Returns!B:B,1,0)),0,1)</f>
        <v>0</v>
      </c>
    </row>
    <row r="7976" spans="1:23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t="str">
        <f>IFERROR(VLOOKUP(M7976,People!B:C,2,0),"")</f>
        <v>Chuck Magee</v>
      </c>
      <c r="W7976">
        <f>IF(ISERROR(VLOOKUP(B7976,Returns!B:B,1,0)),0,1)</f>
        <v>0</v>
      </c>
    </row>
    <row r="7977" spans="1:23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t="str">
        <f>IFERROR(VLOOKUP(M7977,People!B:C,2,0),"")</f>
        <v>Chuck Magee</v>
      </c>
      <c r="W7977">
        <f>IF(ISERROR(VLOOKUP(B7977,Returns!B:B,1,0)),0,1)</f>
        <v>0</v>
      </c>
    </row>
    <row r="7978" spans="1:23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t="str">
        <f>IFERROR(VLOOKUP(M7978,People!B:C,2,0),"")</f>
        <v>Chuck Magee</v>
      </c>
      <c r="W7978">
        <f>IF(ISERROR(VLOOKUP(B7978,Returns!B:B,1,0)),0,1)</f>
        <v>0</v>
      </c>
    </row>
    <row r="7979" spans="1:23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t="str">
        <f>IFERROR(VLOOKUP(M7979,People!B:C,2,0),"")</f>
        <v>Cassandra Brandow</v>
      </c>
      <c r="W7979">
        <f>IF(ISERROR(VLOOKUP(B7979,Returns!B:B,1,0)),0,1)</f>
        <v>0</v>
      </c>
    </row>
    <row r="7980" spans="1:23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t="str">
        <f>IFERROR(VLOOKUP(M7980,People!B:C,2,0),"")</f>
        <v>Cassandra Brandow</v>
      </c>
      <c r="W7980">
        <f>IF(ISERROR(VLOOKUP(B7980,Returns!B:B,1,0)),0,1)</f>
        <v>0</v>
      </c>
    </row>
    <row r="7981" spans="1:23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t="str">
        <f>IFERROR(VLOOKUP(M7981,People!B:C,2,0),"")</f>
        <v>Anna Andreadi</v>
      </c>
      <c r="W7981">
        <f>IF(ISERROR(VLOOKUP(B7981,Returns!B:B,1,0)),0,1)</f>
        <v>0</v>
      </c>
    </row>
    <row r="7982" spans="1:23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t="str">
        <f>IFERROR(VLOOKUP(M7982,People!B:C,2,0),"")</f>
        <v>Kelly Williams</v>
      </c>
      <c r="W7982">
        <f>IF(ISERROR(VLOOKUP(B7982,Returns!B:B,1,0)),0,1)</f>
        <v>0</v>
      </c>
    </row>
    <row r="7983" spans="1:23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t="str">
        <f>IFERROR(VLOOKUP(M7983,People!B:C,2,0),"")</f>
        <v>Chuck Magee</v>
      </c>
      <c r="W7983">
        <f>IF(ISERROR(VLOOKUP(B7983,Returns!B:B,1,0)),0,1)</f>
        <v>0</v>
      </c>
    </row>
    <row r="7984" spans="1:23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t="str">
        <f>IFERROR(VLOOKUP(M7984,People!B:C,2,0),"")</f>
        <v>Chuck Magee</v>
      </c>
      <c r="W7984">
        <f>IF(ISERROR(VLOOKUP(B7984,Returns!B:B,1,0)),0,1)</f>
        <v>0</v>
      </c>
    </row>
    <row r="7985" spans="1:23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t="str">
        <f>IFERROR(VLOOKUP(M7985,People!B:C,2,0),"")</f>
        <v>Kelly Williams</v>
      </c>
      <c r="W7985">
        <f>IF(ISERROR(VLOOKUP(B7985,Returns!B:B,1,0)),0,1)</f>
        <v>0</v>
      </c>
    </row>
    <row r="7986" spans="1:23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t="str">
        <f>IFERROR(VLOOKUP(M7986,People!B:C,2,0),"")</f>
        <v>Kelly Williams</v>
      </c>
      <c r="W7986">
        <f>IF(ISERROR(VLOOKUP(B7986,Returns!B:B,1,0)),0,1)</f>
        <v>0</v>
      </c>
    </row>
    <row r="7987" spans="1:23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t="str">
        <f>IFERROR(VLOOKUP(M7987,People!B:C,2,0),"")</f>
        <v>Anna Andreadi</v>
      </c>
      <c r="W7987">
        <f>IF(ISERROR(VLOOKUP(B7987,Returns!B:B,1,0)),0,1)</f>
        <v>0</v>
      </c>
    </row>
    <row r="7988" spans="1:23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t="str">
        <f>IFERROR(VLOOKUP(M7988,People!B:C,2,0),"")</f>
        <v>Chuck Magee</v>
      </c>
      <c r="W7988">
        <f>IF(ISERROR(VLOOKUP(B7988,Returns!B:B,1,0)),0,1)</f>
        <v>0</v>
      </c>
    </row>
    <row r="7989" spans="1:23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t="str">
        <f>IFERROR(VLOOKUP(M7989,People!B:C,2,0),"")</f>
        <v>Kelly Williams</v>
      </c>
      <c r="W7989">
        <f>IF(ISERROR(VLOOKUP(B7989,Returns!B:B,1,0)),0,1)</f>
        <v>0</v>
      </c>
    </row>
    <row r="7990" spans="1:23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t="str">
        <f>IFERROR(VLOOKUP(M7990,People!B:C,2,0),"")</f>
        <v>Kelly Williams</v>
      </c>
      <c r="W7990">
        <f>IF(ISERROR(VLOOKUP(B7990,Returns!B:B,1,0)),0,1)</f>
        <v>0</v>
      </c>
    </row>
    <row r="7991" spans="1:23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t="str">
        <f>IFERROR(VLOOKUP(M7991,People!B:C,2,0),"")</f>
        <v>Kelly Williams</v>
      </c>
      <c r="W7991">
        <f>IF(ISERROR(VLOOKUP(B7991,Returns!B:B,1,0)),0,1)</f>
        <v>0</v>
      </c>
    </row>
    <row r="7992" spans="1:23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t="str">
        <f>IFERROR(VLOOKUP(M7992,People!B:C,2,0),"")</f>
        <v>Kelly Williams</v>
      </c>
      <c r="W7992">
        <f>IF(ISERROR(VLOOKUP(B7992,Returns!B:B,1,0)),0,1)</f>
        <v>0</v>
      </c>
    </row>
    <row r="7993" spans="1:23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t="str">
        <f>IFERROR(VLOOKUP(M7993,People!B:C,2,0),"")</f>
        <v>Cassandra Brandow</v>
      </c>
      <c r="W7993">
        <f>IF(ISERROR(VLOOKUP(B7993,Returns!B:B,1,0)),0,1)</f>
        <v>0</v>
      </c>
    </row>
    <row r="7994" spans="1:23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t="str">
        <f>IFERROR(VLOOKUP(M7994,People!B:C,2,0),"")</f>
        <v>Cassandra Brandow</v>
      </c>
      <c r="W7994">
        <f>IF(ISERROR(VLOOKUP(B7994,Returns!B:B,1,0)),0,1)</f>
        <v>0</v>
      </c>
    </row>
    <row r="7995" spans="1:23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t="str">
        <f>IFERROR(VLOOKUP(M7995,People!B:C,2,0),"")</f>
        <v>Anna Andreadi</v>
      </c>
      <c r="W7995">
        <f>IF(ISERROR(VLOOKUP(B7995,Returns!B:B,1,0)),0,1)</f>
        <v>0</v>
      </c>
    </row>
    <row r="7996" spans="1:23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t="str">
        <f>IFERROR(VLOOKUP(M7996,People!B:C,2,0),"")</f>
        <v>Anna Andreadi</v>
      </c>
      <c r="W7996">
        <f>IF(ISERROR(VLOOKUP(B7996,Returns!B:B,1,0)),0,1)</f>
        <v>0</v>
      </c>
    </row>
    <row r="7997" spans="1:23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t="str">
        <f>IFERROR(VLOOKUP(M7997,People!B:C,2,0),"")</f>
        <v>Anna Andreadi</v>
      </c>
      <c r="W7997">
        <f>IF(ISERROR(VLOOKUP(B7997,Returns!B:B,1,0)),0,1)</f>
        <v>0</v>
      </c>
    </row>
    <row r="7998" spans="1:23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t="str">
        <f>IFERROR(VLOOKUP(M7998,People!B:C,2,0),"")</f>
        <v>Anna Andreadi</v>
      </c>
      <c r="W7998">
        <f>IF(ISERROR(VLOOKUP(B7998,Returns!B:B,1,0)),0,1)</f>
        <v>0</v>
      </c>
    </row>
    <row r="7999" spans="1:23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t="str">
        <f>IFERROR(VLOOKUP(M7999,People!B:C,2,0),"")</f>
        <v>Anna Andreadi</v>
      </c>
      <c r="W7999">
        <f>IF(ISERROR(VLOOKUP(B7999,Returns!B:B,1,0)),0,1)</f>
        <v>0</v>
      </c>
    </row>
    <row r="8000" spans="1:23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t="str">
        <f>IFERROR(VLOOKUP(M8000,People!B:C,2,0),"")</f>
        <v>Anna Andreadi</v>
      </c>
      <c r="W8000">
        <f>IF(ISERROR(VLOOKUP(B8000,Returns!B:B,1,0)),0,1)</f>
        <v>0</v>
      </c>
    </row>
    <row r="8001" spans="1:23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t="str">
        <f>IFERROR(VLOOKUP(M8001,People!B:C,2,0),"")</f>
        <v>Anna Andreadi</v>
      </c>
      <c r="W8001">
        <f>IF(ISERROR(VLOOKUP(B8001,Returns!B:B,1,0)),0,1)</f>
        <v>0</v>
      </c>
    </row>
    <row r="8002" spans="1:23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t="str">
        <f>IFERROR(VLOOKUP(M8002,People!B:C,2,0),"")</f>
        <v>Kelly Williams</v>
      </c>
      <c r="W8002">
        <f>IF(ISERROR(VLOOKUP(B8002,Returns!B:B,1,0)),0,1)</f>
        <v>0</v>
      </c>
    </row>
    <row r="8003" spans="1:23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t="str">
        <f>IFERROR(VLOOKUP(M8003,People!B:C,2,0),"")</f>
        <v>Anna Andreadi</v>
      </c>
      <c r="W8003">
        <f>IF(ISERROR(VLOOKUP(B8003,Returns!B:B,1,0)),0,1)</f>
        <v>0</v>
      </c>
    </row>
    <row r="8004" spans="1:23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t="str">
        <f>IFERROR(VLOOKUP(M8004,People!B:C,2,0),"")</f>
        <v>Anna Andreadi</v>
      </c>
      <c r="W8004">
        <f>IF(ISERROR(VLOOKUP(B8004,Returns!B:B,1,0)),0,1)</f>
        <v>0</v>
      </c>
    </row>
    <row r="8005" spans="1:23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t="str">
        <f>IFERROR(VLOOKUP(M8005,People!B:C,2,0),"")</f>
        <v>Chuck Magee</v>
      </c>
      <c r="W8005">
        <f>IF(ISERROR(VLOOKUP(B8005,Returns!B:B,1,0)),0,1)</f>
        <v>0</v>
      </c>
    </row>
    <row r="8006" spans="1:23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t="str">
        <f>IFERROR(VLOOKUP(M8006,People!B:C,2,0),"")</f>
        <v>Chuck Magee</v>
      </c>
      <c r="W8006">
        <f>IF(ISERROR(VLOOKUP(B8006,Returns!B:B,1,0)),0,1)</f>
        <v>0</v>
      </c>
    </row>
    <row r="8007" spans="1:23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t="str">
        <f>IFERROR(VLOOKUP(M8007,People!B:C,2,0),"")</f>
        <v>Chuck Magee</v>
      </c>
      <c r="W8007">
        <f>IF(ISERROR(VLOOKUP(B8007,Returns!B:B,1,0)),0,1)</f>
        <v>0</v>
      </c>
    </row>
    <row r="8008" spans="1:23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t="str">
        <f>IFERROR(VLOOKUP(M8008,People!B:C,2,0),"")</f>
        <v>Anna Andreadi</v>
      </c>
      <c r="W8008">
        <f>IF(ISERROR(VLOOKUP(B8008,Returns!B:B,1,0)),0,1)</f>
        <v>0</v>
      </c>
    </row>
    <row r="8009" spans="1:23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t="str">
        <f>IFERROR(VLOOKUP(M8009,People!B:C,2,0),"")</f>
        <v>Kelly Williams</v>
      </c>
      <c r="W8009">
        <f>IF(ISERROR(VLOOKUP(B8009,Returns!B:B,1,0)),0,1)</f>
        <v>0</v>
      </c>
    </row>
    <row r="8010" spans="1:23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t="str">
        <f>IFERROR(VLOOKUP(M8010,People!B:C,2,0),"")</f>
        <v>Kelly Williams</v>
      </c>
      <c r="W8010">
        <f>IF(ISERROR(VLOOKUP(B8010,Returns!B:B,1,0)),0,1)</f>
        <v>0</v>
      </c>
    </row>
    <row r="8011" spans="1:23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t="str">
        <f>IFERROR(VLOOKUP(M8011,People!B:C,2,0),"")</f>
        <v>Kelly Williams</v>
      </c>
      <c r="W8011">
        <f>IF(ISERROR(VLOOKUP(B8011,Returns!B:B,1,0)),0,1)</f>
        <v>0</v>
      </c>
    </row>
    <row r="8012" spans="1:23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t="str">
        <f>IFERROR(VLOOKUP(M8012,People!B:C,2,0),"")</f>
        <v>Chuck Magee</v>
      </c>
      <c r="W8012">
        <f>IF(ISERROR(VLOOKUP(B8012,Returns!B:B,1,0)),0,1)</f>
        <v>0</v>
      </c>
    </row>
    <row r="8013" spans="1:23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t="str">
        <f>IFERROR(VLOOKUP(M8013,People!B:C,2,0),"")</f>
        <v>Anna Andreadi</v>
      </c>
      <c r="W8013">
        <f>IF(ISERROR(VLOOKUP(B8013,Returns!B:B,1,0)),0,1)</f>
        <v>0</v>
      </c>
    </row>
    <row r="8014" spans="1:23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t="str">
        <f>IFERROR(VLOOKUP(M8014,People!B:C,2,0),"")</f>
        <v>Chuck Magee</v>
      </c>
      <c r="W8014">
        <f>IF(ISERROR(VLOOKUP(B8014,Returns!B:B,1,0)),0,1)</f>
        <v>0</v>
      </c>
    </row>
    <row r="8015" spans="1:23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t="str">
        <f>IFERROR(VLOOKUP(M8015,People!B:C,2,0),"")</f>
        <v>Chuck Magee</v>
      </c>
      <c r="W8015">
        <f>IF(ISERROR(VLOOKUP(B8015,Returns!B:B,1,0)),0,1)</f>
        <v>0</v>
      </c>
    </row>
    <row r="8016" spans="1:23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t="str">
        <f>IFERROR(VLOOKUP(M8016,People!B:C,2,0),"")</f>
        <v>Chuck Magee</v>
      </c>
      <c r="W8016">
        <f>IF(ISERROR(VLOOKUP(B8016,Returns!B:B,1,0)),0,1)</f>
        <v>0</v>
      </c>
    </row>
    <row r="8017" spans="1:23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t="str">
        <f>IFERROR(VLOOKUP(M8017,People!B:C,2,0),"")</f>
        <v>Chuck Magee</v>
      </c>
      <c r="W8017">
        <f>IF(ISERROR(VLOOKUP(B8017,Returns!B:B,1,0)),0,1)</f>
        <v>0</v>
      </c>
    </row>
    <row r="8018" spans="1:23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t="str">
        <f>IFERROR(VLOOKUP(M8018,People!B:C,2,0),"")</f>
        <v>Chuck Magee</v>
      </c>
      <c r="W8018">
        <f>IF(ISERROR(VLOOKUP(B8018,Returns!B:B,1,0)),0,1)</f>
        <v>0</v>
      </c>
    </row>
    <row r="8019" spans="1:23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t="str">
        <f>IFERROR(VLOOKUP(M8019,People!B:C,2,0),"")</f>
        <v>Chuck Magee</v>
      </c>
      <c r="W8019">
        <f>IF(ISERROR(VLOOKUP(B8019,Returns!B:B,1,0)),0,1)</f>
        <v>0</v>
      </c>
    </row>
    <row r="8020" spans="1:23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t="str">
        <f>IFERROR(VLOOKUP(M8020,People!B:C,2,0),"")</f>
        <v>Anna Andreadi</v>
      </c>
      <c r="W8020">
        <f>IF(ISERROR(VLOOKUP(B8020,Returns!B:B,1,0)),0,1)</f>
        <v>0</v>
      </c>
    </row>
    <row r="8021" spans="1:23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t="str">
        <f>IFERROR(VLOOKUP(M8021,People!B:C,2,0),"")</f>
        <v>Kelly Williams</v>
      </c>
      <c r="W8021">
        <f>IF(ISERROR(VLOOKUP(B8021,Returns!B:B,1,0)),0,1)</f>
        <v>0</v>
      </c>
    </row>
    <row r="8022" spans="1:23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t="str">
        <f>IFERROR(VLOOKUP(M8022,People!B:C,2,0),"")</f>
        <v>Kelly Williams</v>
      </c>
      <c r="W8022">
        <f>IF(ISERROR(VLOOKUP(B8022,Returns!B:B,1,0)),0,1)</f>
        <v>0</v>
      </c>
    </row>
    <row r="8023" spans="1:23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t="str">
        <f>IFERROR(VLOOKUP(M8023,People!B:C,2,0),"")</f>
        <v>Kelly Williams</v>
      </c>
      <c r="W8023">
        <f>IF(ISERROR(VLOOKUP(B8023,Returns!B:B,1,0)),0,1)</f>
        <v>0</v>
      </c>
    </row>
    <row r="8024" spans="1:23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t="str">
        <f>IFERROR(VLOOKUP(M8024,People!B:C,2,0),"")</f>
        <v>Kelly Williams</v>
      </c>
      <c r="W8024">
        <f>IF(ISERROR(VLOOKUP(B8024,Returns!B:B,1,0)),0,1)</f>
        <v>0</v>
      </c>
    </row>
    <row r="8025" spans="1:23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t="str">
        <f>IFERROR(VLOOKUP(M8025,People!B:C,2,0),"")</f>
        <v>Kelly Williams</v>
      </c>
      <c r="W8025">
        <f>IF(ISERROR(VLOOKUP(B8025,Returns!B:B,1,0)),0,1)</f>
        <v>0</v>
      </c>
    </row>
    <row r="8026" spans="1:23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t="str">
        <f>IFERROR(VLOOKUP(M8026,People!B:C,2,0),"")</f>
        <v>Kelly Williams</v>
      </c>
      <c r="W8026">
        <f>IF(ISERROR(VLOOKUP(B8026,Returns!B:B,1,0)),0,1)</f>
        <v>0</v>
      </c>
    </row>
    <row r="8027" spans="1:23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t="str">
        <f>IFERROR(VLOOKUP(M8027,People!B:C,2,0),"")</f>
        <v>Chuck Magee</v>
      </c>
      <c r="W8027">
        <f>IF(ISERROR(VLOOKUP(B8027,Returns!B:B,1,0)),0,1)</f>
        <v>0</v>
      </c>
    </row>
    <row r="8028" spans="1:23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t="str">
        <f>IFERROR(VLOOKUP(M8028,People!B:C,2,0),"")</f>
        <v>Chuck Magee</v>
      </c>
      <c r="W8028">
        <f>IF(ISERROR(VLOOKUP(B8028,Returns!B:B,1,0)),0,1)</f>
        <v>0</v>
      </c>
    </row>
    <row r="8029" spans="1:23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t="str">
        <f>IFERROR(VLOOKUP(M8029,People!B:C,2,0),"")</f>
        <v>Chuck Magee</v>
      </c>
      <c r="W8029">
        <f>IF(ISERROR(VLOOKUP(B8029,Returns!B:B,1,0)),0,1)</f>
        <v>0</v>
      </c>
    </row>
    <row r="8030" spans="1:23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t="str">
        <f>IFERROR(VLOOKUP(M8030,People!B:C,2,0),"")</f>
        <v>Chuck Magee</v>
      </c>
      <c r="W8030">
        <f>IF(ISERROR(VLOOKUP(B8030,Returns!B:B,1,0)),0,1)</f>
        <v>0</v>
      </c>
    </row>
    <row r="8031" spans="1:23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t="str">
        <f>IFERROR(VLOOKUP(M8031,People!B:C,2,0),"")</f>
        <v>Kelly Williams</v>
      </c>
      <c r="W8031">
        <f>IF(ISERROR(VLOOKUP(B8031,Returns!B:B,1,0)),0,1)</f>
        <v>0</v>
      </c>
    </row>
    <row r="8032" spans="1:23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t="str">
        <f>IFERROR(VLOOKUP(M8032,People!B:C,2,0),"")</f>
        <v>Kelly Williams</v>
      </c>
      <c r="W8032">
        <f>IF(ISERROR(VLOOKUP(B8032,Returns!B:B,1,0)),0,1)</f>
        <v>0</v>
      </c>
    </row>
    <row r="8033" spans="1:23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t="str">
        <f>IFERROR(VLOOKUP(M8033,People!B:C,2,0),"")</f>
        <v>Kelly Williams</v>
      </c>
      <c r="W8033">
        <f>IF(ISERROR(VLOOKUP(B8033,Returns!B:B,1,0)),0,1)</f>
        <v>0</v>
      </c>
    </row>
    <row r="8034" spans="1:23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t="str">
        <f>IFERROR(VLOOKUP(M8034,People!B:C,2,0),"")</f>
        <v>Kelly Williams</v>
      </c>
      <c r="W8034">
        <f>IF(ISERROR(VLOOKUP(B8034,Returns!B:B,1,0)),0,1)</f>
        <v>0</v>
      </c>
    </row>
    <row r="8035" spans="1:23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t="str">
        <f>IFERROR(VLOOKUP(M8035,People!B:C,2,0),"")</f>
        <v>Kelly Williams</v>
      </c>
      <c r="W8035">
        <f>IF(ISERROR(VLOOKUP(B8035,Returns!B:B,1,0)),0,1)</f>
        <v>0</v>
      </c>
    </row>
    <row r="8036" spans="1:23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t="str">
        <f>IFERROR(VLOOKUP(M8036,People!B:C,2,0),"")</f>
        <v>Kelly Williams</v>
      </c>
      <c r="W8036">
        <f>IF(ISERROR(VLOOKUP(B8036,Returns!B:B,1,0)),0,1)</f>
        <v>0</v>
      </c>
    </row>
    <row r="8037" spans="1:23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t="str">
        <f>IFERROR(VLOOKUP(M8037,People!B:C,2,0),"")</f>
        <v>Kelly Williams</v>
      </c>
      <c r="W8037">
        <f>IF(ISERROR(VLOOKUP(B8037,Returns!B:B,1,0)),0,1)</f>
        <v>0</v>
      </c>
    </row>
    <row r="8038" spans="1:23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t="str">
        <f>IFERROR(VLOOKUP(M8038,People!B:C,2,0),"")</f>
        <v>Chuck Magee</v>
      </c>
      <c r="W8038">
        <f>IF(ISERROR(VLOOKUP(B8038,Returns!B:B,1,0)),0,1)</f>
        <v>0</v>
      </c>
    </row>
    <row r="8039" spans="1:23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t="str">
        <f>IFERROR(VLOOKUP(M8039,People!B:C,2,0),"")</f>
        <v>Cassandra Brandow</v>
      </c>
      <c r="W8039">
        <f>IF(ISERROR(VLOOKUP(B8039,Returns!B:B,1,0)),0,1)</f>
        <v>0</v>
      </c>
    </row>
    <row r="8040" spans="1:23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t="str">
        <f>IFERROR(VLOOKUP(M8040,People!B:C,2,0),"")</f>
        <v>Anna Andreadi</v>
      </c>
      <c r="W8040">
        <f>IF(ISERROR(VLOOKUP(B8040,Returns!B:B,1,0)),0,1)</f>
        <v>0</v>
      </c>
    </row>
    <row r="8041" spans="1:23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t="str">
        <f>IFERROR(VLOOKUP(M8041,People!B:C,2,0),"")</f>
        <v>Anna Andreadi</v>
      </c>
      <c r="W8041">
        <f>IF(ISERROR(VLOOKUP(B8041,Returns!B:B,1,0)),0,1)</f>
        <v>0</v>
      </c>
    </row>
    <row r="8042" spans="1:23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t="str">
        <f>IFERROR(VLOOKUP(M8042,People!B:C,2,0),"")</f>
        <v>Anna Andreadi</v>
      </c>
      <c r="W8042">
        <f>IF(ISERROR(VLOOKUP(B8042,Returns!B:B,1,0)),0,1)</f>
        <v>0</v>
      </c>
    </row>
    <row r="8043" spans="1:23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t="str">
        <f>IFERROR(VLOOKUP(M8043,People!B:C,2,0),"")</f>
        <v>Anna Andreadi</v>
      </c>
      <c r="W8043">
        <f>IF(ISERROR(VLOOKUP(B8043,Returns!B:B,1,0)),0,1)</f>
        <v>0</v>
      </c>
    </row>
    <row r="8044" spans="1:23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t="str">
        <f>IFERROR(VLOOKUP(M8044,People!B:C,2,0),"")</f>
        <v>Chuck Magee</v>
      </c>
      <c r="W8044">
        <f>IF(ISERROR(VLOOKUP(B8044,Returns!B:B,1,0)),0,1)</f>
        <v>0</v>
      </c>
    </row>
    <row r="8045" spans="1:23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t="str">
        <f>IFERROR(VLOOKUP(M8045,People!B:C,2,0),"")</f>
        <v>Chuck Magee</v>
      </c>
      <c r="W8045">
        <f>IF(ISERROR(VLOOKUP(B8045,Returns!B:B,1,0)),0,1)</f>
        <v>0</v>
      </c>
    </row>
    <row r="8046" spans="1:23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t="str">
        <f>IFERROR(VLOOKUP(M8046,People!B:C,2,0),"")</f>
        <v>Anna Andreadi</v>
      </c>
      <c r="W8046">
        <f>IF(ISERROR(VLOOKUP(B8046,Returns!B:B,1,0)),0,1)</f>
        <v>1</v>
      </c>
    </row>
    <row r="8047" spans="1:23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t="str">
        <f>IFERROR(VLOOKUP(M8047,People!B:C,2,0),"")</f>
        <v>Chuck Magee</v>
      </c>
      <c r="W8047">
        <f>IF(ISERROR(VLOOKUP(B8047,Returns!B:B,1,0)),0,1)</f>
        <v>0</v>
      </c>
    </row>
    <row r="8048" spans="1:23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t="str">
        <f>IFERROR(VLOOKUP(M8048,People!B:C,2,0),"")</f>
        <v>Chuck Magee</v>
      </c>
      <c r="W8048">
        <f>IF(ISERROR(VLOOKUP(B8048,Returns!B:B,1,0)),0,1)</f>
        <v>0</v>
      </c>
    </row>
    <row r="8049" spans="1:23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t="str">
        <f>IFERROR(VLOOKUP(M8049,People!B:C,2,0),"")</f>
        <v>Cassandra Brandow</v>
      </c>
      <c r="W8049">
        <f>IF(ISERROR(VLOOKUP(B8049,Returns!B:B,1,0)),0,1)</f>
        <v>0</v>
      </c>
    </row>
    <row r="8050" spans="1:23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t="str">
        <f>IFERROR(VLOOKUP(M8050,People!B:C,2,0),"")</f>
        <v>Chuck Magee</v>
      </c>
      <c r="W8050">
        <f>IF(ISERROR(VLOOKUP(B8050,Returns!B:B,1,0)),0,1)</f>
        <v>0</v>
      </c>
    </row>
    <row r="8051" spans="1:23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t="str">
        <f>IFERROR(VLOOKUP(M8051,People!B:C,2,0),"")</f>
        <v>Chuck Magee</v>
      </c>
      <c r="W8051">
        <f>IF(ISERROR(VLOOKUP(B8051,Returns!B:B,1,0)),0,1)</f>
        <v>0</v>
      </c>
    </row>
    <row r="8052" spans="1:23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t="str">
        <f>IFERROR(VLOOKUP(M8052,People!B:C,2,0),"")</f>
        <v>Chuck Magee</v>
      </c>
      <c r="W8052">
        <f>IF(ISERROR(VLOOKUP(B8052,Returns!B:B,1,0)),0,1)</f>
        <v>0</v>
      </c>
    </row>
    <row r="8053" spans="1:23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t="str">
        <f>IFERROR(VLOOKUP(M8053,People!B:C,2,0),"")</f>
        <v>Chuck Magee</v>
      </c>
      <c r="W8053">
        <f>IF(ISERROR(VLOOKUP(B8053,Returns!B:B,1,0)),0,1)</f>
        <v>0</v>
      </c>
    </row>
    <row r="8054" spans="1:23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t="str">
        <f>IFERROR(VLOOKUP(M8054,People!B:C,2,0),"")</f>
        <v>Chuck Magee</v>
      </c>
      <c r="W8054">
        <f>IF(ISERROR(VLOOKUP(B8054,Returns!B:B,1,0)),0,1)</f>
        <v>0</v>
      </c>
    </row>
    <row r="8055" spans="1:23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t="str">
        <f>IFERROR(VLOOKUP(M8055,People!B:C,2,0),"")</f>
        <v>Chuck Magee</v>
      </c>
      <c r="W8055">
        <f>IF(ISERROR(VLOOKUP(B8055,Returns!B:B,1,0)),0,1)</f>
        <v>0</v>
      </c>
    </row>
    <row r="8056" spans="1:23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t="str">
        <f>IFERROR(VLOOKUP(M8056,People!B:C,2,0),"")</f>
        <v>Anna Andreadi</v>
      </c>
      <c r="W8056">
        <f>IF(ISERROR(VLOOKUP(B8056,Returns!B:B,1,0)),0,1)</f>
        <v>0</v>
      </c>
    </row>
    <row r="8057" spans="1:23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t="str">
        <f>IFERROR(VLOOKUP(M8057,People!B:C,2,0),"")</f>
        <v>Anna Andreadi</v>
      </c>
      <c r="W8057">
        <f>IF(ISERROR(VLOOKUP(B8057,Returns!B:B,1,0)),0,1)</f>
        <v>0</v>
      </c>
    </row>
    <row r="8058" spans="1:23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t="str">
        <f>IFERROR(VLOOKUP(M8058,People!B:C,2,0),"")</f>
        <v>Anna Andreadi</v>
      </c>
      <c r="W8058">
        <f>IF(ISERROR(VLOOKUP(B8058,Returns!B:B,1,0)),0,1)</f>
        <v>0</v>
      </c>
    </row>
    <row r="8059" spans="1:23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t="str">
        <f>IFERROR(VLOOKUP(M8059,People!B:C,2,0),"")</f>
        <v>Anna Andreadi</v>
      </c>
      <c r="W8059">
        <f>IF(ISERROR(VLOOKUP(B8059,Returns!B:B,1,0)),0,1)</f>
        <v>0</v>
      </c>
    </row>
    <row r="8060" spans="1:23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t="str">
        <f>IFERROR(VLOOKUP(M8060,People!B:C,2,0),"")</f>
        <v>Anna Andreadi</v>
      </c>
      <c r="W8060">
        <f>IF(ISERROR(VLOOKUP(B8060,Returns!B:B,1,0)),0,1)</f>
        <v>0</v>
      </c>
    </row>
    <row r="8061" spans="1:23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t="str">
        <f>IFERROR(VLOOKUP(M8061,People!B:C,2,0),"")</f>
        <v>Anna Andreadi</v>
      </c>
      <c r="W8061">
        <f>IF(ISERROR(VLOOKUP(B8061,Returns!B:B,1,0)),0,1)</f>
        <v>0</v>
      </c>
    </row>
    <row r="8062" spans="1:23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t="str">
        <f>IFERROR(VLOOKUP(M8062,People!B:C,2,0),"")</f>
        <v>Chuck Magee</v>
      </c>
      <c r="W8062">
        <f>IF(ISERROR(VLOOKUP(B8062,Returns!B:B,1,0)),0,1)</f>
        <v>0</v>
      </c>
    </row>
    <row r="8063" spans="1:23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t="str">
        <f>IFERROR(VLOOKUP(M8063,People!B:C,2,0),"")</f>
        <v>Chuck Magee</v>
      </c>
      <c r="W8063">
        <f>IF(ISERROR(VLOOKUP(B8063,Returns!B:B,1,0)),0,1)</f>
        <v>0</v>
      </c>
    </row>
    <row r="8064" spans="1:23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t="str">
        <f>IFERROR(VLOOKUP(M8064,People!B:C,2,0),"")</f>
        <v>Chuck Magee</v>
      </c>
      <c r="W8064">
        <f>IF(ISERROR(VLOOKUP(B8064,Returns!B:B,1,0)),0,1)</f>
        <v>0</v>
      </c>
    </row>
    <row r="8065" spans="1:23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t="str">
        <f>IFERROR(VLOOKUP(M8065,People!B:C,2,0),"")</f>
        <v>Chuck Magee</v>
      </c>
      <c r="W8065">
        <f>IF(ISERROR(VLOOKUP(B8065,Returns!B:B,1,0)),0,1)</f>
        <v>0</v>
      </c>
    </row>
    <row r="8066" spans="1:23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t="str">
        <f>IFERROR(VLOOKUP(M8066,People!B:C,2,0),"")</f>
        <v>Chuck Magee</v>
      </c>
      <c r="W8066">
        <f>IF(ISERROR(VLOOKUP(B8066,Returns!B:B,1,0)),0,1)</f>
        <v>0</v>
      </c>
    </row>
    <row r="8067" spans="1:23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t="str">
        <f>IFERROR(VLOOKUP(M8067,People!B:C,2,0),"")</f>
        <v>Chuck Magee</v>
      </c>
      <c r="W8067">
        <f>IF(ISERROR(VLOOKUP(B8067,Returns!B:B,1,0)),0,1)</f>
        <v>0</v>
      </c>
    </row>
    <row r="8068" spans="1:23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t="str">
        <f>IFERROR(VLOOKUP(M8068,People!B:C,2,0),"")</f>
        <v>Chuck Magee</v>
      </c>
      <c r="W8068">
        <f>IF(ISERROR(VLOOKUP(B8068,Returns!B:B,1,0)),0,1)</f>
        <v>0</v>
      </c>
    </row>
    <row r="8069" spans="1:23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t="str">
        <f>IFERROR(VLOOKUP(M8069,People!B:C,2,0),"")</f>
        <v>Anna Andreadi</v>
      </c>
      <c r="W8069">
        <f>IF(ISERROR(VLOOKUP(B8069,Returns!B:B,1,0)),0,1)</f>
        <v>0</v>
      </c>
    </row>
    <row r="8070" spans="1:23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t="str">
        <f>IFERROR(VLOOKUP(M8070,People!B:C,2,0),"")</f>
        <v>Anna Andreadi</v>
      </c>
      <c r="W8070">
        <f>IF(ISERROR(VLOOKUP(B8070,Returns!B:B,1,0)),0,1)</f>
        <v>0</v>
      </c>
    </row>
    <row r="8071" spans="1:23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t="str">
        <f>IFERROR(VLOOKUP(M8071,People!B:C,2,0),"")</f>
        <v>Kelly Williams</v>
      </c>
      <c r="W8071">
        <f>IF(ISERROR(VLOOKUP(B8071,Returns!B:B,1,0)),0,1)</f>
        <v>0</v>
      </c>
    </row>
    <row r="8072" spans="1:23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t="str">
        <f>IFERROR(VLOOKUP(M8072,People!B:C,2,0),"")</f>
        <v>Kelly Williams</v>
      </c>
      <c r="W8072">
        <f>IF(ISERROR(VLOOKUP(B8072,Returns!B:B,1,0)),0,1)</f>
        <v>0</v>
      </c>
    </row>
    <row r="8073" spans="1:23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t="str">
        <f>IFERROR(VLOOKUP(M8073,People!B:C,2,0),"")</f>
        <v>Kelly Williams</v>
      </c>
      <c r="W8073">
        <f>IF(ISERROR(VLOOKUP(B8073,Returns!B:B,1,0)),0,1)</f>
        <v>0</v>
      </c>
    </row>
    <row r="8074" spans="1:23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t="str">
        <f>IFERROR(VLOOKUP(M8074,People!B:C,2,0),"")</f>
        <v>Kelly Williams</v>
      </c>
      <c r="W8074">
        <f>IF(ISERROR(VLOOKUP(B8074,Returns!B:B,1,0)),0,1)</f>
        <v>0</v>
      </c>
    </row>
    <row r="8075" spans="1:23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t="str">
        <f>IFERROR(VLOOKUP(M8075,People!B:C,2,0),"")</f>
        <v>Kelly Williams</v>
      </c>
      <c r="W8075">
        <f>IF(ISERROR(VLOOKUP(B8075,Returns!B:B,1,0)),0,1)</f>
        <v>0</v>
      </c>
    </row>
    <row r="8076" spans="1:23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t="str">
        <f>IFERROR(VLOOKUP(M8076,People!B:C,2,0),"")</f>
        <v>Kelly Williams</v>
      </c>
      <c r="W8076">
        <f>IF(ISERROR(VLOOKUP(B8076,Returns!B:B,1,0)),0,1)</f>
        <v>0</v>
      </c>
    </row>
    <row r="8077" spans="1:23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t="str">
        <f>IFERROR(VLOOKUP(M8077,People!B:C,2,0),"")</f>
        <v>Kelly Williams</v>
      </c>
      <c r="W8077">
        <f>IF(ISERROR(VLOOKUP(B8077,Returns!B:B,1,0)),0,1)</f>
        <v>0</v>
      </c>
    </row>
    <row r="8078" spans="1:23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t="str">
        <f>IFERROR(VLOOKUP(M8078,People!B:C,2,0),"")</f>
        <v>Cassandra Brandow</v>
      </c>
      <c r="W8078">
        <f>IF(ISERROR(VLOOKUP(B8078,Returns!B:B,1,0)),0,1)</f>
        <v>0</v>
      </c>
    </row>
    <row r="8079" spans="1:23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t="str">
        <f>IFERROR(VLOOKUP(M8079,People!B:C,2,0),"")</f>
        <v>Cassandra Brandow</v>
      </c>
      <c r="W8079">
        <f>IF(ISERROR(VLOOKUP(B8079,Returns!B:B,1,0)),0,1)</f>
        <v>0</v>
      </c>
    </row>
    <row r="8080" spans="1:23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t="str">
        <f>IFERROR(VLOOKUP(M8080,People!B:C,2,0),"")</f>
        <v>Cassandra Brandow</v>
      </c>
      <c r="W8080">
        <f>IF(ISERROR(VLOOKUP(B8080,Returns!B:B,1,0)),0,1)</f>
        <v>0</v>
      </c>
    </row>
    <row r="8081" spans="1:23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t="str">
        <f>IFERROR(VLOOKUP(M8081,People!B:C,2,0),"")</f>
        <v>Chuck Magee</v>
      </c>
      <c r="W8081">
        <f>IF(ISERROR(VLOOKUP(B8081,Returns!B:B,1,0)),0,1)</f>
        <v>0</v>
      </c>
    </row>
    <row r="8082" spans="1:23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t="str">
        <f>IFERROR(VLOOKUP(M8082,People!B:C,2,0),"")</f>
        <v>Anna Andreadi</v>
      </c>
      <c r="W8082">
        <f>IF(ISERROR(VLOOKUP(B8082,Returns!B:B,1,0)),0,1)</f>
        <v>0</v>
      </c>
    </row>
    <row r="8083" spans="1:23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t="str">
        <f>IFERROR(VLOOKUP(M8083,People!B:C,2,0),"")</f>
        <v>Anna Andreadi</v>
      </c>
      <c r="W8083">
        <f>IF(ISERROR(VLOOKUP(B8083,Returns!B:B,1,0)),0,1)</f>
        <v>0</v>
      </c>
    </row>
    <row r="8084" spans="1:23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t="str">
        <f>IFERROR(VLOOKUP(M8084,People!B:C,2,0),"")</f>
        <v>Anna Andreadi</v>
      </c>
      <c r="W8084">
        <f>IF(ISERROR(VLOOKUP(B8084,Returns!B:B,1,0)),0,1)</f>
        <v>0</v>
      </c>
    </row>
    <row r="8085" spans="1:23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t="str">
        <f>IFERROR(VLOOKUP(M8085,People!B:C,2,0),"")</f>
        <v>Anna Andreadi</v>
      </c>
      <c r="W8085">
        <f>IF(ISERROR(VLOOKUP(B8085,Returns!B:B,1,0)),0,1)</f>
        <v>0</v>
      </c>
    </row>
    <row r="8086" spans="1:23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t="str">
        <f>IFERROR(VLOOKUP(M8086,People!B:C,2,0),"")</f>
        <v>Anna Andreadi</v>
      </c>
      <c r="W8086">
        <f>IF(ISERROR(VLOOKUP(B8086,Returns!B:B,1,0)),0,1)</f>
        <v>0</v>
      </c>
    </row>
    <row r="8087" spans="1:23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t="str">
        <f>IFERROR(VLOOKUP(M8087,People!B:C,2,0),"")</f>
        <v>Cassandra Brandow</v>
      </c>
      <c r="W8087">
        <f>IF(ISERROR(VLOOKUP(B8087,Returns!B:B,1,0)),0,1)</f>
        <v>0</v>
      </c>
    </row>
    <row r="8088" spans="1:23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t="str">
        <f>IFERROR(VLOOKUP(M8088,People!B:C,2,0),"")</f>
        <v>Cassandra Brandow</v>
      </c>
      <c r="W8088">
        <f>IF(ISERROR(VLOOKUP(B8088,Returns!B:B,1,0)),0,1)</f>
        <v>0</v>
      </c>
    </row>
    <row r="8089" spans="1:23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t="str">
        <f>IFERROR(VLOOKUP(M8089,People!B:C,2,0),"")</f>
        <v>Anna Andreadi</v>
      </c>
      <c r="W8089">
        <f>IF(ISERROR(VLOOKUP(B8089,Returns!B:B,1,0)),0,1)</f>
        <v>0</v>
      </c>
    </row>
    <row r="8090" spans="1:23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t="str">
        <f>IFERROR(VLOOKUP(M8090,People!B:C,2,0),"")</f>
        <v>Anna Andreadi</v>
      </c>
      <c r="W8090">
        <f>IF(ISERROR(VLOOKUP(B8090,Returns!B:B,1,0)),0,1)</f>
        <v>0</v>
      </c>
    </row>
    <row r="8091" spans="1:23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t="str">
        <f>IFERROR(VLOOKUP(M8091,People!B:C,2,0),"")</f>
        <v>Chuck Magee</v>
      </c>
      <c r="W8091">
        <f>IF(ISERROR(VLOOKUP(B8091,Returns!B:B,1,0)),0,1)</f>
        <v>0</v>
      </c>
    </row>
    <row r="8092" spans="1:23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t="str">
        <f>IFERROR(VLOOKUP(M8092,People!B:C,2,0),"")</f>
        <v>Anna Andreadi</v>
      </c>
      <c r="W8092">
        <f>IF(ISERROR(VLOOKUP(B8092,Returns!B:B,1,0)),0,1)</f>
        <v>0</v>
      </c>
    </row>
    <row r="8093" spans="1:23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t="str">
        <f>IFERROR(VLOOKUP(M8093,People!B:C,2,0),"")</f>
        <v>Anna Andreadi</v>
      </c>
      <c r="W8093">
        <f>IF(ISERROR(VLOOKUP(B8093,Returns!B:B,1,0)),0,1)</f>
        <v>0</v>
      </c>
    </row>
    <row r="8094" spans="1:23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t="str">
        <f>IFERROR(VLOOKUP(M8094,People!B:C,2,0),"")</f>
        <v>Chuck Magee</v>
      </c>
      <c r="W8094">
        <f>IF(ISERROR(VLOOKUP(B8094,Returns!B:B,1,0)),0,1)</f>
        <v>0</v>
      </c>
    </row>
    <row r="8095" spans="1:23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t="str">
        <f>IFERROR(VLOOKUP(M8095,People!B:C,2,0),"")</f>
        <v>Anna Andreadi</v>
      </c>
      <c r="W8095">
        <f>IF(ISERROR(VLOOKUP(B8095,Returns!B:B,1,0)),0,1)</f>
        <v>0</v>
      </c>
    </row>
    <row r="8096" spans="1:23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t="str">
        <f>IFERROR(VLOOKUP(M8096,People!B:C,2,0),"")</f>
        <v>Anna Andreadi</v>
      </c>
      <c r="W8096">
        <f>IF(ISERROR(VLOOKUP(B8096,Returns!B:B,1,0)),0,1)</f>
        <v>0</v>
      </c>
    </row>
    <row r="8097" spans="1:23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t="str">
        <f>IFERROR(VLOOKUP(M8097,People!B:C,2,0),"")</f>
        <v>Anna Andreadi</v>
      </c>
      <c r="W8097">
        <f>IF(ISERROR(VLOOKUP(B8097,Returns!B:B,1,0)),0,1)</f>
        <v>0</v>
      </c>
    </row>
    <row r="8098" spans="1:23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t="str">
        <f>IFERROR(VLOOKUP(M8098,People!B:C,2,0),"")</f>
        <v>Anna Andreadi</v>
      </c>
      <c r="W8098">
        <f>IF(ISERROR(VLOOKUP(B8098,Returns!B:B,1,0)),0,1)</f>
        <v>0</v>
      </c>
    </row>
    <row r="8099" spans="1:23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t="str">
        <f>IFERROR(VLOOKUP(M8099,People!B:C,2,0),"")</f>
        <v>Anna Andreadi</v>
      </c>
      <c r="W8099">
        <f>IF(ISERROR(VLOOKUP(B8099,Returns!B:B,1,0)),0,1)</f>
        <v>0</v>
      </c>
    </row>
    <row r="8100" spans="1:23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t="str">
        <f>IFERROR(VLOOKUP(M8100,People!B:C,2,0),"")</f>
        <v>Anna Andreadi</v>
      </c>
      <c r="W8100">
        <f>IF(ISERROR(VLOOKUP(B8100,Returns!B:B,1,0)),0,1)</f>
        <v>0</v>
      </c>
    </row>
    <row r="8101" spans="1:23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t="str">
        <f>IFERROR(VLOOKUP(M8101,People!B:C,2,0),"")</f>
        <v>Anna Andreadi</v>
      </c>
      <c r="W8101">
        <f>IF(ISERROR(VLOOKUP(B8101,Returns!B:B,1,0)),0,1)</f>
        <v>0</v>
      </c>
    </row>
    <row r="8102" spans="1:23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t="str">
        <f>IFERROR(VLOOKUP(M8102,People!B:C,2,0),"")</f>
        <v>Anna Andreadi</v>
      </c>
      <c r="W8102">
        <f>IF(ISERROR(VLOOKUP(B8102,Returns!B:B,1,0)),0,1)</f>
        <v>0</v>
      </c>
    </row>
    <row r="8103" spans="1:23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t="str">
        <f>IFERROR(VLOOKUP(M8103,People!B:C,2,0),"")</f>
        <v>Anna Andreadi</v>
      </c>
      <c r="W8103">
        <f>IF(ISERROR(VLOOKUP(B8103,Returns!B:B,1,0)),0,1)</f>
        <v>0</v>
      </c>
    </row>
    <row r="8104" spans="1:23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t="str">
        <f>IFERROR(VLOOKUP(M8104,People!B:C,2,0),"")</f>
        <v>Anna Andreadi</v>
      </c>
      <c r="W8104">
        <f>IF(ISERROR(VLOOKUP(B8104,Returns!B:B,1,0)),0,1)</f>
        <v>0</v>
      </c>
    </row>
    <row r="8105" spans="1:23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t="str">
        <f>IFERROR(VLOOKUP(M8105,People!B:C,2,0),"")</f>
        <v>Anna Andreadi</v>
      </c>
      <c r="W8105">
        <f>IF(ISERROR(VLOOKUP(B8105,Returns!B:B,1,0)),0,1)</f>
        <v>0</v>
      </c>
    </row>
    <row r="8106" spans="1:23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t="str">
        <f>IFERROR(VLOOKUP(M8106,People!B:C,2,0),"")</f>
        <v>Anna Andreadi</v>
      </c>
      <c r="W8106">
        <f>IF(ISERROR(VLOOKUP(B8106,Returns!B:B,1,0)),0,1)</f>
        <v>0</v>
      </c>
    </row>
    <row r="8107" spans="1:23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t="str">
        <f>IFERROR(VLOOKUP(M8107,People!B:C,2,0),"")</f>
        <v>Kelly Williams</v>
      </c>
      <c r="W8107">
        <f>IF(ISERROR(VLOOKUP(B8107,Returns!B:B,1,0)),0,1)</f>
        <v>0</v>
      </c>
    </row>
    <row r="8108" spans="1:23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t="str">
        <f>IFERROR(VLOOKUP(M8108,People!B:C,2,0),"")</f>
        <v>Kelly Williams</v>
      </c>
      <c r="W8108">
        <f>IF(ISERROR(VLOOKUP(B8108,Returns!B:B,1,0)),0,1)</f>
        <v>0</v>
      </c>
    </row>
    <row r="8109" spans="1:23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t="str">
        <f>IFERROR(VLOOKUP(M8109,People!B:C,2,0),"")</f>
        <v>Kelly Williams</v>
      </c>
      <c r="W8109">
        <f>IF(ISERROR(VLOOKUP(B8109,Returns!B:B,1,0)),0,1)</f>
        <v>0</v>
      </c>
    </row>
    <row r="8110" spans="1:23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t="str">
        <f>IFERROR(VLOOKUP(M8110,People!B:C,2,0),"")</f>
        <v>Chuck Magee</v>
      </c>
      <c r="W8110">
        <f>IF(ISERROR(VLOOKUP(B8110,Returns!B:B,1,0)),0,1)</f>
        <v>0</v>
      </c>
    </row>
    <row r="8111" spans="1:23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t="str">
        <f>IFERROR(VLOOKUP(M8111,People!B:C,2,0),"")</f>
        <v>Kelly Williams</v>
      </c>
      <c r="W8111">
        <f>IF(ISERROR(VLOOKUP(B8111,Returns!B:B,1,0)),0,1)</f>
        <v>0</v>
      </c>
    </row>
    <row r="8112" spans="1:23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t="str">
        <f>IFERROR(VLOOKUP(M8112,People!B:C,2,0),"")</f>
        <v>Kelly Williams</v>
      </c>
      <c r="W8112">
        <f>IF(ISERROR(VLOOKUP(B8112,Returns!B:B,1,0)),0,1)</f>
        <v>0</v>
      </c>
    </row>
    <row r="8113" spans="1:23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t="str">
        <f>IFERROR(VLOOKUP(M8113,People!B:C,2,0),"")</f>
        <v>Kelly Williams</v>
      </c>
      <c r="W8113">
        <f>IF(ISERROR(VLOOKUP(B8113,Returns!B:B,1,0)),0,1)</f>
        <v>0</v>
      </c>
    </row>
    <row r="8114" spans="1:23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t="str">
        <f>IFERROR(VLOOKUP(M8114,People!B:C,2,0),"")</f>
        <v>Kelly Williams</v>
      </c>
      <c r="W8114">
        <f>IF(ISERROR(VLOOKUP(B8114,Returns!B:B,1,0)),0,1)</f>
        <v>0</v>
      </c>
    </row>
    <row r="8115" spans="1:23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t="str">
        <f>IFERROR(VLOOKUP(M8115,People!B:C,2,0),"")</f>
        <v>Kelly Williams</v>
      </c>
      <c r="W8115">
        <f>IF(ISERROR(VLOOKUP(B8115,Returns!B:B,1,0)),0,1)</f>
        <v>0</v>
      </c>
    </row>
    <row r="8116" spans="1:23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t="str">
        <f>IFERROR(VLOOKUP(M8116,People!B:C,2,0),"")</f>
        <v>Kelly Williams</v>
      </c>
      <c r="W8116">
        <f>IF(ISERROR(VLOOKUP(B8116,Returns!B:B,1,0)),0,1)</f>
        <v>0</v>
      </c>
    </row>
    <row r="8117" spans="1:23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t="str">
        <f>IFERROR(VLOOKUP(M8117,People!B:C,2,0),"")</f>
        <v>Anna Andreadi</v>
      </c>
      <c r="W8117">
        <f>IF(ISERROR(VLOOKUP(B8117,Returns!B:B,1,0)),0,1)</f>
        <v>0</v>
      </c>
    </row>
    <row r="8118" spans="1:23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t="str">
        <f>IFERROR(VLOOKUP(M8118,People!B:C,2,0),"")</f>
        <v>Kelly Williams</v>
      </c>
      <c r="W8118">
        <f>IF(ISERROR(VLOOKUP(B8118,Returns!B:B,1,0)),0,1)</f>
        <v>0</v>
      </c>
    </row>
    <row r="8119" spans="1:23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t="str">
        <f>IFERROR(VLOOKUP(M8119,People!B:C,2,0),"")</f>
        <v>Anna Andreadi</v>
      </c>
      <c r="W8119">
        <f>IF(ISERROR(VLOOKUP(B8119,Returns!B:B,1,0)),0,1)</f>
        <v>0</v>
      </c>
    </row>
    <row r="8120" spans="1:23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t="str">
        <f>IFERROR(VLOOKUP(M8120,People!B:C,2,0),"")</f>
        <v>Kelly Williams</v>
      </c>
      <c r="W8120">
        <f>IF(ISERROR(VLOOKUP(B8120,Returns!B:B,1,0)),0,1)</f>
        <v>0</v>
      </c>
    </row>
    <row r="8121" spans="1:23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t="str">
        <f>IFERROR(VLOOKUP(M8121,People!B:C,2,0),"")</f>
        <v>Anna Andreadi</v>
      </c>
      <c r="W8121">
        <f>IF(ISERROR(VLOOKUP(B8121,Returns!B:B,1,0)),0,1)</f>
        <v>0</v>
      </c>
    </row>
    <row r="8122" spans="1:23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t="str">
        <f>IFERROR(VLOOKUP(M8122,People!B:C,2,0),"")</f>
        <v>Anna Andreadi</v>
      </c>
      <c r="W8122">
        <f>IF(ISERROR(VLOOKUP(B8122,Returns!B:B,1,0)),0,1)</f>
        <v>0</v>
      </c>
    </row>
    <row r="8123" spans="1:23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t="str">
        <f>IFERROR(VLOOKUP(M8123,People!B:C,2,0),"")</f>
        <v>Anna Andreadi</v>
      </c>
      <c r="W8123">
        <f>IF(ISERROR(VLOOKUP(B8123,Returns!B:B,1,0)),0,1)</f>
        <v>0</v>
      </c>
    </row>
    <row r="8124" spans="1:23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t="str">
        <f>IFERROR(VLOOKUP(M8124,People!B:C,2,0),"")</f>
        <v>Chuck Magee</v>
      </c>
      <c r="W8124">
        <f>IF(ISERROR(VLOOKUP(B8124,Returns!B:B,1,0)),0,1)</f>
        <v>0</v>
      </c>
    </row>
    <row r="8125" spans="1:23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t="str">
        <f>IFERROR(VLOOKUP(M8125,People!B:C,2,0),"")</f>
        <v>Chuck Magee</v>
      </c>
      <c r="W8125">
        <f>IF(ISERROR(VLOOKUP(B8125,Returns!B:B,1,0)),0,1)</f>
        <v>0</v>
      </c>
    </row>
    <row r="8126" spans="1:23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t="str">
        <f>IFERROR(VLOOKUP(M8126,People!B:C,2,0),"")</f>
        <v>Anna Andreadi</v>
      </c>
      <c r="W8126">
        <f>IF(ISERROR(VLOOKUP(B8126,Returns!B:B,1,0)),0,1)</f>
        <v>0</v>
      </c>
    </row>
    <row r="8127" spans="1:23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t="str">
        <f>IFERROR(VLOOKUP(M8127,People!B:C,2,0),"")</f>
        <v>Kelly Williams</v>
      </c>
      <c r="W8127">
        <f>IF(ISERROR(VLOOKUP(B8127,Returns!B:B,1,0)),0,1)</f>
        <v>0</v>
      </c>
    </row>
    <row r="8128" spans="1:23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t="str">
        <f>IFERROR(VLOOKUP(M8128,People!B:C,2,0),"")</f>
        <v>Kelly Williams</v>
      </c>
      <c r="W8128">
        <f>IF(ISERROR(VLOOKUP(B8128,Returns!B:B,1,0)),0,1)</f>
        <v>0</v>
      </c>
    </row>
    <row r="8129" spans="1:23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t="str">
        <f>IFERROR(VLOOKUP(M8129,People!B:C,2,0),"")</f>
        <v>Kelly Williams</v>
      </c>
      <c r="W8129">
        <f>IF(ISERROR(VLOOKUP(B8129,Returns!B:B,1,0)),0,1)</f>
        <v>0</v>
      </c>
    </row>
    <row r="8130" spans="1:23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t="str">
        <f>IFERROR(VLOOKUP(M8130,People!B:C,2,0),"")</f>
        <v>Kelly Williams</v>
      </c>
      <c r="W8130">
        <f>IF(ISERROR(VLOOKUP(B8130,Returns!B:B,1,0)),0,1)</f>
        <v>0</v>
      </c>
    </row>
    <row r="8131" spans="1:23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t="str">
        <f>IFERROR(VLOOKUP(M8131,People!B:C,2,0),"")</f>
        <v>Anna Andreadi</v>
      </c>
      <c r="W8131">
        <f>IF(ISERROR(VLOOKUP(B8131,Returns!B:B,1,0)),0,1)</f>
        <v>0</v>
      </c>
    </row>
    <row r="8132" spans="1:23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t="str">
        <f>IFERROR(VLOOKUP(M8132,People!B:C,2,0),"")</f>
        <v>Anna Andreadi</v>
      </c>
      <c r="W8132">
        <f>IF(ISERROR(VLOOKUP(B8132,Returns!B:B,1,0)),0,1)</f>
        <v>0</v>
      </c>
    </row>
    <row r="8133" spans="1:23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t="str">
        <f>IFERROR(VLOOKUP(M8133,People!B:C,2,0),"")</f>
        <v>Anna Andreadi</v>
      </c>
      <c r="W8133">
        <f>IF(ISERROR(VLOOKUP(B8133,Returns!B:B,1,0)),0,1)</f>
        <v>0</v>
      </c>
    </row>
    <row r="8134" spans="1:23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t="str">
        <f>IFERROR(VLOOKUP(M8134,People!B:C,2,0),"")</f>
        <v>Anna Andreadi</v>
      </c>
      <c r="W8134">
        <f>IF(ISERROR(VLOOKUP(B8134,Returns!B:B,1,0)),0,1)</f>
        <v>0</v>
      </c>
    </row>
    <row r="8135" spans="1:23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t="str">
        <f>IFERROR(VLOOKUP(M8135,People!B:C,2,0),"")</f>
        <v>Kelly Williams</v>
      </c>
      <c r="W8135">
        <f>IF(ISERROR(VLOOKUP(B8135,Returns!B:B,1,0)),0,1)</f>
        <v>0</v>
      </c>
    </row>
    <row r="8136" spans="1:23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t="str">
        <f>IFERROR(VLOOKUP(M8136,People!B:C,2,0),"")</f>
        <v>Anna Andreadi</v>
      </c>
      <c r="W8136">
        <f>IF(ISERROR(VLOOKUP(B8136,Returns!B:B,1,0)),0,1)</f>
        <v>0</v>
      </c>
    </row>
    <row r="8137" spans="1:23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t="str">
        <f>IFERROR(VLOOKUP(M8137,People!B:C,2,0),"")</f>
        <v>Anna Andreadi</v>
      </c>
      <c r="W8137">
        <f>IF(ISERROR(VLOOKUP(B8137,Returns!B:B,1,0)),0,1)</f>
        <v>0</v>
      </c>
    </row>
    <row r="8138" spans="1:23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t="str">
        <f>IFERROR(VLOOKUP(M8138,People!B:C,2,0),"")</f>
        <v>Cassandra Brandow</v>
      </c>
      <c r="W8138">
        <f>IF(ISERROR(VLOOKUP(B8138,Returns!B:B,1,0)),0,1)</f>
        <v>0</v>
      </c>
    </row>
    <row r="8139" spans="1:23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t="str">
        <f>IFERROR(VLOOKUP(M8139,People!B:C,2,0),"")</f>
        <v>Chuck Magee</v>
      </c>
      <c r="W8139">
        <f>IF(ISERROR(VLOOKUP(B8139,Returns!B:B,1,0)),0,1)</f>
        <v>0</v>
      </c>
    </row>
    <row r="8140" spans="1:23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t="str">
        <f>IFERROR(VLOOKUP(M8140,People!B:C,2,0),"")</f>
        <v>Chuck Magee</v>
      </c>
      <c r="W8140">
        <f>IF(ISERROR(VLOOKUP(B8140,Returns!B:B,1,0)),0,1)</f>
        <v>0</v>
      </c>
    </row>
    <row r="8141" spans="1:23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t="str">
        <f>IFERROR(VLOOKUP(M8141,People!B:C,2,0),"")</f>
        <v>Chuck Magee</v>
      </c>
      <c r="W8141">
        <f>IF(ISERROR(VLOOKUP(B8141,Returns!B:B,1,0)),0,1)</f>
        <v>0</v>
      </c>
    </row>
    <row r="8142" spans="1:23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t="str">
        <f>IFERROR(VLOOKUP(M8142,People!B:C,2,0),"")</f>
        <v>Chuck Magee</v>
      </c>
      <c r="W8142">
        <f>IF(ISERROR(VLOOKUP(B8142,Returns!B:B,1,0)),0,1)</f>
        <v>0</v>
      </c>
    </row>
    <row r="8143" spans="1:23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t="str">
        <f>IFERROR(VLOOKUP(M8143,People!B:C,2,0),"")</f>
        <v>Anna Andreadi</v>
      </c>
      <c r="W8143">
        <f>IF(ISERROR(VLOOKUP(B8143,Returns!B:B,1,0)),0,1)</f>
        <v>0</v>
      </c>
    </row>
    <row r="8144" spans="1:23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t="str">
        <f>IFERROR(VLOOKUP(M8144,People!B:C,2,0),"")</f>
        <v>Anna Andreadi</v>
      </c>
      <c r="W8144">
        <f>IF(ISERROR(VLOOKUP(B8144,Returns!B:B,1,0)),0,1)</f>
        <v>0</v>
      </c>
    </row>
    <row r="8145" spans="1:23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t="str">
        <f>IFERROR(VLOOKUP(M8145,People!B:C,2,0),"")</f>
        <v>Anna Andreadi</v>
      </c>
      <c r="W8145">
        <f>IF(ISERROR(VLOOKUP(B8145,Returns!B:B,1,0)),0,1)</f>
        <v>0</v>
      </c>
    </row>
    <row r="8146" spans="1:23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t="str">
        <f>IFERROR(VLOOKUP(M8146,People!B:C,2,0),"")</f>
        <v>Anna Andreadi</v>
      </c>
      <c r="W8146">
        <f>IF(ISERROR(VLOOKUP(B8146,Returns!B:B,1,0)),0,1)</f>
        <v>0</v>
      </c>
    </row>
    <row r="8147" spans="1:23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t="str">
        <f>IFERROR(VLOOKUP(M8147,People!B:C,2,0),"")</f>
        <v>Kelly Williams</v>
      </c>
      <c r="W8147">
        <f>IF(ISERROR(VLOOKUP(B8147,Returns!B:B,1,0)),0,1)</f>
        <v>0</v>
      </c>
    </row>
    <row r="8148" spans="1:23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t="str">
        <f>IFERROR(VLOOKUP(M8148,People!B:C,2,0),"")</f>
        <v>Kelly Williams</v>
      </c>
      <c r="W8148">
        <f>IF(ISERROR(VLOOKUP(B8148,Returns!B:B,1,0)),0,1)</f>
        <v>0</v>
      </c>
    </row>
    <row r="8149" spans="1:23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t="str">
        <f>IFERROR(VLOOKUP(M8149,People!B:C,2,0),"")</f>
        <v>Cassandra Brandow</v>
      </c>
      <c r="W8149">
        <f>IF(ISERROR(VLOOKUP(B8149,Returns!B:B,1,0)),0,1)</f>
        <v>0</v>
      </c>
    </row>
    <row r="8150" spans="1:23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t="str">
        <f>IFERROR(VLOOKUP(M8150,People!B:C,2,0),"")</f>
        <v>Anna Andreadi</v>
      </c>
      <c r="W8150">
        <f>IF(ISERROR(VLOOKUP(B8150,Returns!B:B,1,0)),0,1)</f>
        <v>0</v>
      </c>
    </row>
    <row r="8151" spans="1:23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t="str">
        <f>IFERROR(VLOOKUP(M8151,People!B:C,2,0),"")</f>
        <v>Kelly Williams</v>
      </c>
      <c r="W8151">
        <f>IF(ISERROR(VLOOKUP(B8151,Returns!B:B,1,0)),0,1)</f>
        <v>0</v>
      </c>
    </row>
    <row r="8152" spans="1:23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t="str">
        <f>IFERROR(VLOOKUP(M8152,People!B:C,2,0),"")</f>
        <v>Kelly Williams</v>
      </c>
      <c r="W8152">
        <f>IF(ISERROR(VLOOKUP(B8152,Returns!B:B,1,0)),0,1)</f>
        <v>0</v>
      </c>
    </row>
    <row r="8153" spans="1:23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t="str">
        <f>IFERROR(VLOOKUP(M8153,People!B:C,2,0),"")</f>
        <v>Anna Andreadi</v>
      </c>
      <c r="W8153">
        <f>IF(ISERROR(VLOOKUP(B8153,Returns!B:B,1,0)),0,1)</f>
        <v>1</v>
      </c>
    </row>
    <row r="8154" spans="1:23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t="str">
        <f>IFERROR(VLOOKUP(M8154,People!B:C,2,0),"")</f>
        <v>Anna Andreadi</v>
      </c>
      <c r="W8154">
        <f>IF(ISERROR(VLOOKUP(B8154,Returns!B:B,1,0)),0,1)</f>
        <v>1</v>
      </c>
    </row>
    <row r="8155" spans="1:23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t="str">
        <f>IFERROR(VLOOKUP(M8155,People!B:C,2,0),"")</f>
        <v>Anna Andreadi</v>
      </c>
      <c r="W8155">
        <f>IF(ISERROR(VLOOKUP(B8155,Returns!B:B,1,0)),0,1)</f>
        <v>1</v>
      </c>
    </row>
    <row r="8156" spans="1:23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t="str">
        <f>IFERROR(VLOOKUP(M8156,People!B:C,2,0),"")</f>
        <v>Chuck Magee</v>
      </c>
      <c r="W8156">
        <f>IF(ISERROR(VLOOKUP(B8156,Returns!B:B,1,0)),0,1)</f>
        <v>0</v>
      </c>
    </row>
    <row r="8157" spans="1:23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t="str">
        <f>IFERROR(VLOOKUP(M8157,People!B:C,2,0),"")</f>
        <v>Chuck Magee</v>
      </c>
      <c r="W8157">
        <f>IF(ISERROR(VLOOKUP(B8157,Returns!B:B,1,0)),0,1)</f>
        <v>0</v>
      </c>
    </row>
    <row r="8158" spans="1:23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t="str">
        <f>IFERROR(VLOOKUP(M8158,People!B:C,2,0),"")</f>
        <v>Chuck Magee</v>
      </c>
      <c r="W8158">
        <f>IF(ISERROR(VLOOKUP(B8158,Returns!B:B,1,0)),0,1)</f>
        <v>0</v>
      </c>
    </row>
    <row r="8159" spans="1:23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t="str">
        <f>IFERROR(VLOOKUP(M8159,People!B:C,2,0),"")</f>
        <v>Anna Andreadi</v>
      </c>
      <c r="W8159">
        <f>IF(ISERROR(VLOOKUP(B8159,Returns!B:B,1,0)),0,1)</f>
        <v>0</v>
      </c>
    </row>
    <row r="8160" spans="1:23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t="str">
        <f>IFERROR(VLOOKUP(M8160,People!B:C,2,0),"")</f>
        <v>Kelly Williams</v>
      </c>
      <c r="W8160">
        <f>IF(ISERROR(VLOOKUP(B8160,Returns!B:B,1,0)),0,1)</f>
        <v>0</v>
      </c>
    </row>
    <row r="8161" spans="1:23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t="str">
        <f>IFERROR(VLOOKUP(M8161,People!B:C,2,0),"")</f>
        <v>Chuck Magee</v>
      </c>
      <c r="W8161">
        <f>IF(ISERROR(VLOOKUP(B8161,Returns!B:B,1,0)),0,1)</f>
        <v>0</v>
      </c>
    </row>
    <row r="8162" spans="1:23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t="str">
        <f>IFERROR(VLOOKUP(M8162,People!B:C,2,0),"")</f>
        <v>Chuck Magee</v>
      </c>
      <c r="W8162">
        <f>IF(ISERROR(VLOOKUP(B8162,Returns!B:B,1,0)),0,1)</f>
        <v>0</v>
      </c>
    </row>
    <row r="8163" spans="1:23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t="str">
        <f>IFERROR(VLOOKUP(M8163,People!B:C,2,0),"")</f>
        <v>Chuck Magee</v>
      </c>
      <c r="W8163">
        <f>IF(ISERROR(VLOOKUP(B8163,Returns!B:B,1,0)),0,1)</f>
        <v>0</v>
      </c>
    </row>
    <row r="8164" spans="1:23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t="str">
        <f>IFERROR(VLOOKUP(M8164,People!B:C,2,0),"")</f>
        <v>Chuck Magee</v>
      </c>
      <c r="W8164">
        <f>IF(ISERROR(VLOOKUP(B8164,Returns!B:B,1,0)),0,1)</f>
        <v>0</v>
      </c>
    </row>
    <row r="8165" spans="1:23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t="str">
        <f>IFERROR(VLOOKUP(M8165,People!B:C,2,0),"")</f>
        <v>Anna Andreadi</v>
      </c>
      <c r="W8165">
        <f>IF(ISERROR(VLOOKUP(B8165,Returns!B:B,1,0)),0,1)</f>
        <v>0</v>
      </c>
    </row>
    <row r="8166" spans="1:23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t="str">
        <f>IFERROR(VLOOKUP(M8166,People!B:C,2,0),"")</f>
        <v>Anna Andreadi</v>
      </c>
      <c r="W8166">
        <f>IF(ISERROR(VLOOKUP(B8166,Returns!B:B,1,0)),0,1)</f>
        <v>0</v>
      </c>
    </row>
    <row r="8167" spans="1:23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t="str">
        <f>IFERROR(VLOOKUP(M8167,People!B:C,2,0),"")</f>
        <v>Anna Andreadi</v>
      </c>
      <c r="W8167">
        <f>IF(ISERROR(VLOOKUP(B8167,Returns!B:B,1,0)),0,1)</f>
        <v>0</v>
      </c>
    </row>
    <row r="8168" spans="1:23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t="str">
        <f>IFERROR(VLOOKUP(M8168,People!B:C,2,0),"")</f>
        <v>Anna Andreadi</v>
      </c>
      <c r="W8168">
        <f>IF(ISERROR(VLOOKUP(B8168,Returns!B:B,1,0)),0,1)</f>
        <v>0</v>
      </c>
    </row>
    <row r="8169" spans="1:23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t="str">
        <f>IFERROR(VLOOKUP(M8169,People!B:C,2,0),"")</f>
        <v>Anna Andreadi</v>
      </c>
      <c r="W8169">
        <f>IF(ISERROR(VLOOKUP(B8169,Returns!B:B,1,0)),0,1)</f>
        <v>0</v>
      </c>
    </row>
    <row r="8170" spans="1:23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t="str">
        <f>IFERROR(VLOOKUP(M8170,People!B:C,2,0),"")</f>
        <v>Anna Andreadi</v>
      </c>
      <c r="W8170">
        <f>IF(ISERROR(VLOOKUP(B8170,Returns!B:B,1,0)),0,1)</f>
        <v>0</v>
      </c>
    </row>
    <row r="8171" spans="1:23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t="str">
        <f>IFERROR(VLOOKUP(M8171,People!B:C,2,0),"")</f>
        <v>Anna Andreadi</v>
      </c>
      <c r="W8171">
        <f>IF(ISERROR(VLOOKUP(B8171,Returns!B:B,1,0)),0,1)</f>
        <v>0</v>
      </c>
    </row>
    <row r="8172" spans="1:23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t="str">
        <f>IFERROR(VLOOKUP(M8172,People!B:C,2,0),"")</f>
        <v>Anna Andreadi</v>
      </c>
      <c r="W8172">
        <f>IF(ISERROR(VLOOKUP(B8172,Returns!B:B,1,0)),0,1)</f>
        <v>0</v>
      </c>
    </row>
    <row r="8173" spans="1:23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t="str">
        <f>IFERROR(VLOOKUP(M8173,People!B:C,2,0),"")</f>
        <v>Cassandra Brandow</v>
      </c>
      <c r="W8173">
        <f>IF(ISERROR(VLOOKUP(B8173,Returns!B:B,1,0)),0,1)</f>
        <v>0</v>
      </c>
    </row>
    <row r="8174" spans="1:23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t="str">
        <f>IFERROR(VLOOKUP(M8174,People!B:C,2,0),"")</f>
        <v>Anna Andreadi</v>
      </c>
      <c r="W8174">
        <f>IF(ISERROR(VLOOKUP(B8174,Returns!B:B,1,0)),0,1)</f>
        <v>0</v>
      </c>
    </row>
    <row r="8175" spans="1:23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t="str">
        <f>IFERROR(VLOOKUP(M8175,People!B:C,2,0),"")</f>
        <v>Anna Andreadi</v>
      </c>
      <c r="W8175">
        <f>IF(ISERROR(VLOOKUP(B8175,Returns!B:B,1,0)),0,1)</f>
        <v>0</v>
      </c>
    </row>
    <row r="8176" spans="1:23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t="str">
        <f>IFERROR(VLOOKUP(M8176,People!B:C,2,0),"")</f>
        <v>Anna Andreadi</v>
      </c>
      <c r="W8176">
        <f>IF(ISERROR(VLOOKUP(B8176,Returns!B:B,1,0)),0,1)</f>
        <v>0</v>
      </c>
    </row>
    <row r="8177" spans="1:23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t="str">
        <f>IFERROR(VLOOKUP(M8177,People!B:C,2,0),"")</f>
        <v>Kelly Williams</v>
      </c>
      <c r="W8177">
        <f>IF(ISERROR(VLOOKUP(B8177,Returns!B:B,1,0)),0,1)</f>
        <v>0</v>
      </c>
    </row>
    <row r="8178" spans="1:23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t="str">
        <f>IFERROR(VLOOKUP(M8178,People!B:C,2,0),"")</f>
        <v>Chuck Magee</v>
      </c>
      <c r="W8178">
        <f>IF(ISERROR(VLOOKUP(B8178,Returns!B:B,1,0)),0,1)</f>
        <v>0</v>
      </c>
    </row>
    <row r="8179" spans="1:23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t="str">
        <f>IFERROR(VLOOKUP(M8179,People!B:C,2,0),"")</f>
        <v>Anna Andreadi</v>
      </c>
      <c r="W8179">
        <f>IF(ISERROR(VLOOKUP(B8179,Returns!B:B,1,0)),0,1)</f>
        <v>0</v>
      </c>
    </row>
    <row r="8180" spans="1:23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t="str">
        <f>IFERROR(VLOOKUP(M8180,People!B:C,2,0),"")</f>
        <v>Anna Andreadi</v>
      </c>
      <c r="W8180">
        <f>IF(ISERROR(VLOOKUP(B8180,Returns!B:B,1,0)),0,1)</f>
        <v>0</v>
      </c>
    </row>
    <row r="8181" spans="1:23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t="str">
        <f>IFERROR(VLOOKUP(M8181,People!B:C,2,0),"")</f>
        <v>Anna Andreadi</v>
      </c>
      <c r="W8181">
        <f>IF(ISERROR(VLOOKUP(B8181,Returns!B:B,1,0)),0,1)</f>
        <v>0</v>
      </c>
    </row>
    <row r="8182" spans="1:23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t="str">
        <f>IFERROR(VLOOKUP(M8182,People!B:C,2,0),"")</f>
        <v>Chuck Magee</v>
      </c>
      <c r="W8182">
        <f>IF(ISERROR(VLOOKUP(B8182,Returns!B:B,1,0)),0,1)</f>
        <v>0</v>
      </c>
    </row>
    <row r="8183" spans="1:23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t="str">
        <f>IFERROR(VLOOKUP(M8183,People!B:C,2,0),"")</f>
        <v>Chuck Magee</v>
      </c>
      <c r="W8183">
        <f>IF(ISERROR(VLOOKUP(B8183,Returns!B:B,1,0)),0,1)</f>
        <v>0</v>
      </c>
    </row>
    <row r="8184" spans="1:23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t="str">
        <f>IFERROR(VLOOKUP(M8184,People!B:C,2,0),"")</f>
        <v>Kelly Williams</v>
      </c>
      <c r="W8184">
        <f>IF(ISERROR(VLOOKUP(B8184,Returns!B:B,1,0)),0,1)</f>
        <v>0</v>
      </c>
    </row>
    <row r="8185" spans="1:23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t="str">
        <f>IFERROR(VLOOKUP(M8185,People!B:C,2,0),"")</f>
        <v>Kelly Williams</v>
      </c>
      <c r="W8185">
        <f>IF(ISERROR(VLOOKUP(B8185,Returns!B:B,1,0)),0,1)</f>
        <v>0</v>
      </c>
    </row>
    <row r="8186" spans="1:23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t="str">
        <f>IFERROR(VLOOKUP(M8186,People!B:C,2,0),"")</f>
        <v>Kelly Williams</v>
      </c>
      <c r="W8186">
        <f>IF(ISERROR(VLOOKUP(B8186,Returns!B:B,1,0)),0,1)</f>
        <v>0</v>
      </c>
    </row>
    <row r="8187" spans="1:23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t="str">
        <f>IFERROR(VLOOKUP(M8187,People!B:C,2,0),"")</f>
        <v>Kelly Williams</v>
      </c>
      <c r="W8187">
        <f>IF(ISERROR(VLOOKUP(B8187,Returns!B:B,1,0)),0,1)</f>
        <v>0</v>
      </c>
    </row>
    <row r="8188" spans="1:23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t="str">
        <f>IFERROR(VLOOKUP(M8188,People!B:C,2,0),"")</f>
        <v>Kelly Williams</v>
      </c>
      <c r="W8188">
        <f>IF(ISERROR(VLOOKUP(B8188,Returns!B:B,1,0)),0,1)</f>
        <v>0</v>
      </c>
    </row>
    <row r="8189" spans="1:23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t="str">
        <f>IFERROR(VLOOKUP(M8189,People!B:C,2,0),"")</f>
        <v>Chuck Magee</v>
      </c>
      <c r="W8189">
        <f>IF(ISERROR(VLOOKUP(B8189,Returns!B:B,1,0)),0,1)</f>
        <v>0</v>
      </c>
    </row>
    <row r="8190" spans="1:23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t="str">
        <f>IFERROR(VLOOKUP(M8190,People!B:C,2,0),"")</f>
        <v>Chuck Magee</v>
      </c>
      <c r="W8190">
        <f>IF(ISERROR(VLOOKUP(B8190,Returns!B:B,1,0)),0,1)</f>
        <v>0</v>
      </c>
    </row>
    <row r="8191" spans="1:23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t="str">
        <f>IFERROR(VLOOKUP(M8191,People!B:C,2,0),"")</f>
        <v>Chuck Magee</v>
      </c>
      <c r="W8191">
        <f>IF(ISERROR(VLOOKUP(B8191,Returns!B:B,1,0)),0,1)</f>
        <v>0</v>
      </c>
    </row>
    <row r="8192" spans="1:23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t="str">
        <f>IFERROR(VLOOKUP(M8192,People!B:C,2,0),"")</f>
        <v>Chuck Magee</v>
      </c>
      <c r="W8192">
        <f>IF(ISERROR(VLOOKUP(B8192,Returns!B:B,1,0)),0,1)</f>
        <v>0</v>
      </c>
    </row>
    <row r="8193" spans="1:23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t="str">
        <f>IFERROR(VLOOKUP(M8193,People!B:C,2,0),"")</f>
        <v>Chuck Magee</v>
      </c>
      <c r="W8193">
        <f>IF(ISERROR(VLOOKUP(B8193,Returns!B:B,1,0)),0,1)</f>
        <v>0</v>
      </c>
    </row>
    <row r="8194" spans="1:23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t="str">
        <f>IFERROR(VLOOKUP(M8194,People!B:C,2,0),"")</f>
        <v>Cassandra Brandow</v>
      </c>
      <c r="W8194">
        <f>IF(ISERROR(VLOOKUP(B8194,Returns!B:B,1,0)),0,1)</f>
        <v>0</v>
      </c>
    </row>
    <row r="8195" spans="1:23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t="str">
        <f>IFERROR(VLOOKUP(M8195,People!B:C,2,0),"")</f>
        <v>Cassandra Brandow</v>
      </c>
      <c r="W8195">
        <f>IF(ISERROR(VLOOKUP(B8195,Returns!B:B,1,0)),0,1)</f>
        <v>0</v>
      </c>
    </row>
    <row r="8196" spans="1:23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t="str">
        <f>IFERROR(VLOOKUP(M8196,People!B:C,2,0),"")</f>
        <v>Cassandra Brandow</v>
      </c>
      <c r="W8196">
        <f>IF(ISERROR(VLOOKUP(B8196,Returns!B:B,1,0)),0,1)</f>
        <v>0</v>
      </c>
    </row>
    <row r="8197" spans="1:23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t="str">
        <f>IFERROR(VLOOKUP(M8197,People!B:C,2,0),"")</f>
        <v>Anna Andreadi</v>
      </c>
      <c r="W8197">
        <f>IF(ISERROR(VLOOKUP(B8197,Returns!B:B,1,0)),0,1)</f>
        <v>0</v>
      </c>
    </row>
    <row r="8198" spans="1:23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t="str">
        <f>IFERROR(VLOOKUP(M8198,People!B:C,2,0),"")</f>
        <v>Cassandra Brandow</v>
      </c>
      <c r="W8198">
        <f>IF(ISERROR(VLOOKUP(B8198,Returns!B:B,1,0)),0,1)</f>
        <v>0</v>
      </c>
    </row>
    <row r="8199" spans="1:23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t="str">
        <f>IFERROR(VLOOKUP(M8199,People!B:C,2,0),"")</f>
        <v>Cassandra Brandow</v>
      </c>
      <c r="W8199">
        <f>IF(ISERROR(VLOOKUP(B8199,Returns!B:B,1,0)),0,1)</f>
        <v>0</v>
      </c>
    </row>
    <row r="8200" spans="1:23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t="str">
        <f>IFERROR(VLOOKUP(M8200,People!B:C,2,0),"")</f>
        <v>Cassandra Brandow</v>
      </c>
      <c r="W8200">
        <f>IF(ISERROR(VLOOKUP(B8200,Returns!B:B,1,0)),0,1)</f>
        <v>0</v>
      </c>
    </row>
    <row r="8201" spans="1:23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t="str">
        <f>IFERROR(VLOOKUP(M8201,People!B:C,2,0),"")</f>
        <v>Kelly Williams</v>
      </c>
      <c r="W8201">
        <f>IF(ISERROR(VLOOKUP(B8201,Returns!B:B,1,0)),0,1)</f>
        <v>0</v>
      </c>
    </row>
    <row r="8202" spans="1:23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t="str">
        <f>IFERROR(VLOOKUP(M8202,People!B:C,2,0),"")</f>
        <v>Kelly Williams</v>
      </c>
      <c r="W8202">
        <f>IF(ISERROR(VLOOKUP(B8202,Returns!B:B,1,0)),0,1)</f>
        <v>0</v>
      </c>
    </row>
    <row r="8203" spans="1:23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t="str">
        <f>IFERROR(VLOOKUP(M8203,People!B:C,2,0),"")</f>
        <v>Chuck Magee</v>
      </c>
      <c r="W8203">
        <f>IF(ISERROR(VLOOKUP(B8203,Returns!B:B,1,0)),0,1)</f>
        <v>0</v>
      </c>
    </row>
    <row r="8204" spans="1:23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t="str">
        <f>IFERROR(VLOOKUP(M8204,People!B:C,2,0),"")</f>
        <v>Chuck Magee</v>
      </c>
      <c r="W8204">
        <f>IF(ISERROR(VLOOKUP(B8204,Returns!B:B,1,0)),0,1)</f>
        <v>0</v>
      </c>
    </row>
    <row r="8205" spans="1:23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t="str">
        <f>IFERROR(VLOOKUP(M8205,People!B:C,2,0),"")</f>
        <v>Chuck Magee</v>
      </c>
      <c r="W8205">
        <f>IF(ISERROR(VLOOKUP(B8205,Returns!B:B,1,0)),0,1)</f>
        <v>0</v>
      </c>
    </row>
    <row r="8206" spans="1:23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t="str">
        <f>IFERROR(VLOOKUP(M8206,People!B:C,2,0),"")</f>
        <v>Chuck Magee</v>
      </c>
      <c r="W8206">
        <f>IF(ISERROR(VLOOKUP(B8206,Returns!B:B,1,0)),0,1)</f>
        <v>0</v>
      </c>
    </row>
    <row r="8207" spans="1:23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t="str">
        <f>IFERROR(VLOOKUP(M8207,People!B:C,2,0),"")</f>
        <v>Chuck Magee</v>
      </c>
      <c r="W8207">
        <f>IF(ISERROR(VLOOKUP(B8207,Returns!B:B,1,0)),0,1)</f>
        <v>0</v>
      </c>
    </row>
    <row r="8208" spans="1:23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t="str">
        <f>IFERROR(VLOOKUP(M8208,People!B:C,2,0),"")</f>
        <v>Cassandra Brandow</v>
      </c>
      <c r="W8208">
        <f>IF(ISERROR(VLOOKUP(B8208,Returns!B:B,1,0)),0,1)</f>
        <v>0</v>
      </c>
    </row>
    <row r="8209" spans="1:23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t="str">
        <f>IFERROR(VLOOKUP(M8209,People!B:C,2,0),"")</f>
        <v>Cassandra Brandow</v>
      </c>
      <c r="W8209">
        <f>IF(ISERROR(VLOOKUP(B8209,Returns!B:B,1,0)),0,1)</f>
        <v>0</v>
      </c>
    </row>
    <row r="8210" spans="1:23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t="str">
        <f>IFERROR(VLOOKUP(M8210,People!B:C,2,0),"")</f>
        <v>Cassandra Brandow</v>
      </c>
      <c r="W8210">
        <f>IF(ISERROR(VLOOKUP(B8210,Returns!B:B,1,0)),0,1)</f>
        <v>0</v>
      </c>
    </row>
    <row r="8211" spans="1:23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t="str">
        <f>IFERROR(VLOOKUP(M8211,People!B:C,2,0),"")</f>
        <v>Cassandra Brandow</v>
      </c>
      <c r="W8211">
        <f>IF(ISERROR(VLOOKUP(B8211,Returns!B:B,1,0)),0,1)</f>
        <v>0</v>
      </c>
    </row>
    <row r="8212" spans="1:23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t="str">
        <f>IFERROR(VLOOKUP(M8212,People!B:C,2,0),"")</f>
        <v>Cassandra Brandow</v>
      </c>
      <c r="W8212">
        <f>IF(ISERROR(VLOOKUP(B8212,Returns!B:B,1,0)),0,1)</f>
        <v>0</v>
      </c>
    </row>
    <row r="8213" spans="1:23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t="str">
        <f>IFERROR(VLOOKUP(M8213,People!B:C,2,0),"")</f>
        <v>Kelly Williams</v>
      </c>
      <c r="W8213">
        <f>IF(ISERROR(VLOOKUP(B8213,Returns!B:B,1,0)),0,1)</f>
        <v>0</v>
      </c>
    </row>
    <row r="8214" spans="1:23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t="str">
        <f>IFERROR(VLOOKUP(M8214,People!B:C,2,0),"")</f>
        <v>Kelly Williams</v>
      </c>
      <c r="W8214">
        <f>IF(ISERROR(VLOOKUP(B8214,Returns!B:B,1,0)),0,1)</f>
        <v>0</v>
      </c>
    </row>
    <row r="8215" spans="1:23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t="str">
        <f>IFERROR(VLOOKUP(M8215,People!B:C,2,0),"")</f>
        <v>Cassandra Brandow</v>
      </c>
      <c r="W8215">
        <f>IF(ISERROR(VLOOKUP(B8215,Returns!B:B,1,0)),0,1)</f>
        <v>0</v>
      </c>
    </row>
    <row r="8216" spans="1:23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t="str">
        <f>IFERROR(VLOOKUP(M8216,People!B:C,2,0),"")</f>
        <v>Cassandra Brandow</v>
      </c>
      <c r="W8216">
        <f>IF(ISERROR(VLOOKUP(B8216,Returns!B:B,1,0)),0,1)</f>
        <v>0</v>
      </c>
    </row>
    <row r="8217" spans="1:23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t="str">
        <f>IFERROR(VLOOKUP(M8217,People!B:C,2,0),"")</f>
        <v>Cassandra Brandow</v>
      </c>
      <c r="W8217">
        <f>IF(ISERROR(VLOOKUP(B8217,Returns!B:B,1,0)),0,1)</f>
        <v>0</v>
      </c>
    </row>
    <row r="8218" spans="1:23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t="str">
        <f>IFERROR(VLOOKUP(M8218,People!B:C,2,0),"")</f>
        <v>Cassandra Brandow</v>
      </c>
      <c r="W8218">
        <f>IF(ISERROR(VLOOKUP(B8218,Returns!B:B,1,0)),0,1)</f>
        <v>0</v>
      </c>
    </row>
    <row r="8219" spans="1:23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t="str">
        <f>IFERROR(VLOOKUP(M8219,People!B:C,2,0),"")</f>
        <v>Kelly Williams</v>
      </c>
      <c r="W8219">
        <f>IF(ISERROR(VLOOKUP(B8219,Returns!B:B,1,0)),0,1)</f>
        <v>0</v>
      </c>
    </row>
    <row r="8220" spans="1:23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t="str">
        <f>IFERROR(VLOOKUP(M8220,People!B:C,2,0),"")</f>
        <v>Kelly Williams</v>
      </c>
      <c r="W8220">
        <f>IF(ISERROR(VLOOKUP(B8220,Returns!B:B,1,0)),0,1)</f>
        <v>0</v>
      </c>
    </row>
    <row r="8221" spans="1:23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t="str">
        <f>IFERROR(VLOOKUP(M8221,People!B:C,2,0),"")</f>
        <v>Kelly Williams</v>
      </c>
      <c r="W8221">
        <f>IF(ISERROR(VLOOKUP(B8221,Returns!B:B,1,0)),0,1)</f>
        <v>0</v>
      </c>
    </row>
    <row r="8222" spans="1:23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t="str">
        <f>IFERROR(VLOOKUP(M8222,People!B:C,2,0),"")</f>
        <v>Kelly Williams</v>
      </c>
      <c r="W8222">
        <f>IF(ISERROR(VLOOKUP(B8222,Returns!B:B,1,0)),0,1)</f>
        <v>0</v>
      </c>
    </row>
    <row r="8223" spans="1:23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t="str">
        <f>IFERROR(VLOOKUP(M8223,People!B:C,2,0),"")</f>
        <v>Kelly Williams</v>
      </c>
      <c r="W8223">
        <f>IF(ISERROR(VLOOKUP(B8223,Returns!B:B,1,0)),0,1)</f>
        <v>0</v>
      </c>
    </row>
    <row r="8224" spans="1:23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t="str">
        <f>IFERROR(VLOOKUP(M8224,People!B:C,2,0),"")</f>
        <v>Kelly Williams</v>
      </c>
      <c r="W8224">
        <f>IF(ISERROR(VLOOKUP(B8224,Returns!B:B,1,0)),0,1)</f>
        <v>0</v>
      </c>
    </row>
    <row r="8225" spans="1:23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t="str">
        <f>IFERROR(VLOOKUP(M8225,People!B:C,2,0),"")</f>
        <v>Anna Andreadi</v>
      </c>
      <c r="W8225">
        <f>IF(ISERROR(VLOOKUP(B8225,Returns!B:B,1,0)),0,1)</f>
        <v>0</v>
      </c>
    </row>
    <row r="8226" spans="1:23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t="str">
        <f>IFERROR(VLOOKUP(M8226,People!B:C,2,0),"")</f>
        <v>Anna Andreadi</v>
      </c>
      <c r="W8226">
        <f>IF(ISERROR(VLOOKUP(B8226,Returns!B:B,1,0)),0,1)</f>
        <v>0</v>
      </c>
    </row>
    <row r="8227" spans="1:23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t="str">
        <f>IFERROR(VLOOKUP(M8227,People!B:C,2,0),"")</f>
        <v>Chuck Magee</v>
      </c>
      <c r="W8227">
        <f>IF(ISERROR(VLOOKUP(B8227,Returns!B:B,1,0)),0,1)</f>
        <v>0</v>
      </c>
    </row>
    <row r="8228" spans="1:23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t="str">
        <f>IFERROR(VLOOKUP(M8228,People!B:C,2,0),"")</f>
        <v>Chuck Magee</v>
      </c>
      <c r="W8228">
        <f>IF(ISERROR(VLOOKUP(B8228,Returns!B:B,1,0)),0,1)</f>
        <v>0</v>
      </c>
    </row>
    <row r="8229" spans="1:23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t="str">
        <f>IFERROR(VLOOKUP(M8229,People!B:C,2,0),"")</f>
        <v>Chuck Magee</v>
      </c>
      <c r="W8229">
        <f>IF(ISERROR(VLOOKUP(B8229,Returns!B:B,1,0)),0,1)</f>
        <v>0</v>
      </c>
    </row>
    <row r="8230" spans="1:23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t="str">
        <f>IFERROR(VLOOKUP(M8230,People!B:C,2,0),"")</f>
        <v>Chuck Magee</v>
      </c>
      <c r="W8230">
        <f>IF(ISERROR(VLOOKUP(B8230,Returns!B:B,1,0)),0,1)</f>
        <v>0</v>
      </c>
    </row>
    <row r="8231" spans="1:23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t="str">
        <f>IFERROR(VLOOKUP(M8231,People!B:C,2,0),"")</f>
        <v>Chuck Magee</v>
      </c>
      <c r="W8231">
        <f>IF(ISERROR(VLOOKUP(B8231,Returns!B:B,1,0)),0,1)</f>
        <v>0</v>
      </c>
    </row>
    <row r="8232" spans="1:23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t="str">
        <f>IFERROR(VLOOKUP(M8232,People!B:C,2,0),"")</f>
        <v>Cassandra Brandow</v>
      </c>
      <c r="W8232">
        <f>IF(ISERROR(VLOOKUP(B8232,Returns!B:B,1,0)),0,1)</f>
        <v>0</v>
      </c>
    </row>
    <row r="8233" spans="1:23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t="str">
        <f>IFERROR(VLOOKUP(M8233,People!B:C,2,0),"")</f>
        <v>Cassandra Brandow</v>
      </c>
      <c r="W8233">
        <f>IF(ISERROR(VLOOKUP(B8233,Returns!B:B,1,0)),0,1)</f>
        <v>0</v>
      </c>
    </row>
    <row r="8234" spans="1:23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t="str">
        <f>IFERROR(VLOOKUP(M8234,People!B:C,2,0),"")</f>
        <v>Anna Andreadi</v>
      </c>
      <c r="W8234">
        <f>IF(ISERROR(VLOOKUP(B8234,Returns!B:B,1,0)),0,1)</f>
        <v>0</v>
      </c>
    </row>
    <row r="8235" spans="1:23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t="str">
        <f>IFERROR(VLOOKUP(M8235,People!B:C,2,0),"")</f>
        <v>Anna Andreadi</v>
      </c>
      <c r="W8235">
        <f>IF(ISERROR(VLOOKUP(B8235,Returns!B:B,1,0)),0,1)</f>
        <v>0</v>
      </c>
    </row>
    <row r="8236" spans="1:23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t="str">
        <f>IFERROR(VLOOKUP(M8236,People!B:C,2,0),"")</f>
        <v>Cassandra Brandow</v>
      </c>
      <c r="W8236">
        <f>IF(ISERROR(VLOOKUP(B8236,Returns!B:B,1,0)),0,1)</f>
        <v>0</v>
      </c>
    </row>
    <row r="8237" spans="1:23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t="str">
        <f>IFERROR(VLOOKUP(M8237,People!B:C,2,0),"")</f>
        <v>Cassandra Brandow</v>
      </c>
      <c r="W8237">
        <f>IF(ISERROR(VLOOKUP(B8237,Returns!B:B,1,0)),0,1)</f>
        <v>0</v>
      </c>
    </row>
    <row r="8238" spans="1:23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t="str">
        <f>IFERROR(VLOOKUP(M8238,People!B:C,2,0),"")</f>
        <v>Cassandra Brandow</v>
      </c>
      <c r="W8238">
        <f>IF(ISERROR(VLOOKUP(B8238,Returns!B:B,1,0)),0,1)</f>
        <v>0</v>
      </c>
    </row>
    <row r="8239" spans="1:23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t="str">
        <f>IFERROR(VLOOKUP(M8239,People!B:C,2,0),"")</f>
        <v>Cassandra Brandow</v>
      </c>
      <c r="W8239">
        <f>IF(ISERROR(VLOOKUP(B8239,Returns!B:B,1,0)),0,1)</f>
        <v>0</v>
      </c>
    </row>
    <row r="8240" spans="1:23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t="str">
        <f>IFERROR(VLOOKUP(M8240,People!B:C,2,0),"")</f>
        <v>Cassandra Brandow</v>
      </c>
      <c r="W8240">
        <f>IF(ISERROR(VLOOKUP(B8240,Returns!B:B,1,0)),0,1)</f>
        <v>0</v>
      </c>
    </row>
    <row r="8241" spans="1:23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t="str">
        <f>IFERROR(VLOOKUP(M8241,People!B:C,2,0),"")</f>
        <v>Cassandra Brandow</v>
      </c>
      <c r="W8241">
        <f>IF(ISERROR(VLOOKUP(B8241,Returns!B:B,1,0)),0,1)</f>
        <v>0</v>
      </c>
    </row>
    <row r="8242" spans="1:23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t="str">
        <f>IFERROR(VLOOKUP(M8242,People!B:C,2,0),"")</f>
        <v>Cassandra Brandow</v>
      </c>
      <c r="W8242">
        <f>IF(ISERROR(VLOOKUP(B8242,Returns!B:B,1,0)),0,1)</f>
        <v>0</v>
      </c>
    </row>
    <row r="8243" spans="1:23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t="str">
        <f>IFERROR(VLOOKUP(M8243,People!B:C,2,0),"")</f>
        <v>Chuck Magee</v>
      </c>
      <c r="W8243">
        <f>IF(ISERROR(VLOOKUP(B8243,Returns!B:B,1,0)),0,1)</f>
        <v>0</v>
      </c>
    </row>
    <row r="8244" spans="1:23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t="str">
        <f>IFERROR(VLOOKUP(M8244,People!B:C,2,0),"")</f>
        <v>Chuck Magee</v>
      </c>
      <c r="W8244">
        <f>IF(ISERROR(VLOOKUP(B8244,Returns!B:B,1,0)),0,1)</f>
        <v>0</v>
      </c>
    </row>
    <row r="8245" spans="1:23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t="str">
        <f>IFERROR(VLOOKUP(M8245,People!B:C,2,0),"")</f>
        <v>Anna Andreadi</v>
      </c>
      <c r="W8245">
        <f>IF(ISERROR(VLOOKUP(B8245,Returns!B:B,1,0)),0,1)</f>
        <v>0</v>
      </c>
    </row>
    <row r="8246" spans="1:23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t="str">
        <f>IFERROR(VLOOKUP(M8246,People!B:C,2,0),"")</f>
        <v>Anna Andreadi</v>
      </c>
      <c r="W8246">
        <f>IF(ISERROR(VLOOKUP(B8246,Returns!B:B,1,0)),0,1)</f>
        <v>0</v>
      </c>
    </row>
    <row r="8247" spans="1:23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t="str">
        <f>IFERROR(VLOOKUP(M8247,People!B:C,2,0),"")</f>
        <v>Cassandra Brandow</v>
      </c>
      <c r="W8247">
        <f>IF(ISERROR(VLOOKUP(B8247,Returns!B:B,1,0)),0,1)</f>
        <v>0</v>
      </c>
    </row>
    <row r="8248" spans="1:23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t="str">
        <f>IFERROR(VLOOKUP(M8248,People!B:C,2,0),"")</f>
        <v>Kelly Williams</v>
      </c>
      <c r="W8248">
        <f>IF(ISERROR(VLOOKUP(B8248,Returns!B:B,1,0)),0,1)</f>
        <v>0</v>
      </c>
    </row>
    <row r="8249" spans="1:23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t="str">
        <f>IFERROR(VLOOKUP(M8249,People!B:C,2,0),"")</f>
        <v>Kelly Williams</v>
      </c>
      <c r="W8249">
        <f>IF(ISERROR(VLOOKUP(B8249,Returns!B:B,1,0)),0,1)</f>
        <v>0</v>
      </c>
    </row>
    <row r="8250" spans="1:23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t="str">
        <f>IFERROR(VLOOKUP(M8250,People!B:C,2,0),"")</f>
        <v>Chuck Magee</v>
      </c>
      <c r="W8250">
        <f>IF(ISERROR(VLOOKUP(B8250,Returns!B:B,1,0)),0,1)</f>
        <v>0</v>
      </c>
    </row>
    <row r="8251" spans="1:23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t="str">
        <f>IFERROR(VLOOKUP(M8251,People!B:C,2,0),"")</f>
        <v>Kelly Williams</v>
      </c>
      <c r="W8251">
        <f>IF(ISERROR(VLOOKUP(B8251,Returns!B:B,1,0)),0,1)</f>
        <v>0</v>
      </c>
    </row>
    <row r="8252" spans="1:23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t="str">
        <f>IFERROR(VLOOKUP(M8252,People!B:C,2,0),"")</f>
        <v>Kelly Williams</v>
      </c>
      <c r="W8252">
        <f>IF(ISERROR(VLOOKUP(B8252,Returns!B:B,1,0)),0,1)</f>
        <v>0</v>
      </c>
    </row>
    <row r="8253" spans="1:23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t="str">
        <f>IFERROR(VLOOKUP(M8253,People!B:C,2,0),"")</f>
        <v>Kelly Williams</v>
      </c>
      <c r="W8253">
        <f>IF(ISERROR(VLOOKUP(B8253,Returns!B:B,1,0)),0,1)</f>
        <v>0</v>
      </c>
    </row>
    <row r="8254" spans="1:23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t="str">
        <f>IFERROR(VLOOKUP(M8254,People!B:C,2,0),"")</f>
        <v>Kelly Williams</v>
      </c>
      <c r="W8254">
        <f>IF(ISERROR(VLOOKUP(B8254,Returns!B:B,1,0)),0,1)</f>
        <v>0</v>
      </c>
    </row>
    <row r="8255" spans="1:23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t="str">
        <f>IFERROR(VLOOKUP(M8255,People!B:C,2,0),"")</f>
        <v>Anna Andreadi</v>
      </c>
      <c r="W8255">
        <f>IF(ISERROR(VLOOKUP(B8255,Returns!B:B,1,0)),0,1)</f>
        <v>0</v>
      </c>
    </row>
    <row r="8256" spans="1:23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t="str">
        <f>IFERROR(VLOOKUP(M8256,People!B:C,2,0),"")</f>
        <v>Anna Andreadi</v>
      </c>
      <c r="W8256">
        <f>IF(ISERROR(VLOOKUP(B8256,Returns!B:B,1,0)),0,1)</f>
        <v>0</v>
      </c>
    </row>
    <row r="8257" spans="1:23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t="str">
        <f>IFERROR(VLOOKUP(M8257,People!B:C,2,0),"")</f>
        <v>Anna Andreadi</v>
      </c>
      <c r="W8257">
        <f>IF(ISERROR(VLOOKUP(B8257,Returns!B:B,1,0)),0,1)</f>
        <v>0</v>
      </c>
    </row>
    <row r="8258" spans="1:23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t="str">
        <f>IFERROR(VLOOKUP(M8258,People!B:C,2,0),"")</f>
        <v>Anna Andreadi</v>
      </c>
      <c r="W8258">
        <f>IF(ISERROR(VLOOKUP(B8258,Returns!B:B,1,0)),0,1)</f>
        <v>0</v>
      </c>
    </row>
    <row r="8259" spans="1:23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t="str">
        <f>IFERROR(VLOOKUP(M8259,People!B:C,2,0),"")</f>
        <v>Anna Andreadi</v>
      </c>
      <c r="W8259">
        <f>IF(ISERROR(VLOOKUP(B8259,Returns!B:B,1,0)),0,1)</f>
        <v>0</v>
      </c>
    </row>
    <row r="8260" spans="1:23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t="str">
        <f>IFERROR(VLOOKUP(M8260,People!B:C,2,0),"")</f>
        <v>Anna Andreadi</v>
      </c>
      <c r="W8260">
        <f>IF(ISERROR(VLOOKUP(B8260,Returns!B:B,1,0)),0,1)</f>
        <v>0</v>
      </c>
    </row>
    <row r="8261" spans="1:23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t="str">
        <f>IFERROR(VLOOKUP(M8261,People!B:C,2,0),"")</f>
        <v>Kelly Williams</v>
      </c>
      <c r="W8261">
        <f>IF(ISERROR(VLOOKUP(B8261,Returns!B:B,1,0)),0,1)</f>
        <v>0</v>
      </c>
    </row>
    <row r="8262" spans="1:23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t="str">
        <f>IFERROR(VLOOKUP(M8262,People!B:C,2,0),"")</f>
        <v>Kelly Williams</v>
      </c>
      <c r="W8262">
        <f>IF(ISERROR(VLOOKUP(B8262,Returns!B:B,1,0)),0,1)</f>
        <v>0</v>
      </c>
    </row>
    <row r="8263" spans="1:23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t="str">
        <f>IFERROR(VLOOKUP(M8263,People!B:C,2,0),"")</f>
        <v>Kelly Williams</v>
      </c>
      <c r="W8263">
        <f>IF(ISERROR(VLOOKUP(B8263,Returns!B:B,1,0)),0,1)</f>
        <v>0</v>
      </c>
    </row>
    <row r="8264" spans="1:23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t="str">
        <f>IFERROR(VLOOKUP(M8264,People!B:C,2,0),"")</f>
        <v>Cassandra Brandow</v>
      </c>
      <c r="W8264">
        <f>IF(ISERROR(VLOOKUP(B8264,Returns!B:B,1,0)),0,1)</f>
        <v>0</v>
      </c>
    </row>
    <row r="8265" spans="1:23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t="str">
        <f>IFERROR(VLOOKUP(M8265,People!B:C,2,0),"")</f>
        <v>Cassandra Brandow</v>
      </c>
      <c r="W8265">
        <f>IF(ISERROR(VLOOKUP(B8265,Returns!B:B,1,0)),0,1)</f>
        <v>0</v>
      </c>
    </row>
    <row r="8266" spans="1:23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t="str">
        <f>IFERROR(VLOOKUP(M8266,People!B:C,2,0),"")</f>
        <v>Chuck Magee</v>
      </c>
      <c r="W8266">
        <f>IF(ISERROR(VLOOKUP(B8266,Returns!B:B,1,0)),0,1)</f>
        <v>0</v>
      </c>
    </row>
    <row r="8267" spans="1:23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t="str">
        <f>IFERROR(VLOOKUP(M8267,People!B:C,2,0),"")</f>
        <v>Chuck Magee</v>
      </c>
      <c r="W8267">
        <f>IF(ISERROR(VLOOKUP(B8267,Returns!B:B,1,0)),0,1)</f>
        <v>0</v>
      </c>
    </row>
    <row r="8268" spans="1:23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t="str">
        <f>IFERROR(VLOOKUP(M8268,People!B:C,2,0),"")</f>
        <v>Chuck Magee</v>
      </c>
      <c r="W8268">
        <f>IF(ISERROR(VLOOKUP(B8268,Returns!B:B,1,0)),0,1)</f>
        <v>0</v>
      </c>
    </row>
    <row r="8269" spans="1:23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t="str">
        <f>IFERROR(VLOOKUP(M8269,People!B:C,2,0),"")</f>
        <v>Kelly Williams</v>
      </c>
      <c r="W8269">
        <f>IF(ISERROR(VLOOKUP(B8269,Returns!B:B,1,0)),0,1)</f>
        <v>0</v>
      </c>
    </row>
    <row r="8270" spans="1:23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t="str">
        <f>IFERROR(VLOOKUP(M8270,People!B:C,2,0),"")</f>
        <v>Kelly Williams</v>
      </c>
      <c r="W8270">
        <f>IF(ISERROR(VLOOKUP(B8270,Returns!B:B,1,0)),0,1)</f>
        <v>0</v>
      </c>
    </row>
    <row r="8271" spans="1:23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t="str">
        <f>IFERROR(VLOOKUP(M8271,People!B:C,2,0),"")</f>
        <v>Kelly Williams</v>
      </c>
      <c r="W8271">
        <f>IF(ISERROR(VLOOKUP(B8271,Returns!B:B,1,0)),0,1)</f>
        <v>0</v>
      </c>
    </row>
    <row r="8272" spans="1:23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t="str">
        <f>IFERROR(VLOOKUP(M8272,People!B:C,2,0),"")</f>
        <v>Kelly Williams</v>
      </c>
      <c r="W8272">
        <f>IF(ISERROR(VLOOKUP(B8272,Returns!B:B,1,0)),0,1)</f>
        <v>0</v>
      </c>
    </row>
    <row r="8273" spans="1:23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t="str">
        <f>IFERROR(VLOOKUP(M8273,People!B:C,2,0),"")</f>
        <v>Chuck Magee</v>
      </c>
      <c r="W8273">
        <f>IF(ISERROR(VLOOKUP(B8273,Returns!B:B,1,0)),0,1)</f>
        <v>0</v>
      </c>
    </row>
    <row r="8274" spans="1:23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t="str">
        <f>IFERROR(VLOOKUP(M8274,People!B:C,2,0),"")</f>
        <v>Anna Andreadi</v>
      </c>
      <c r="W8274">
        <f>IF(ISERROR(VLOOKUP(B8274,Returns!B:B,1,0)),0,1)</f>
        <v>0</v>
      </c>
    </row>
    <row r="8275" spans="1:23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t="str">
        <f>IFERROR(VLOOKUP(M8275,People!B:C,2,0),"")</f>
        <v>Chuck Magee</v>
      </c>
      <c r="W8275">
        <f>IF(ISERROR(VLOOKUP(B8275,Returns!B:B,1,0)),0,1)</f>
        <v>0</v>
      </c>
    </row>
    <row r="8276" spans="1:23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t="str">
        <f>IFERROR(VLOOKUP(M8276,People!B:C,2,0),"")</f>
        <v>Chuck Magee</v>
      </c>
      <c r="W8276">
        <f>IF(ISERROR(VLOOKUP(B8276,Returns!B:B,1,0)),0,1)</f>
        <v>0</v>
      </c>
    </row>
    <row r="8277" spans="1:23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t="str">
        <f>IFERROR(VLOOKUP(M8277,People!B:C,2,0),"")</f>
        <v>Chuck Magee</v>
      </c>
      <c r="W8277">
        <f>IF(ISERROR(VLOOKUP(B8277,Returns!B:B,1,0)),0,1)</f>
        <v>0</v>
      </c>
    </row>
    <row r="8278" spans="1:23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t="str">
        <f>IFERROR(VLOOKUP(M8278,People!B:C,2,0),"")</f>
        <v>Cassandra Brandow</v>
      </c>
      <c r="W8278">
        <f>IF(ISERROR(VLOOKUP(B8278,Returns!B:B,1,0)),0,1)</f>
        <v>0</v>
      </c>
    </row>
    <row r="8279" spans="1:23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t="str">
        <f>IFERROR(VLOOKUP(M8279,People!B:C,2,0),"")</f>
        <v>Cassandra Brandow</v>
      </c>
      <c r="W8279">
        <f>IF(ISERROR(VLOOKUP(B8279,Returns!B:B,1,0)),0,1)</f>
        <v>0</v>
      </c>
    </row>
    <row r="8280" spans="1:23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t="str">
        <f>IFERROR(VLOOKUP(M8280,People!B:C,2,0),"")</f>
        <v>Cassandra Brandow</v>
      </c>
      <c r="W8280">
        <f>IF(ISERROR(VLOOKUP(B8280,Returns!B:B,1,0)),0,1)</f>
        <v>0</v>
      </c>
    </row>
    <row r="8281" spans="1:23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t="str">
        <f>IFERROR(VLOOKUP(M8281,People!B:C,2,0),"")</f>
        <v>Cassandra Brandow</v>
      </c>
      <c r="W8281">
        <f>IF(ISERROR(VLOOKUP(B8281,Returns!B:B,1,0)),0,1)</f>
        <v>0</v>
      </c>
    </row>
    <row r="8282" spans="1:23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t="str">
        <f>IFERROR(VLOOKUP(M8282,People!B:C,2,0),"")</f>
        <v>Cassandra Brandow</v>
      </c>
      <c r="W8282">
        <f>IF(ISERROR(VLOOKUP(B8282,Returns!B:B,1,0)),0,1)</f>
        <v>0</v>
      </c>
    </row>
    <row r="8283" spans="1:23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t="str">
        <f>IFERROR(VLOOKUP(M8283,People!B:C,2,0),"")</f>
        <v>Cassandra Brandow</v>
      </c>
      <c r="W8283">
        <f>IF(ISERROR(VLOOKUP(B8283,Returns!B:B,1,0)),0,1)</f>
        <v>0</v>
      </c>
    </row>
    <row r="8284" spans="1:23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t="str">
        <f>IFERROR(VLOOKUP(M8284,People!B:C,2,0),"")</f>
        <v>Kelly Williams</v>
      </c>
      <c r="W8284">
        <f>IF(ISERROR(VLOOKUP(B8284,Returns!B:B,1,0)),0,1)</f>
        <v>0</v>
      </c>
    </row>
    <row r="8285" spans="1:23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t="str">
        <f>IFERROR(VLOOKUP(M8285,People!B:C,2,0),"")</f>
        <v>Kelly Williams</v>
      </c>
      <c r="W8285">
        <f>IF(ISERROR(VLOOKUP(B8285,Returns!B:B,1,0)),0,1)</f>
        <v>0</v>
      </c>
    </row>
    <row r="8286" spans="1:23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t="str">
        <f>IFERROR(VLOOKUP(M8286,People!B:C,2,0),"")</f>
        <v>Kelly Williams</v>
      </c>
      <c r="W8286">
        <f>IF(ISERROR(VLOOKUP(B8286,Returns!B:B,1,0)),0,1)</f>
        <v>0</v>
      </c>
    </row>
    <row r="8287" spans="1:23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t="str">
        <f>IFERROR(VLOOKUP(M8287,People!B:C,2,0),"")</f>
        <v>Kelly Williams</v>
      </c>
      <c r="W8287">
        <f>IF(ISERROR(VLOOKUP(B8287,Returns!B:B,1,0)),0,1)</f>
        <v>0</v>
      </c>
    </row>
    <row r="8288" spans="1:23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t="str">
        <f>IFERROR(VLOOKUP(M8288,People!B:C,2,0),"")</f>
        <v>Cassandra Brandow</v>
      </c>
      <c r="W8288">
        <f>IF(ISERROR(VLOOKUP(B8288,Returns!B:B,1,0)),0,1)</f>
        <v>0</v>
      </c>
    </row>
    <row r="8289" spans="1:23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t="str">
        <f>IFERROR(VLOOKUP(M8289,People!B:C,2,0),"")</f>
        <v>Cassandra Brandow</v>
      </c>
      <c r="W8289">
        <f>IF(ISERROR(VLOOKUP(B8289,Returns!B:B,1,0)),0,1)</f>
        <v>0</v>
      </c>
    </row>
    <row r="8290" spans="1:23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t="str">
        <f>IFERROR(VLOOKUP(M8290,People!B:C,2,0),"")</f>
        <v>Cassandra Brandow</v>
      </c>
      <c r="W8290">
        <f>IF(ISERROR(VLOOKUP(B8290,Returns!B:B,1,0)),0,1)</f>
        <v>0</v>
      </c>
    </row>
    <row r="8291" spans="1:23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t="str">
        <f>IFERROR(VLOOKUP(M8291,People!B:C,2,0),"")</f>
        <v>Cassandra Brandow</v>
      </c>
      <c r="W8291">
        <f>IF(ISERROR(VLOOKUP(B8291,Returns!B:B,1,0)),0,1)</f>
        <v>0</v>
      </c>
    </row>
    <row r="8292" spans="1:23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t="str">
        <f>IFERROR(VLOOKUP(M8292,People!B:C,2,0),"")</f>
        <v>Cassandra Brandow</v>
      </c>
      <c r="W8292">
        <f>IF(ISERROR(VLOOKUP(B8292,Returns!B:B,1,0)),0,1)</f>
        <v>0</v>
      </c>
    </row>
    <row r="8293" spans="1:23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t="str">
        <f>IFERROR(VLOOKUP(M8293,People!B:C,2,0),"")</f>
        <v>Cassandra Brandow</v>
      </c>
      <c r="W8293">
        <f>IF(ISERROR(VLOOKUP(B8293,Returns!B:B,1,0)),0,1)</f>
        <v>0</v>
      </c>
    </row>
    <row r="8294" spans="1:23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t="str">
        <f>IFERROR(VLOOKUP(M8294,People!B:C,2,0),"")</f>
        <v>Chuck Magee</v>
      </c>
      <c r="W8294">
        <f>IF(ISERROR(VLOOKUP(B8294,Returns!B:B,1,0)),0,1)</f>
        <v>0</v>
      </c>
    </row>
    <row r="8295" spans="1:23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t="str">
        <f>IFERROR(VLOOKUP(M8295,People!B:C,2,0),"")</f>
        <v>Anna Andreadi</v>
      </c>
      <c r="W8295">
        <f>IF(ISERROR(VLOOKUP(B8295,Returns!B:B,1,0)),0,1)</f>
        <v>0</v>
      </c>
    </row>
    <row r="8296" spans="1:23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t="str">
        <f>IFERROR(VLOOKUP(M8296,People!B:C,2,0),"")</f>
        <v>Chuck Magee</v>
      </c>
      <c r="W8296">
        <f>IF(ISERROR(VLOOKUP(B8296,Returns!B:B,1,0)),0,1)</f>
        <v>0</v>
      </c>
    </row>
    <row r="8297" spans="1:23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t="str">
        <f>IFERROR(VLOOKUP(M8297,People!B:C,2,0),"")</f>
        <v>Cassandra Brandow</v>
      </c>
      <c r="W8297">
        <f>IF(ISERROR(VLOOKUP(B8297,Returns!B:B,1,0)),0,1)</f>
        <v>0</v>
      </c>
    </row>
    <row r="8298" spans="1:23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t="str">
        <f>IFERROR(VLOOKUP(M8298,People!B:C,2,0),"")</f>
        <v>Cassandra Brandow</v>
      </c>
      <c r="W8298">
        <f>IF(ISERROR(VLOOKUP(B8298,Returns!B:B,1,0)),0,1)</f>
        <v>0</v>
      </c>
    </row>
    <row r="8299" spans="1:23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t="str">
        <f>IFERROR(VLOOKUP(M8299,People!B:C,2,0),"")</f>
        <v>Cassandra Brandow</v>
      </c>
      <c r="W8299">
        <f>IF(ISERROR(VLOOKUP(B8299,Returns!B:B,1,0)),0,1)</f>
        <v>0</v>
      </c>
    </row>
    <row r="8300" spans="1:23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t="str">
        <f>IFERROR(VLOOKUP(M8300,People!B:C,2,0),"")</f>
        <v>Cassandra Brandow</v>
      </c>
      <c r="W8300">
        <f>IF(ISERROR(VLOOKUP(B8300,Returns!B:B,1,0)),0,1)</f>
        <v>0</v>
      </c>
    </row>
    <row r="8301" spans="1:23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t="str">
        <f>IFERROR(VLOOKUP(M8301,People!B:C,2,0),"")</f>
        <v>Anna Andreadi</v>
      </c>
      <c r="W8301">
        <f>IF(ISERROR(VLOOKUP(B8301,Returns!B:B,1,0)),0,1)</f>
        <v>0</v>
      </c>
    </row>
    <row r="8302" spans="1:23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t="str">
        <f>IFERROR(VLOOKUP(M8302,People!B:C,2,0),"")</f>
        <v>Kelly Williams</v>
      </c>
      <c r="W8302">
        <f>IF(ISERROR(VLOOKUP(B8302,Returns!B:B,1,0)),0,1)</f>
        <v>0</v>
      </c>
    </row>
    <row r="8303" spans="1:23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t="str">
        <f>IFERROR(VLOOKUP(M8303,People!B:C,2,0),"")</f>
        <v>Anna Andreadi</v>
      </c>
      <c r="W8303">
        <f>IF(ISERROR(VLOOKUP(B8303,Returns!B:B,1,0)),0,1)</f>
        <v>0</v>
      </c>
    </row>
    <row r="8304" spans="1:23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t="str">
        <f>IFERROR(VLOOKUP(M8304,People!B:C,2,0),"")</f>
        <v>Anna Andreadi</v>
      </c>
      <c r="W8304">
        <f>IF(ISERROR(VLOOKUP(B8304,Returns!B:B,1,0)),0,1)</f>
        <v>0</v>
      </c>
    </row>
    <row r="8305" spans="1:23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t="str">
        <f>IFERROR(VLOOKUP(M8305,People!B:C,2,0),"")</f>
        <v>Anna Andreadi</v>
      </c>
      <c r="W8305">
        <f>IF(ISERROR(VLOOKUP(B8305,Returns!B:B,1,0)),0,1)</f>
        <v>0</v>
      </c>
    </row>
    <row r="8306" spans="1:23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t="str">
        <f>IFERROR(VLOOKUP(M8306,People!B:C,2,0),"")</f>
        <v>Anna Andreadi</v>
      </c>
      <c r="W8306">
        <f>IF(ISERROR(VLOOKUP(B8306,Returns!B:B,1,0)),0,1)</f>
        <v>0</v>
      </c>
    </row>
    <row r="8307" spans="1:23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t="str">
        <f>IFERROR(VLOOKUP(M8307,People!B:C,2,0),"")</f>
        <v>Kelly Williams</v>
      </c>
      <c r="W8307">
        <f>IF(ISERROR(VLOOKUP(B8307,Returns!B:B,1,0)),0,1)</f>
        <v>1</v>
      </c>
    </row>
    <row r="8308" spans="1:23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t="str">
        <f>IFERROR(VLOOKUP(M8308,People!B:C,2,0),"")</f>
        <v>Kelly Williams</v>
      </c>
      <c r="W8308">
        <f>IF(ISERROR(VLOOKUP(B8308,Returns!B:B,1,0)),0,1)</f>
        <v>1</v>
      </c>
    </row>
    <row r="8309" spans="1:23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t="str">
        <f>IFERROR(VLOOKUP(M8309,People!B:C,2,0),"")</f>
        <v>Kelly Williams</v>
      </c>
      <c r="W8309">
        <f>IF(ISERROR(VLOOKUP(B8309,Returns!B:B,1,0)),0,1)</f>
        <v>1</v>
      </c>
    </row>
    <row r="8310" spans="1:23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t="str">
        <f>IFERROR(VLOOKUP(M8310,People!B:C,2,0),"")</f>
        <v>Anna Andreadi</v>
      </c>
      <c r="W8310">
        <f>IF(ISERROR(VLOOKUP(B8310,Returns!B:B,1,0)),0,1)</f>
        <v>0</v>
      </c>
    </row>
    <row r="8311" spans="1:23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t="str">
        <f>IFERROR(VLOOKUP(M8311,People!B:C,2,0),"")</f>
        <v>Kelly Williams</v>
      </c>
      <c r="W8311">
        <f>IF(ISERROR(VLOOKUP(B8311,Returns!B:B,1,0)),0,1)</f>
        <v>0</v>
      </c>
    </row>
    <row r="8312" spans="1:23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t="str">
        <f>IFERROR(VLOOKUP(M8312,People!B:C,2,0),"")</f>
        <v>Kelly Williams</v>
      </c>
      <c r="W8312">
        <f>IF(ISERROR(VLOOKUP(B8312,Returns!B:B,1,0)),0,1)</f>
        <v>0</v>
      </c>
    </row>
    <row r="8313" spans="1:23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t="str">
        <f>IFERROR(VLOOKUP(M8313,People!B:C,2,0),"")</f>
        <v>Cassandra Brandow</v>
      </c>
      <c r="W8313">
        <f>IF(ISERROR(VLOOKUP(B8313,Returns!B:B,1,0)),0,1)</f>
        <v>0</v>
      </c>
    </row>
    <row r="8314" spans="1:23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t="str">
        <f>IFERROR(VLOOKUP(M8314,People!B:C,2,0),"")</f>
        <v>Cassandra Brandow</v>
      </c>
      <c r="W8314">
        <f>IF(ISERROR(VLOOKUP(B8314,Returns!B:B,1,0)),0,1)</f>
        <v>0</v>
      </c>
    </row>
    <row r="8315" spans="1:23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t="str">
        <f>IFERROR(VLOOKUP(M8315,People!B:C,2,0),"")</f>
        <v>Kelly Williams</v>
      </c>
      <c r="W8315">
        <f>IF(ISERROR(VLOOKUP(B8315,Returns!B:B,1,0)),0,1)</f>
        <v>0</v>
      </c>
    </row>
    <row r="8316" spans="1:23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t="str">
        <f>IFERROR(VLOOKUP(M8316,People!B:C,2,0),"")</f>
        <v>Kelly Williams</v>
      </c>
      <c r="W8316">
        <f>IF(ISERROR(VLOOKUP(B8316,Returns!B:B,1,0)),0,1)</f>
        <v>0</v>
      </c>
    </row>
    <row r="8317" spans="1:23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t="str">
        <f>IFERROR(VLOOKUP(M8317,People!B:C,2,0),"")</f>
        <v>Kelly Williams</v>
      </c>
      <c r="W8317">
        <f>IF(ISERROR(VLOOKUP(B8317,Returns!B:B,1,0)),0,1)</f>
        <v>0</v>
      </c>
    </row>
    <row r="8318" spans="1:23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t="str">
        <f>IFERROR(VLOOKUP(M8318,People!B:C,2,0),"")</f>
        <v>Kelly Williams</v>
      </c>
      <c r="W8318">
        <f>IF(ISERROR(VLOOKUP(B8318,Returns!B:B,1,0)),0,1)</f>
        <v>0</v>
      </c>
    </row>
    <row r="8319" spans="1:23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t="str">
        <f>IFERROR(VLOOKUP(M8319,People!B:C,2,0),"")</f>
        <v>Cassandra Brandow</v>
      </c>
      <c r="W8319">
        <f>IF(ISERROR(VLOOKUP(B8319,Returns!B:B,1,0)),0,1)</f>
        <v>0</v>
      </c>
    </row>
    <row r="8320" spans="1:23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t="str">
        <f>IFERROR(VLOOKUP(M8320,People!B:C,2,0),"")</f>
        <v>Cassandra Brandow</v>
      </c>
      <c r="W8320">
        <f>IF(ISERROR(VLOOKUP(B8320,Returns!B:B,1,0)),0,1)</f>
        <v>0</v>
      </c>
    </row>
    <row r="8321" spans="1:23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t="str">
        <f>IFERROR(VLOOKUP(M8321,People!B:C,2,0),"")</f>
        <v>Chuck Magee</v>
      </c>
      <c r="W8321">
        <f>IF(ISERROR(VLOOKUP(B8321,Returns!B:B,1,0)),0,1)</f>
        <v>0</v>
      </c>
    </row>
    <row r="8322" spans="1:23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t="str">
        <f>IFERROR(VLOOKUP(M8322,People!B:C,2,0),"")</f>
        <v>Kelly Williams</v>
      </c>
      <c r="W8322">
        <f>IF(ISERROR(VLOOKUP(B8322,Returns!B:B,1,0)),0,1)</f>
        <v>0</v>
      </c>
    </row>
    <row r="8323" spans="1:23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t="str">
        <f>IFERROR(VLOOKUP(M8323,People!B:C,2,0),"")</f>
        <v>Kelly Williams</v>
      </c>
      <c r="W8323">
        <f>IF(ISERROR(VLOOKUP(B8323,Returns!B:B,1,0)),0,1)</f>
        <v>0</v>
      </c>
    </row>
    <row r="8324" spans="1:23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t="str">
        <f>IFERROR(VLOOKUP(M8324,People!B:C,2,0),"")</f>
        <v>Chuck Magee</v>
      </c>
      <c r="W8324">
        <f>IF(ISERROR(VLOOKUP(B8324,Returns!B:B,1,0)),0,1)</f>
        <v>0</v>
      </c>
    </row>
    <row r="8325" spans="1:23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t="str">
        <f>IFERROR(VLOOKUP(M8325,People!B:C,2,0),"")</f>
        <v>Chuck Magee</v>
      </c>
      <c r="W8325">
        <f>IF(ISERROR(VLOOKUP(B8325,Returns!B:B,1,0)),0,1)</f>
        <v>0</v>
      </c>
    </row>
    <row r="8326" spans="1:23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t="str">
        <f>IFERROR(VLOOKUP(M8326,People!B:C,2,0),"")</f>
        <v>Cassandra Brandow</v>
      </c>
      <c r="W8326">
        <f>IF(ISERROR(VLOOKUP(B8326,Returns!B:B,1,0)),0,1)</f>
        <v>0</v>
      </c>
    </row>
    <row r="8327" spans="1:23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t="str">
        <f>IFERROR(VLOOKUP(M8327,People!B:C,2,0),"")</f>
        <v>Cassandra Brandow</v>
      </c>
      <c r="W8327">
        <f>IF(ISERROR(VLOOKUP(B8327,Returns!B:B,1,0)),0,1)</f>
        <v>0</v>
      </c>
    </row>
    <row r="8328" spans="1:23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t="str">
        <f>IFERROR(VLOOKUP(M8328,People!B:C,2,0),"")</f>
        <v>Kelly Williams</v>
      </c>
      <c r="W8328">
        <f>IF(ISERROR(VLOOKUP(B8328,Returns!B:B,1,0)),0,1)</f>
        <v>0</v>
      </c>
    </row>
    <row r="8329" spans="1:23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t="str">
        <f>IFERROR(VLOOKUP(M8329,People!B:C,2,0),"")</f>
        <v>Kelly Williams</v>
      </c>
      <c r="W8329">
        <f>IF(ISERROR(VLOOKUP(B8329,Returns!B:B,1,0)),0,1)</f>
        <v>0</v>
      </c>
    </row>
    <row r="8330" spans="1:23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t="str">
        <f>IFERROR(VLOOKUP(M8330,People!B:C,2,0),"")</f>
        <v>Chuck Magee</v>
      </c>
      <c r="W8330">
        <f>IF(ISERROR(VLOOKUP(B8330,Returns!B:B,1,0)),0,1)</f>
        <v>0</v>
      </c>
    </row>
    <row r="8331" spans="1:23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t="str">
        <f>IFERROR(VLOOKUP(M8331,People!B:C,2,0),"")</f>
        <v>Chuck Magee</v>
      </c>
      <c r="W8331">
        <f>IF(ISERROR(VLOOKUP(B8331,Returns!B:B,1,0)),0,1)</f>
        <v>0</v>
      </c>
    </row>
    <row r="8332" spans="1:23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t="str">
        <f>IFERROR(VLOOKUP(M8332,People!B:C,2,0),"")</f>
        <v>Chuck Magee</v>
      </c>
      <c r="W8332">
        <f>IF(ISERROR(VLOOKUP(B8332,Returns!B:B,1,0)),0,1)</f>
        <v>0</v>
      </c>
    </row>
    <row r="8333" spans="1:23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t="str">
        <f>IFERROR(VLOOKUP(M8333,People!B:C,2,0),"")</f>
        <v>Chuck Magee</v>
      </c>
      <c r="W8333">
        <f>IF(ISERROR(VLOOKUP(B8333,Returns!B:B,1,0)),0,1)</f>
        <v>0</v>
      </c>
    </row>
    <row r="8334" spans="1:23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t="str">
        <f>IFERROR(VLOOKUP(M8334,People!B:C,2,0),"")</f>
        <v>Chuck Magee</v>
      </c>
      <c r="W8334">
        <f>IF(ISERROR(VLOOKUP(B8334,Returns!B:B,1,0)),0,1)</f>
        <v>0</v>
      </c>
    </row>
    <row r="8335" spans="1:23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t="str">
        <f>IFERROR(VLOOKUP(M8335,People!B:C,2,0),"")</f>
        <v>Chuck Magee</v>
      </c>
      <c r="W8335">
        <f>IF(ISERROR(VLOOKUP(B8335,Returns!B:B,1,0)),0,1)</f>
        <v>0</v>
      </c>
    </row>
    <row r="8336" spans="1:23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t="str">
        <f>IFERROR(VLOOKUP(M8336,People!B:C,2,0),"")</f>
        <v>Chuck Magee</v>
      </c>
      <c r="W8336">
        <f>IF(ISERROR(VLOOKUP(B8336,Returns!B:B,1,0)),0,1)</f>
        <v>0</v>
      </c>
    </row>
    <row r="8337" spans="1:23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t="str">
        <f>IFERROR(VLOOKUP(M8337,People!B:C,2,0),"")</f>
        <v>Chuck Magee</v>
      </c>
      <c r="W8337">
        <f>IF(ISERROR(VLOOKUP(B8337,Returns!B:B,1,0)),0,1)</f>
        <v>0</v>
      </c>
    </row>
    <row r="8338" spans="1:23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t="str">
        <f>IFERROR(VLOOKUP(M8338,People!B:C,2,0),"")</f>
        <v>Cassandra Brandow</v>
      </c>
      <c r="W8338">
        <f>IF(ISERROR(VLOOKUP(B8338,Returns!B:B,1,0)),0,1)</f>
        <v>0</v>
      </c>
    </row>
    <row r="8339" spans="1:23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t="str">
        <f>IFERROR(VLOOKUP(M8339,People!B:C,2,0),"")</f>
        <v>Cassandra Brandow</v>
      </c>
      <c r="W8339">
        <f>IF(ISERROR(VLOOKUP(B8339,Returns!B:B,1,0)),0,1)</f>
        <v>0</v>
      </c>
    </row>
    <row r="8340" spans="1:23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t="str">
        <f>IFERROR(VLOOKUP(M8340,People!B:C,2,0),"")</f>
        <v>Cassandra Brandow</v>
      </c>
      <c r="W8340">
        <f>IF(ISERROR(VLOOKUP(B8340,Returns!B:B,1,0)),0,1)</f>
        <v>0</v>
      </c>
    </row>
    <row r="8341" spans="1:23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t="str">
        <f>IFERROR(VLOOKUP(M8341,People!B:C,2,0),"")</f>
        <v>Anna Andreadi</v>
      </c>
      <c r="W8341">
        <f>IF(ISERROR(VLOOKUP(B8341,Returns!B:B,1,0)),0,1)</f>
        <v>0</v>
      </c>
    </row>
    <row r="8342" spans="1:23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t="str">
        <f>IFERROR(VLOOKUP(M8342,People!B:C,2,0),"")</f>
        <v>Cassandra Brandow</v>
      </c>
      <c r="W8342">
        <f>IF(ISERROR(VLOOKUP(B8342,Returns!B:B,1,0)),0,1)</f>
        <v>0</v>
      </c>
    </row>
    <row r="8343" spans="1:23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t="str">
        <f>IFERROR(VLOOKUP(M8343,People!B:C,2,0),"")</f>
        <v>Anna Andreadi</v>
      </c>
      <c r="W8343">
        <f>IF(ISERROR(VLOOKUP(B8343,Returns!B:B,1,0)),0,1)</f>
        <v>0</v>
      </c>
    </row>
    <row r="8344" spans="1:23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t="str">
        <f>IFERROR(VLOOKUP(M8344,People!B:C,2,0),"")</f>
        <v>Cassandra Brandow</v>
      </c>
      <c r="W8344">
        <f>IF(ISERROR(VLOOKUP(B8344,Returns!B:B,1,0)),0,1)</f>
        <v>0</v>
      </c>
    </row>
    <row r="8345" spans="1:23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t="str">
        <f>IFERROR(VLOOKUP(M8345,People!B:C,2,0),"")</f>
        <v>Cassandra Brandow</v>
      </c>
      <c r="W8345">
        <f>IF(ISERROR(VLOOKUP(B8345,Returns!B:B,1,0)),0,1)</f>
        <v>0</v>
      </c>
    </row>
    <row r="8346" spans="1:23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t="str">
        <f>IFERROR(VLOOKUP(M8346,People!B:C,2,0),"")</f>
        <v>Cassandra Brandow</v>
      </c>
      <c r="W8346">
        <f>IF(ISERROR(VLOOKUP(B8346,Returns!B:B,1,0)),0,1)</f>
        <v>0</v>
      </c>
    </row>
    <row r="8347" spans="1:23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t="str">
        <f>IFERROR(VLOOKUP(M8347,People!B:C,2,0),"")</f>
        <v>Cassandra Brandow</v>
      </c>
      <c r="W8347">
        <f>IF(ISERROR(VLOOKUP(B8347,Returns!B:B,1,0)),0,1)</f>
        <v>0</v>
      </c>
    </row>
    <row r="8348" spans="1:23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t="str">
        <f>IFERROR(VLOOKUP(M8348,People!B:C,2,0),"")</f>
        <v>Chuck Magee</v>
      </c>
      <c r="W8348">
        <f>IF(ISERROR(VLOOKUP(B8348,Returns!B:B,1,0)),0,1)</f>
        <v>0</v>
      </c>
    </row>
    <row r="8349" spans="1:23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t="str">
        <f>IFERROR(VLOOKUP(M8349,People!B:C,2,0),"")</f>
        <v>Chuck Magee</v>
      </c>
      <c r="W8349">
        <f>IF(ISERROR(VLOOKUP(B8349,Returns!B:B,1,0)),0,1)</f>
        <v>0</v>
      </c>
    </row>
    <row r="8350" spans="1:23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t="str">
        <f>IFERROR(VLOOKUP(M8350,People!B:C,2,0),"")</f>
        <v>Chuck Magee</v>
      </c>
      <c r="W8350">
        <f>IF(ISERROR(VLOOKUP(B8350,Returns!B:B,1,0)),0,1)</f>
        <v>0</v>
      </c>
    </row>
    <row r="8351" spans="1:23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t="str">
        <f>IFERROR(VLOOKUP(M8351,People!B:C,2,0),"")</f>
        <v>Chuck Magee</v>
      </c>
      <c r="W8351">
        <f>IF(ISERROR(VLOOKUP(B8351,Returns!B:B,1,0)),0,1)</f>
        <v>0</v>
      </c>
    </row>
    <row r="8352" spans="1:23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t="str">
        <f>IFERROR(VLOOKUP(M8352,People!B:C,2,0),"")</f>
        <v>Chuck Magee</v>
      </c>
      <c r="W8352">
        <f>IF(ISERROR(VLOOKUP(B8352,Returns!B:B,1,0)),0,1)</f>
        <v>0</v>
      </c>
    </row>
    <row r="8353" spans="1:23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t="str">
        <f>IFERROR(VLOOKUP(M8353,People!B:C,2,0),"")</f>
        <v>Chuck Magee</v>
      </c>
      <c r="W8353">
        <f>IF(ISERROR(VLOOKUP(B8353,Returns!B:B,1,0)),0,1)</f>
        <v>0</v>
      </c>
    </row>
    <row r="8354" spans="1:23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t="str">
        <f>IFERROR(VLOOKUP(M8354,People!B:C,2,0),"")</f>
        <v>Chuck Magee</v>
      </c>
      <c r="W8354">
        <f>IF(ISERROR(VLOOKUP(B8354,Returns!B:B,1,0)),0,1)</f>
        <v>0</v>
      </c>
    </row>
    <row r="8355" spans="1:23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t="str">
        <f>IFERROR(VLOOKUP(M8355,People!B:C,2,0),"")</f>
        <v>Chuck Magee</v>
      </c>
      <c r="W8355">
        <f>IF(ISERROR(VLOOKUP(B8355,Returns!B:B,1,0)),0,1)</f>
        <v>0</v>
      </c>
    </row>
    <row r="8356" spans="1:23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t="str">
        <f>IFERROR(VLOOKUP(M8356,People!B:C,2,0),"")</f>
        <v>Chuck Magee</v>
      </c>
      <c r="W8356">
        <f>IF(ISERROR(VLOOKUP(B8356,Returns!B:B,1,0)),0,1)</f>
        <v>0</v>
      </c>
    </row>
    <row r="8357" spans="1:23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t="str">
        <f>IFERROR(VLOOKUP(M8357,People!B:C,2,0),"")</f>
        <v>Chuck Magee</v>
      </c>
      <c r="W8357">
        <f>IF(ISERROR(VLOOKUP(B8357,Returns!B:B,1,0)),0,1)</f>
        <v>0</v>
      </c>
    </row>
    <row r="8358" spans="1:23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t="str">
        <f>IFERROR(VLOOKUP(M8358,People!B:C,2,0),"")</f>
        <v>Cassandra Brandow</v>
      </c>
      <c r="W8358">
        <f>IF(ISERROR(VLOOKUP(B8358,Returns!B:B,1,0)),0,1)</f>
        <v>0</v>
      </c>
    </row>
    <row r="8359" spans="1:23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t="str">
        <f>IFERROR(VLOOKUP(M8359,People!B:C,2,0),"")</f>
        <v>Anna Andreadi</v>
      </c>
      <c r="W8359">
        <f>IF(ISERROR(VLOOKUP(B8359,Returns!B:B,1,0)),0,1)</f>
        <v>0</v>
      </c>
    </row>
    <row r="8360" spans="1:23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t="str">
        <f>IFERROR(VLOOKUP(M8360,People!B:C,2,0),"")</f>
        <v>Anna Andreadi</v>
      </c>
      <c r="W8360">
        <f>IF(ISERROR(VLOOKUP(B8360,Returns!B:B,1,0)),0,1)</f>
        <v>0</v>
      </c>
    </row>
    <row r="8361" spans="1:23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t="str">
        <f>IFERROR(VLOOKUP(M8361,People!B:C,2,0),"")</f>
        <v>Anna Andreadi</v>
      </c>
      <c r="W8361">
        <f>IF(ISERROR(VLOOKUP(B8361,Returns!B:B,1,0)),0,1)</f>
        <v>0</v>
      </c>
    </row>
    <row r="8362" spans="1:23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t="str">
        <f>IFERROR(VLOOKUP(M8362,People!B:C,2,0),"")</f>
        <v>Kelly Williams</v>
      </c>
      <c r="W8362">
        <f>IF(ISERROR(VLOOKUP(B8362,Returns!B:B,1,0)),0,1)</f>
        <v>0</v>
      </c>
    </row>
    <row r="8363" spans="1:23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t="str">
        <f>IFERROR(VLOOKUP(M8363,People!B:C,2,0),"")</f>
        <v>Kelly Williams</v>
      </c>
      <c r="W8363">
        <f>IF(ISERROR(VLOOKUP(B8363,Returns!B:B,1,0)),0,1)</f>
        <v>0</v>
      </c>
    </row>
    <row r="8364" spans="1:23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t="str">
        <f>IFERROR(VLOOKUP(M8364,People!B:C,2,0),"")</f>
        <v>Kelly Williams</v>
      </c>
      <c r="W8364">
        <f>IF(ISERROR(VLOOKUP(B8364,Returns!B:B,1,0)),0,1)</f>
        <v>0</v>
      </c>
    </row>
    <row r="8365" spans="1:23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t="str">
        <f>IFERROR(VLOOKUP(M8365,People!B:C,2,0),"")</f>
        <v>Kelly Williams</v>
      </c>
      <c r="W8365">
        <f>IF(ISERROR(VLOOKUP(B8365,Returns!B:B,1,0)),0,1)</f>
        <v>0</v>
      </c>
    </row>
    <row r="8366" spans="1:23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t="str">
        <f>IFERROR(VLOOKUP(M8366,People!B:C,2,0),"")</f>
        <v>Cassandra Brandow</v>
      </c>
      <c r="W8366">
        <f>IF(ISERROR(VLOOKUP(B8366,Returns!B:B,1,0)),0,1)</f>
        <v>0</v>
      </c>
    </row>
    <row r="8367" spans="1:23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t="str">
        <f>IFERROR(VLOOKUP(M8367,People!B:C,2,0),"")</f>
        <v>Anna Andreadi</v>
      </c>
      <c r="W8367">
        <f>IF(ISERROR(VLOOKUP(B8367,Returns!B:B,1,0)),0,1)</f>
        <v>0</v>
      </c>
    </row>
    <row r="8368" spans="1:23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t="str">
        <f>IFERROR(VLOOKUP(M8368,People!B:C,2,0),"")</f>
        <v>Anna Andreadi</v>
      </c>
      <c r="W8368">
        <f>IF(ISERROR(VLOOKUP(B8368,Returns!B:B,1,0)),0,1)</f>
        <v>1</v>
      </c>
    </row>
    <row r="8369" spans="1:23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t="str">
        <f>IFERROR(VLOOKUP(M8369,People!B:C,2,0),"")</f>
        <v>Anna Andreadi</v>
      </c>
      <c r="W8369">
        <f>IF(ISERROR(VLOOKUP(B8369,Returns!B:B,1,0)),0,1)</f>
        <v>1</v>
      </c>
    </row>
    <row r="8370" spans="1:23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t="str">
        <f>IFERROR(VLOOKUP(M8370,People!B:C,2,0),"")</f>
        <v>Anna Andreadi</v>
      </c>
      <c r="W8370">
        <f>IF(ISERROR(VLOOKUP(B8370,Returns!B:B,1,0)),0,1)</f>
        <v>1</v>
      </c>
    </row>
    <row r="8371" spans="1:23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t="str">
        <f>IFERROR(VLOOKUP(M8371,People!B:C,2,0),"")</f>
        <v>Anna Andreadi</v>
      </c>
      <c r="W8371">
        <f>IF(ISERROR(VLOOKUP(B8371,Returns!B:B,1,0)),0,1)</f>
        <v>0</v>
      </c>
    </row>
    <row r="8372" spans="1:23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t="str">
        <f>IFERROR(VLOOKUP(M8372,People!B:C,2,0),"")</f>
        <v>Anna Andreadi</v>
      </c>
      <c r="W8372">
        <f>IF(ISERROR(VLOOKUP(B8372,Returns!B:B,1,0)),0,1)</f>
        <v>0</v>
      </c>
    </row>
    <row r="8373" spans="1:23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t="str">
        <f>IFERROR(VLOOKUP(M8373,People!B:C,2,0),"")</f>
        <v>Kelly Williams</v>
      </c>
      <c r="W8373">
        <f>IF(ISERROR(VLOOKUP(B8373,Returns!B:B,1,0)),0,1)</f>
        <v>0</v>
      </c>
    </row>
    <row r="8374" spans="1:23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t="str">
        <f>IFERROR(VLOOKUP(M8374,People!B:C,2,0),"")</f>
        <v>Anna Andreadi</v>
      </c>
      <c r="W8374">
        <f>IF(ISERROR(VLOOKUP(B8374,Returns!B:B,1,0)),0,1)</f>
        <v>0</v>
      </c>
    </row>
    <row r="8375" spans="1:23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t="str">
        <f>IFERROR(VLOOKUP(M8375,People!B:C,2,0),"")</f>
        <v>Anna Andreadi</v>
      </c>
      <c r="W8375">
        <f>IF(ISERROR(VLOOKUP(B8375,Returns!B:B,1,0)),0,1)</f>
        <v>0</v>
      </c>
    </row>
    <row r="8376" spans="1:23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t="str">
        <f>IFERROR(VLOOKUP(M8376,People!B:C,2,0),"")</f>
        <v>Anna Andreadi</v>
      </c>
      <c r="W8376">
        <f>IF(ISERROR(VLOOKUP(B8376,Returns!B:B,1,0)),0,1)</f>
        <v>0</v>
      </c>
    </row>
    <row r="8377" spans="1:23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t="str">
        <f>IFERROR(VLOOKUP(M8377,People!B:C,2,0),"")</f>
        <v>Anna Andreadi</v>
      </c>
      <c r="W8377">
        <f>IF(ISERROR(VLOOKUP(B8377,Returns!B:B,1,0)),0,1)</f>
        <v>0</v>
      </c>
    </row>
    <row r="8378" spans="1:23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t="str">
        <f>IFERROR(VLOOKUP(M8378,People!B:C,2,0),"")</f>
        <v>Cassandra Brandow</v>
      </c>
      <c r="W8378">
        <f>IF(ISERROR(VLOOKUP(B8378,Returns!B:B,1,0)),0,1)</f>
        <v>0</v>
      </c>
    </row>
    <row r="8379" spans="1:23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t="str">
        <f>IFERROR(VLOOKUP(M8379,People!B:C,2,0),"")</f>
        <v>Kelly Williams</v>
      </c>
      <c r="W8379">
        <f>IF(ISERROR(VLOOKUP(B8379,Returns!B:B,1,0)),0,1)</f>
        <v>0</v>
      </c>
    </row>
    <row r="8380" spans="1:23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t="str">
        <f>IFERROR(VLOOKUP(M8380,People!B:C,2,0),"")</f>
        <v>Kelly Williams</v>
      </c>
      <c r="W8380">
        <f>IF(ISERROR(VLOOKUP(B8380,Returns!B:B,1,0)),0,1)</f>
        <v>0</v>
      </c>
    </row>
    <row r="8381" spans="1:23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t="str">
        <f>IFERROR(VLOOKUP(M8381,People!B:C,2,0),"")</f>
        <v>Kelly Williams</v>
      </c>
      <c r="W8381">
        <f>IF(ISERROR(VLOOKUP(B8381,Returns!B:B,1,0)),0,1)</f>
        <v>0</v>
      </c>
    </row>
    <row r="8382" spans="1:23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t="str">
        <f>IFERROR(VLOOKUP(M8382,People!B:C,2,0),"")</f>
        <v>Kelly Williams</v>
      </c>
      <c r="W8382">
        <f>IF(ISERROR(VLOOKUP(B8382,Returns!B:B,1,0)),0,1)</f>
        <v>0</v>
      </c>
    </row>
    <row r="8383" spans="1:23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t="str">
        <f>IFERROR(VLOOKUP(M8383,People!B:C,2,0),"")</f>
        <v>Anna Andreadi</v>
      </c>
      <c r="W8383">
        <f>IF(ISERROR(VLOOKUP(B8383,Returns!B:B,1,0)),0,1)</f>
        <v>0</v>
      </c>
    </row>
    <row r="8384" spans="1:23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t="str">
        <f>IFERROR(VLOOKUP(M8384,People!B:C,2,0),"")</f>
        <v>Kelly Williams</v>
      </c>
      <c r="W8384">
        <f>IF(ISERROR(VLOOKUP(B8384,Returns!B:B,1,0)),0,1)</f>
        <v>0</v>
      </c>
    </row>
    <row r="8385" spans="1:23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t="str">
        <f>IFERROR(VLOOKUP(M8385,People!B:C,2,0),"")</f>
        <v>Chuck Magee</v>
      </c>
      <c r="W8385">
        <f>IF(ISERROR(VLOOKUP(B8385,Returns!B:B,1,0)),0,1)</f>
        <v>0</v>
      </c>
    </row>
    <row r="8386" spans="1:23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t="str">
        <f>IFERROR(VLOOKUP(M8386,People!B:C,2,0),"")</f>
        <v>Chuck Magee</v>
      </c>
      <c r="W8386">
        <f>IF(ISERROR(VLOOKUP(B8386,Returns!B:B,1,0)),0,1)</f>
        <v>0</v>
      </c>
    </row>
    <row r="8387" spans="1:23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t="str">
        <f>IFERROR(VLOOKUP(M8387,People!B:C,2,0),"")</f>
        <v>Anna Andreadi</v>
      </c>
      <c r="W8387">
        <f>IF(ISERROR(VLOOKUP(B8387,Returns!B:B,1,0)),0,1)</f>
        <v>0</v>
      </c>
    </row>
    <row r="8388" spans="1:23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t="str">
        <f>IFERROR(VLOOKUP(M8388,People!B:C,2,0),"")</f>
        <v>Chuck Magee</v>
      </c>
      <c r="W8388">
        <f>IF(ISERROR(VLOOKUP(B8388,Returns!B:B,1,0)),0,1)</f>
        <v>0</v>
      </c>
    </row>
    <row r="8389" spans="1:23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t="str">
        <f>IFERROR(VLOOKUP(M8389,People!B:C,2,0),"")</f>
        <v>Chuck Magee</v>
      </c>
      <c r="W8389">
        <f>IF(ISERROR(VLOOKUP(B8389,Returns!B:B,1,0)),0,1)</f>
        <v>0</v>
      </c>
    </row>
    <row r="8390" spans="1:23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t="str">
        <f>IFERROR(VLOOKUP(M8390,People!B:C,2,0),"")</f>
        <v>Chuck Magee</v>
      </c>
      <c r="W8390">
        <f>IF(ISERROR(VLOOKUP(B8390,Returns!B:B,1,0)),0,1)</f>
        <v>0</v>
      </c>
    </row>
    <row r="8391" spans="1:23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t="str">
        <f>IFERROR(VLOOKUP(M8391,People!B:C,2,0),"")</f>
        <v>Chuck Magee</v>
      </c>
      <c r="W8391">
        <f>IF(ISERROR(VLOOKUP(B8391,Returns!B:B,1,0)),0,1)</f>
        <v>0</v>
      </c>
    </row>
    <row r="8392" spans="1:23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t="str">
        <f>IFERROR(VLOOKUP(M8392,People!B:C,2,0),"")</f>
        <v>Anna Andreadi</v>
      </c>
      <c r="W8392">
        <f>IF(ISERROR(VLOOKUP(B8392,Returns!B:B,1,0)),0,1)</f>
        <v>0</v>
      </c>
    </row>
    <row r="8393" spans="1:23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t="str">
        <f>IFERROR(VLOOKUP(M8393,People!B:C,2,0),"")</f>
        <v>Chuck Magee</v>
      </c>
      <c r="W8393">
        <f>IF(ISERROR(VLOOKUP(B8393,Returns!B:B,1,0)),0,1)</f>
        <v>0</v>
      </c>
    </row>
    <row r="8394" spans="1:23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t="str">
        <f>IFERROR(VLOOKUP(M8394,People!B:C,2,0),"")</f>
        <v>Chuck Magee</v>
      </c>
      <c r="W8394">
        <f>IF(ISERROR(VLOOKUP(B8394,Returns!B:B,1,0)),0,1)</f>
        <v>0</v>
      </c>
    </row>
    <row r="8395" spans="1:23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t="str">
        <f>IFERROR(VLOOKUP(M8395,People!B:C,2,0),"")</f>
        <v>Chuck Magee</v>
      </c>
      <c r="W8395">
        <f>IF(ISERROR(VLOOKUP(B8395,Returns!B:B,1,0)),0,1)</f>
        <v>0</v>
      </c>
    </row>
    <row r="8396" spans="1:23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t="str">
        <f>IFERROR(VLOOKUP(M8396,People!B:C,2,0),"")</f>
        <v>Chuck Magee</v>
      </c>
      <c r="W8396">
        <f>IF(ISERROR(VLOOKUP(B8396,Returns!B:B,1,0)),0,1)</f>
        <v>0</v>
      </c>
    </row>
    <row r="8397" spans="1:23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t="str">
        <f>IFERROR(VLOOKUP(M8397,People!B:C,2,0),"")</f>
        <v>Chuck Magee</v>
      </c>
      <c r="W8397">
        <f>IF(ISERROR(VLOOKUP(B8397,Returns!B:B,1,0)),0,1)</f>
        <v>0</v>
      </c>
    </row>
    <row r="8398" spans="1:23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t="str">
        <f>IFERROR(VLOOKUP(M8398,People!B:C,2,0),"")</f>
        <v>Cassandra Brandow</v>
      </c>
      <c r="W8398">
        <f>IF(ISERROR(VLOOKUP(B8398,Returns!B:B,1,0)),0,1)</f>
        <v>0</v>
      </c>
    </row>
    <row r="8399" spans="1:23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t="str">
        <f>IFERROR(VLOOKUP(M8399,People!B:C,2,0),"")</f>
        <v>Kelly Williams</v>
      </c>
      <c r="W8399">
        <f>IF(ISERROR(VLOOKUP(B8399,Returns!B:B,1,0)),0,1)</f>
        <v>0</v>
      </c>
    </row>
    <row r="8400" spans="1:23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t="str">
        <f>IFERROR(VLOOKUP(M8400,People!B:C,2,0),"")</f>
        <v>Chuck Magee</v>
      </c>
      <c r="W8400">
        <f>IF(ISERROR(VLOOKUP(B8400,Returns!B:B,1,0)),0,1)</f>
        <v>0</v>
      </c>
    </row>
    <row r="8401" spans="1:23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t="str">
        <f>IFERROR(VLOOKUP(M8401,People!B:C,2,0),"")</f>
        <v>Anna Andreadi</v>
      </c>
      <c r="W8401">
        <f>IF(ISERROR(VLOOKUP(B8401,Returns!B:B,1,0)),0,1)</f>
        <v>0</v>
      </c>
    </row>
    <row r="8402" spans="1:23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t="str">
        <f>IFERROR(VLOOKUP(M8402,People!B:C,2,0),"")</f>
        <v>Chuck Magee</v>
      </c>
      <c r="W8402">
        <f>IF(ISERROR(VLOOKUP(B8402,Returns!B:B,1,0)),0,1)</f>
        <v>1</v>
      </c>
    </row>
    <row r="8403" spans="1:23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t="str">
        <f>IFERROR(VLOOKUP(M8403,People!B:C,2,0),"")</f>
        <v>Chuck Magee</v>
      </c>
      <c r="W8403">
        <f>IF(ISERROR(VLOOKUP(B8403,Returns!B:B,1,0)),0,1)</f>
        <v>1</v>
      </c>
    </row>
    <row r="8404" spans="1:23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t="str">
        <f>IFERROR(VLOOKUP(M8404,People!B:C,2,0),"")</f>
        <v>Chuck Magee</v>
      </c>
      <c r="W8404">
        <f>IF(ISERROR(VLOOKUP(B8404,Returns!B:B,1,0)),0,1)</f>
        <v>1</v>
      </c>
    </row>
    <row r="8405" spans="1:23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t="str">
        <f>IFERROR(VLOOKUP(M8405,People!B:C,2,0),"")</f>
        <v>Anna Andreadi</v>
      </c>
      <c r="W8405">
        <f>IF(ISERROR(VLOOKUP(B8405,Returns!B:B,1,0)),0,1)</f>
        <v>0</v>
      </c>
    </row>
    <row r="8406" spans="1:23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t="str">
        <f>IFERROR(VLOOKUP(M8406,People!B:C,2,0),"")</f>
        <v>Chuck Magee</v>
      </c>
      <c r="W8406">
        <f>IF(ISERROR(VLOOKUP(B8406,Returns!B:B,1,0)),0,1)</f>
        <v>0</v>
      </c>
    </row>
    <row r="8407" spans="1:23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t="str">
        <f>IFERROR(VLOOKUP(M8407,People!B:C,2,0),"")</f>
        <v>Chuck Magee</v>
      </c>
      <c r="W8407">
        <f>IF(ISERROR(VLOOKUP(B8407,Returns!B:B,1,0)),0,1)</f>
        <v>0</v>
      </c>
    </row>
    <row r="8408" spans="1:23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t="str">
        <f>IFERROR(VLOOKUP(M8408,People!B:C,2,0),"")</f>
        <v>Chuck Magee</v>
      </c>
      <c r="W8408">
        <f>IF(ISERROR(VLOOKUP(B8408,Returns!B:B,1,0)),0,1)</f>
        <v>0</v>
      </c>
    </row>
    <row r="8409" spans="1:23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t="str">
        <f>IFERROR(VLOOKUP(M8409,People!B:C,2,0),"")</f>
        <v>Chuck Magee</v>
      </c>
      <c r="W8409">
        <f>IF(ISERROR(VLOOKUP(B8409,Returns!B:B,1,0)),0,1)</f>
        <v>0</v>
      </c>
    </row>
    <row r="8410" spans="1:23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t="str">
        <f>IFERROR(VLOOKUP(M8410,People!B:C,2,0),"")</f>
        <v>Chuck Magee</v>
      </c>
      <c r="W8410">
        <f>IF(ISERROR(VLOOKUP(B8410,Returns!B:B,1,0)),0,1)</f>
        <v>0</v>
      </c>
    </row>
    <row r="8411" spans="1:23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t="str">
        <f>IFERROR(VLOOKUP(M8411,People!B:C,2,0),"")</f>
        <v>Anna Andreadi</v>
      </c>
      <c r="W8411">
        <f>IF(ISERROR(VLOOKUP(B8411,Returns!B:B,1,0)),0,1)</f>
        <v>0</v>
      </c>
    </row>
    <row r="8412" spans="1:23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t="str">
        <f>IFERROR(VLOOKUP(M8412,People!B:C,2,0),"")</f>
        <v>Cassandra Brandow</v>
      </c>
      <c r="W8412">
        <f>IF(ISERROR(VLOOKUP(B8412,Returns!B:B,1,0)),0,1)</f>
        <v>0</v>
      </c>
    </row>
    <row r="8413" spans="1:23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t="str">
        <f>IFERROR(VLOOKUP(M8413,People!B:C,2,0),"")</f>
        <v>Cassandra Brandow</v>
      </c>
      <c r="W8413">
        <f>IF(ISERROR(VLOOKUP(B8413,Returns!B:B,1,0)),0,1)</f>
        <v>0</v>
      </c>
    </row>
    <row r="8414" spans="1:23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t="str">
        <f>IFERROR(VLOOKUP(M8414,People!B:C,2,0),"")</f>
        <v>Kelly Williams</v>
      </c>
      <c r="W8414">
        <f>IF(ISERROR(VLOOKUP(B8414,Returns!B:B,1,0)),0,1)</f>
        <v>0</v>
      </c>
    </row>
    <row r="8415" spans="1:23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t="str">
        <f>IFERROR(VLOOKUP(M8415,People!B:C,2,0),"")</f>
        <v>Kelly Williams</v>
      </c>
      <c r="W8415">
        <f>IF(ISERROR(VLOOKUP(B8415,Returns!B:B,1,0)),0,1)</f>
        <v>0</v>
      </c>
    </row>
    <row r="8416" spans="1:23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t="str">
        <f>IFERROR(VLOOKUP(M8416,People!B:C,2,0),"")</f>
        <v>Kelly Williams</v>
      </c>
      <c r="W8416">
        <f>IF(ISERROR(VLOOKUP(B8416,Returns!B:B,1,0)),0,1)</f>
        <v>0</v>
      </c>
    </row>
    <row r="8417" spans="1:23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t="str">
        <f>IFERROR(VLOOKUP(M8417,People!B:C,2,0),"")</f>
        <v>Kelly Williams</v>
      </c>
      <c r="W8417">
        <f>IF(ISERROR(VLOOKUP(B8417,Returns!B:B,1,0)),0,1)</f>
        <v>0</v>
      </c>
    </row>
    <row r="8418" spans="1:23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t="str">
        <f>IFERROR(VLOOKUP(M8418,People!B:C,2,0),"")</f>
        <v>Anna Andreadi</v>
      </c>
      <c r="W8418">
        <f>IF(ISERROR(VLOOKUP(B8418,Returns!B:B,1,0)),0,1)</f>
        <v>0</v>
      </c>
    </row>
    <row r="8419" spans="1:23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t="str">
        <f>IFERROR(VLOOKUP(M8419,People!B:C,2,0),"")</f>
        <v>Anna Andreadi</v>
      </c>
      <c r="W8419">
        <f>IF(ISERROR(VLOOKUP(B8419,Returns!B:B,1,0)),0,1)</f>
        <v>0</v>
      </c>
    </row>
    <row r="8420" spans="1:23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t="str">
        <f>IFERROR(VLOOKUP(M8420,People!B:C,2,0),"")</f>
        <v>Anna Andreadi</v>
      </c>
      <c r="W8420">
        <f>IF(ISERROR(VLOOKUP(B8420,Returns!B:B,1,0)),0,1)</f>
        <v>0</v>
      </c>
    </row>
    <row r="8421" spans="1:23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t="str">
        <f>IFERROR(VLOOKUP(M8421,People!B:C,2,0),"")</f>
        <v>Anna Andreadi</v>
      </c>
      <c r="W8421">
        <f>IF(ISERROR(VLOOKUP(B8421,Returns!B:B,1,0)),0,1)</f>
        <v>0</v>
      </c>
    </row>
    <row r="8422" spans="1:23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t="str">
        <f>IFERROR(VLOOKUP(M8422,People!B:C,2,0),"")</f>
        <v>Anna Andreadi</v>
      </c>
      <c r="W8422">
        <f>IF(ISERROR(VLOOKUP(B8422,Returns!B:B,1,0)),0,1)</f>
        <v>0</v>
      </c>
    </row>
    <row r="8423" spans="1:23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t="str">
        <f>IFERROR(VLOOKUP(M8423,People!B:C,2,0),"")</f>
        <v>Chuck Magee</v>
      </c>
      <c r="W8423">
        <f>IF(ISERROR(VLOOKUP(B8423,Returns!B:B,1,0)),0,1)</f>
        <v>0</v>
      </c>
    </row>
    <row r="8424" spans="1:23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t="str">
        <f>IFERROR(VLOOKUP(M8424,People!B:C,2,0),"")</f>
        <v>Chuck Magee</v>
      </c>
      <c r="W8424">
        <f>IF(ISERROR(VLOOKUP(B8424,Returns!B:B,1,0)),0,1)</f>
        <v>0</v>
      </c>
    </row>
    <row r="8425" spans="1:23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t="str">
        <f>IFERROR(VLOOKUP(M8425,People!B:C,2,0),"")</f>
        <v>Chuck Magee</v>
      </c>
      <c r="W8425">
        <f>IF(ISERROR(VLOOKUP(B8425,Returns!B:B,1,0)),0,1)</f>
        <v>0</v>
      </c>
    </row>
    <row r="8426" spans="1:23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t="str">
        <f>IFERROR(VLOOKUP(M8426,People!B:C,2,0),"")</f>
        <v>Chuck Magee</v>
      </c>
      <c r="W8426">
        <f>IF(ISERROR(VLOOKUP(B8426,Returns!B:B,1,0)),0,1)</f>
        <v>0</v>
      </c>
    </row>
    <row r="8427" spans="1:23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t="str">
        <f>IFERROR(VLOOKUP(M8427,People!B:C,2,0),"")</f>
        <v>Chuck Magee</v>
      </c>
      <c r="W8427">
        <f>IF(ISERROR(VLOOKUP(B8427,Returns!B:B,1,0)),0,1)</f>
        <v>0</v>
      </c>
    </row>
    <row r="8428" spans="1:23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t="str">
        <f>IFERROR(VLOOKUP(M8428,People!B:C,2,0),"")</f>
        <v>Anna Andreadi</v>
      </c>
      <c r="W8428">
        <f>IF(ISERROR(VLOOKUP(B8428,Returns!B:B,1,0)),0,1)</f>
        <v>0</v>
      </c>
    </row>
    <row r="8429" spans="1:23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t="str">
        <f>IFERROR(VLOOKUP(M8429,People!B:C,2,0),"")</f>
        <v>Kelly Williams</v>
      </c>
      <c r="W8429">
        <f>IF(ISERROR(VLOOKUP(B8429,Returns!B:B,1,0)),0,1)</f>
        <v>0</v>
      </c>
    </row>
    <row r="8430" spans="1:23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t="str">
        <f>IFERROR(VLOOKUP(M8430,People!B:C,2,0),"")</f>
        <v>Anna Andreadi</v>
      </c>
      <c r="W8430">
        <f>IF(ISERROR(VLOOKUP(B8430,Returns!B:B,1,0)),0,1)</f>
        <v>0</v>
      </c>
    </row>
    <row r="8431" spans="1:23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t="str">
        <f>IFERROR(VLOOKUP(M8431,People!B:C,2,0),"")</f>
        <v>Chuck Magee</v>
      </c>
      <c r="W8431">
        <f>IF(ISERROR(VLOOKUP(B8431,Returns!B:B,1,0)),0,1)</f>
        <v>0</v>
      </c>
    </row>
    <row r="8432" spans="1:23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t="str">
        <f>IFERROR(VLOOKUP(M8432,People!B:C,2,0),"")</f>
        <v>Kelly Williams</v>
      </c>
      <c r="W8432">
        <f>IF(ISERROR(VLOOKUP(B8432,Returns!B:B,1,0)),0,1)</f>
        <v>0</v>
      </c>
    </row>
    <row r="8433" spans="1:23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t="str">
        <f>IFERROR(VLOOKUP(M8433,People!B:C,2,0),"")</f>
        <v>Chuck Magee</v>
      </c>
      <c r="W8433">
        <f>IF(ISERROR(VLOOKUP(B8433,Returns!B:B,1,0)),0,1)</f>
        <v>0</v>
      </c>
    </row>
    <row r="8434" spans="1:23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t="str">
        <f>IFERROR(VLOOKUP(M8434,People!B:C,2,0),"")</f>
        <v>Kelly Williams</v>
      </c>
      <c r="W8434">
        <f>IF(ISERROR(VLOOKUP(B8434,Returns!B:B,1,0)),0,1)</f>
        <v>0</v>
      </c>
    </row>
    <row r="8435" spans="1:23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t="str">
        <f>IFERROR(VLOOKUP(M8435,People!B:C,2,0),"")</f>
        <v>Kelly Williams</v>
      </c>
      <c r="W8435">
        <f>IF(ISERROR(VLOOKUP(B8435,Returns!B:B,1,0)),0,1)</f>
        <v>0</v>
      </c>
    </row>
    <row r="8436" spans="1:23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t="str">
        <f>IFERROR(VLOOKUP(M8436,People!B:C,2,0),"")</f>
        <v>Kelly Williams</v>
      </c>
      <c r="W8436">
        <f>IF(ISERROR(VLOOKUP(B8436,Returns!B:B,1,0)),0,1)</f>
        <v>0</v>
      </c>
    </row>
    <row r="8437" spans="1:23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t="str">
        <f>IFERROR(VLOOKUP(M8437,People!B:C,2,0),"")</f>
        <v>Kelly Williams</v>
      </c>
      <c r="W8437">
        <f>IF(ISERROR(VLOOKUP(B8437,Returns!B:B,1,0)),0,1)</f>
        <v>0</v>
      </c>
    </row>
    <row r="8438" spans="1:23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t="str">
        <f>IFERROR(VLOOKUP(M8438,People!B:C,2,0),"")</f>
        <v>Anna Andreadi</v>
      </c>
      <c r="W8438">
        <f>IF(ISERROR(VLOOKUP(B8438,Returns!B:B,1,0)),0,1)</f>
        <v>0</v>
      </c>
    </row>
    <row r="8439" spans="1:23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t="str">
        <f>IFERROR(VLOOKUP(M8439,People!B:C,2,0),"")</f>
        <v>Chuck Magee</v>
      </c>
      <c r="W8439">
        <f>IF(ISERROR(VLOOKUP(B8439,Returns!B:B,1,0)),0,1)</f>
        <v>0</v>
      </c>
    </row>
    <row r="8440" spans="1:23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t="str">
        <f>IFERROR(VLOOKUP(M8440,People!B:C,2,0),"")</f>
        <v>Anna Andreadi</v>
      </c>
      <c r="W8440">
        <f>IF(ISERROR(VLOOKUP(B8440,Returns!B:B,1,0)),0,1)</f>
        <v>1</v>
      </c>
    </row>
    <row r="8441" spans="1:23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t="str">
        <f>IFERROR(VLOOKUP(M8441,People!B:C,2,0),"")</f>
        <v>Kelly Williams</v>
      </c>
      <c r="W8441">
        <f>IF(ISERROR(VLOOKUP(B8441,Returns!B:B,1,0)),0,1)</f>
        <v>0</v>
      </c>
    </row>
    <row r="8442" spans="1:23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t="str">
        <f>IFERROR(VLOOKUP(M8442,People!B:C,2,0),"")</f>
        <v>Chuck Magee</v>
      </c>
      <c r="W8442">
        <f>IF(ISERROR(VLOOKUP(B8442,Returns!B:B,1,0)),0,1)</f>
        <v>0</v>
      </c>
    </row>
    <row r="8443" spans="1:23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t="str">
        <f>IFERROR(VLOOKUP(M8443,People!B:C,2,0),"")</f>
        <v>Anna Andreadi</v>
      </c>
      <c r="W8443">
        <f>IF(ISERROR(VLOOKUP(B8443,Returns!B:B,1,0)),0,1)</f>
        <v>0</v>
      </c>
    </row>
    <row r="8444" spans="1:23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t="str">
        <f>IFERROR(VLOOKUP(M8444,People!B:C,2,0),"")</f>
        <v>Chuck Magee</v>
      </c>
      <c r="W8444">
        <f>IF(ISERROR(VLOOKUP(B8444,Returns!B:B,1,0)),0,1)</f>
        <v>0</v>
      </c>
    </row>
    <row r="8445" spans="1:23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t="str">
        <f>IFERROR(VLOOKUP(M8445,People!B:C,2,0),"")</f>
        <v>Chuck Magee</v>
      </c>
      <c r="W8445">
        <f>IF(ISERROR(VLOOKUP(B8445,Returns!B:B,1,0)),0,1)</f>
        <v>0</v>
      </c>
    </row>
    <row r="8446" spans="1:23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t="str">
        <f>IFERROR(VLOOKUP(M8446,People!B:C,2,0),"")</f>
        <v>Chuck Magee</v>
      </c>
      <c r="W8446">
        <f>IF(ISERROR(VLOOKUP(B8446,Returns!B:B,1,0)),0,1)</f>
        <v>0</v>
      </c>
    </row>
    <row r="8447" spans="1:23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t="str">
        <f>IFERROR(VLOOKUP(M8447,People!B:C,2,0),"")</f>
        <v>Chuck Magee</v>
      </c>
      <c r="W8447">
        <f>IF(ISERROR(VLOOKUP(B8447,Returns!B:B,1,0)),0,1)</f>
        <v>0</v>
      </c>
    </row>
    <row r="8448" spans="1:23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t="str">
        <f>IFERROR(VLOOKUP(M8448,People!B:C,2,0),"")</f>
        <v>Chuck Magee</v>
      </c>
      <c r="W8448">
        <f>IF(ISERROR(VLOOKUP(B8448,Returns!B:B,1,0)),0,1)</f>
        <v>0</v>
      </c>
    </row>
    <row r="8449" spans="1:23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t="str">
        <f>IFERROR(VLOOKUP(M8449,People!B:C,2,0),"")</f>
        <v>Chuck Magee</v>
      </c>
      <c r="W8449">
        <f>IF(ISERROR(VLOOKUP(B8449,Returns!B:B,1,0)),0,1)</f>
        <v>0</v>
      </c>
    </row>
    <row r="8450" spans="1:23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t="str">
        <f>IFERROR(VLOOKUP(M8450,People!B:C,2,0),"")</f>
        <v>Chuck Magee</v>
      </c>
      <c r="W8450">
        <f>IF(ISERROR(VLOOKUP(B8450,Returns!B:B,1,0)),0,1)</f>
        <v>0</v>
      </c>
    </row>
    <row r="8451" spans="1:23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t="str">
        <f>IFERROR(VLOOKUP(M8451,People!B:C,2,0),"")</f>
        <v>Chuck Magee</v>
      </c>
      <c r="W8451">
        <f>IF(ISERROR(VLOOKUP(B8451,Returns!B:B,1,0)),0,1)</f>
        <v>0</v>
      </c>
    </row>
    <row r="8452" spans="1:23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t="str">
        <f>IFERROR(VLOOKUP(M8452,People!B:C,2,0),"")</f>
        <v>Chuck Magee</v>
      </c>
      <c r="W8452">
        <f>IF(ISERROR(VLOOKUP(B8452,Returns!B:B,1,0)),0,1)</f>
        <v>0</v>
      </c>
    </row>
    <row r="8453" spans="1:23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t="str">
        <f>IFERROR(VLOOKUP(M8453,People!B:C,2,0),"")</f>
        <v>Anna Andreadi</v>
      </c>
      <c r="W8453">
        <f>IF(ISERROR(VLOOKUP(B8453,Returns!B:B,1,0)),0,1)</f>
        <v>0</v>
      </c>
    </row>
    <row r="8454" spans="1:23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t="str">
        <f>IFERROR(VLOOKUP(M8454,People!B:C,2,0),"")</f>
        <v>Kelly Williams</v>
      </c>
      <c r="W8454">
        <f>IF(ISERROR(VLOOKUP(B8454,Returns!B:B,1,0)),0,1)</f>
        <v>0</v>
      </c>
    </row>
    <row r="8455" spans="1:23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t="str">
        <f>IFERROR(VLOOKUP(M8455,People!B:C,2,0),"")</f>
        <v>Kelly Williams</v>
      </c>
      <c r="W8455">
        <f>IF(ISERROR(VLOOKUP(B8455,Returns!B:B,1,0)),0,1)</f>
        <v>0</v>
      </c>
    </row>
    <row r="8456" spans="1:23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t="str">
        <f>IFERROR(VLOOKUP(M8456,People!B:C,2,0),"")</f>
        <v>Kelly Williams</v>
      </c>
      <c r="W8456">
        <f>IF(ISERROR(VLOOKUP(B8456,Returns!B:B,1,0)),0,1)</f>
        <v>0</v>
      </c>
    </row>
    <row r="8457" spans="1:23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t="str">
        <f>IFERROR(VLOOKUP(M8457,People!B:C,2,0),"")</f>
        <v>Anna Andreadi</v>
      </c>
      <c r="W8457">
        <f>IF(ISERROR(VLOOKUP(B8457,Returns!B:B,1,0)),0,1)</f>
        <v>0</v>
      </c>
    </row>
    <row r="8458" spans="1:23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t="str">
        <f>IFERROR(VLOOKUP(M8458,People!B:C,2,0),"")</f>
        <v>Kelly Williams</v>
      </c>
      <c r="W8458">
        <f>IF(ISERROR(VLOOKUP(B8458,Returns!B:B,1,0)),0,1)</f>
        <v>0</v>
      </c>
    </row>
    <row r="8459" spans="1:23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t="str">
        <f>IFERROR(VLOOKUP(M8459,People!B:C,2,0),"")</f>
        <v>Kelly Williams</v>
      </c>
      <c r="W8459">
        <f>IF(ISERROR(VLOOKUP(B8459,Returns!B:B,1,0)),0,1)</f>
        <v>0</v>
      </c>
    </row>
    <row r="8460" spans="1:23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t="str">
        <f>IFERROR(VLOOKUP(M8460,People!B:C,2,0),"")</f>
        <v>Kelly Williams</v>
      </c>
      <c r="W8460">
        <f>IF(ISERROR(VLOOKUP(B8460,Returns!B:B,1,0)),0,1)</f>
        <v>0</v>
      </c>
    </row>
    <row r="8461" spans="1:23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t="str">
        <f>IFERROR(VLOOKUP(M8461,People!B:C,2,0),"")</f>
        <v>Kelly Williams</v>
      </c>
      <c r="W8461">
        <f>IF(ISERROR(VLOOKUP(B8461,Returns!B:B,1,0)),0,1)</f>
        <v>0</v>
      </c>
    </row>
    <row r="8462" spans="1:23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t="str">
        <f>IFERROR(VLOOKUP(M8462,People!B:C,2,0),"")</f>
        <v>Chuck Magee</v>
      </c>
      <c r="W8462">
        <f>IF(ISERROR(VLOOKUP(B8462,Returns!B:B,1,0)),0,1)</f>
        <v>0</v>
      </c>
    </row>
    <row r="8463" spans="1:23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t="str">
        <f>IFERROR(VLOOKUP(M8463,People!B:C,2,0),"")</f>
        <v>Chuck Magee</v>
      </c>
      <c r="W8463">
        <f>IF(ISERROR(VLOOKUP(B8463,Returns!B:B,1,0)),0,1)</f>
        <v>0</v>
      </c>
    </row>
    <row r="8464" spans="1:23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t="str">
        <f>IFERROR(VLOOKUP(M8464,People!B:C,2,0),"")</f>
        <v>Kelly Williams</v>
      </c>
      <c r="W8464">
        <f>IF(ISERROR(VLOOKUP(B8464,Returns!B:B,1,0)),0,1)</f>
        <v>0</v>
      </c>
    </row>
    <row r="8465" spans="1:23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t="str">
        <f>IFERROR(VLOOKUP(M8465,People!B:C,2,0),"")</f>
        <v>Anna Andreadi</v>
      </c>
      <c r="W8465">
        <f>IF(ISERROR(VLOOKUP(B8465,Returns!B:B,1,0)),0,1)</f>
        <v>0</v>
      </c>
    </row>
    <row r="8466" spans="1:23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t="str">
        <f>IFERROR(VLOOKUP(M8466,People!B:C,2,0),"")</f>
        <v>Anna Andreadi</v>
      </c>
      <c r="W8466">
        <f>IF(ISERROR(VLOOKUP(B8466,Returns!B:B,1,0)),0,1)</f>
        <v>0</v>
      </c>
    </row>
    <row r="8467" spans="1:23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t="str">
        <f>IFERROR(VLOOKUP(M8467,People!B:C,2,0),"")</f>
        <v>Chuck Magee</v>
      </c>
      <c r="W8467">
        <f>IF(ISERROR(VLOOKUP(B8467,Returns!B:B,1,0)),0,1)</f>
        <v>0</v>
      </c>
    </row>
    <row r="8468" spans="1:23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t="str">
        <f>IFERROR(VLOOKUP(M8468,People!B:C,2,0),"")</f>
        <v>Chuck Magee</v>
      </c>
      <c r="W8468">
        <f>IF(ISERROR(VLOOKUP(B8468,Returns!B:B,1,0)),0,1)</f>
        <v>0</v>
      </c>
    </row>
    <row r="8469" spans="1:23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t="str">
        <f>IFERROR(VLOOKUP(M8469,People!B:C,2,0),"")</f>
        <v>Anna Andreadi</v>
      </c>
      <c r="W8469">
        <f>IF(ISERROR(VLOOKUP(B8469,Returns!B:B,1,0)),0,1)</f>
        <v>0</v>
      </c>
    </row>
    <row r="8470" spans="1:23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t="str">
        <f>IFERROR(VLOOKUP(M8470,People!B:C,2,0),"")</f>
        <v>Kelly Williams</v>
      </c>
      <c r="W8470">
        <f>IF(ISERROR(VLOOKUP(B8470,Returns!B:B,1,0)),0,1)</f>
        <v>0</v>
      </c>
    </row>
    <row r="8471" spans="1:23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t="str">
        <f>IFERROR(VLOOKUP(M8471,People!B:C,2,0),"")</f>
        <v>Cassandra Brandow</v>
      </c>
      <c r="W8471">
        <f>IF(ISERROR(VLOOKUP(B8471,Returns!B:B,1,0)),0,1)</f>
        <v>0</v>
      </c>
    </row>
    <row r="8472" spans="1:23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t="str">
        <f>IFERROR(VLOOKUP(M8472,People!B:C,2,0),"")</f>
        <v>Cassandra Brandow</v>
      </c>
      <c r="W8472">
        <f>IF(ISERROR(VLOOKUP(B8472,Returns!B:B,1,0)),0,1)</f>
        <v>0</v>
      </c>
    </row>
    <row r="8473" spans="1:23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t="str">
        <f>IFERROR(VLOOKUP(M8473,People!B:C,2,0),"")</f>
        <v>Cassandra Brandow</v>
      </c>
      <c r="W8473">
        <f>IF(ISERROR(VLOOKUP(B8473,Returns!B:B,1,0)),0,1)</f>
        <v>0</v>
      </c>
    </row>
    <row r="8474" spans="1:23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t="str">
        <f>IFERROR(VLOOKUP(M8474,People!B:C,2,0),"")</f>
        <v>Cassandra Brandow</v>
      </c>
      <c r="W8474">
        <f>IF(ISERROR(VLOOKUP(B8474,Returns!B:B,1,0)),0,1)</f>
        <v>0</v>
      </c>
    </row>
    <row r="8475" spans="1:23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t="str">
        <f>IFERROR(VLOOKUP(M8475,People!B:C,2,0),"")</f>
        <v>Cassandra Brandow</v>
      </c>
      <c r="W8475">
        <f>IF(ISERROR(VLOOKUP(B8475,Returns!B:B,1,0)),0,1)</f>
        <v>0</v>
      </c>
    </row>
    <row r="8476" spans="1:23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t="str">
        <f>IFERROR(VLOOKUP(M8476,People!B:C,2,0),"")</f>
        <v>Chuck Magee</v>
      </c>
      <c r="W8476">
        <f>IF(ISERROR(VLOOKUP(B8476,Returns!B:B,1,0)),0,1)</f>
        <v>0</v>
      </c>
    </row>
    <row r="8477" spans="1:23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t="str">
        <f>IFERROR(VLOOKUP(M8477,People!B:C,2,0),"")</f>
        <v>Chuck Magee</v>
      </c>
      <c r="W8477">
        <f>IF(ISERROR(VLOOKUP(B8477,Returns!B:B,1,0)),0,1)</f>
        <v>0</v>
      </c>
    </row>
    <row r="8478" spans="1:23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t="str">
        <f>IFERROR(VLOOKUP(M8478,People!B:C,2,0),"")</f>
        <v>Anna Andreadi</v>
      </c>
      <c r="W8478">
        <f>IF(ISERROR(VLOOKUP(B8478,Returns!B:B,1,0)),0,1)</f>
        <v>0</v>
      </c>
    </row>
    <row r="8479" spans="1:23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t="str">
        <f>IFERROR(VLOOKUP(M8479,People!B:C,2,0),"")</f>
        <v>Chuck Magee</v>
      </c>
      <c r="W8479">
        <f>IF(ISERROR(VLOOKUP(B8479,Returns!B:B,1,0)),0,1)</f>
        <v>0</v>
      </c>
    </row>
    <row r="8480" spans="1:23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t="str">
        <f>IFERROR(VLOOKUP(M8480,People!B:C,2,0),"")</f>
        <v>Anna Andreadi</v>
      </c>
      <c r="W8480">
        <f>IF(ISERROR(VLOOKUP(B8480,Returns!B:B,1,0)),0,1)</f>
        <v>0</v>
      </c>
    </row>
    <row r="8481" spans="1:23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t="str">
        <f>IFERROR(VLOOKUP(M8481,People!B:C,2,0),"")</f>
        <v>Anna Andreadi</v>
      </c>
      <c r="W8481">
        <f>IF(ISERROR(VLOOKUP(B8481,Returns!B:B,1,0)),0,1)</f>
        <v>0</v>
      </c>
    </row>
    <row r="8482" spans="1:23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t="str">
        <f>IFERROR(VLOOKUP(M8482,People!B:C,2,0),"")</f>
        <v>Kelly Williams</v>
      </c>
      <c r="W8482">
        <f>IF(ISERROR(VLOOKUP(B8482,Returns!B:B,1,0)),0,1)</f>
        <v>0</v>
      </c>
    </row>
    <row r="8483" spans="1:23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t="str">
        <f>IFERROR(VLOOKUP(M8483,People!B:C,2,0),"")</f>
        <v>Chuck Magee</v>
      </c>
      <c r="W8483">
        <f>IF(ISERROR(VLOOKUP(B8483,Returns!B:B,1,0)),0,1)</f>
        <v>0</v>
      </c>
    </row>
    <row r="8484" spans="1:23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t="str">
        <f>IFERROR(VLOOKUP(M8484,People!B:C,2,0),"")</f>
        <v>Chuck Magee</v>
      </c>
      <c r="W8484">
        <f>IF(ISERROR(VLOOKUP(B8484,Returns!B:B,1,0)),0,1)</f>
        <v>0</v>
      </c>
    </row>
    <row r="8485" spans="1:23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t="str">
        <f>IFERROR(VLOOKUP(M8485,People!B:C,2,0),"")</f>
        <v>Kelly Williams</v>
      </c>
      <c r="W8485">
        <f>IF(ISERROR(VLOOKUP(B8485,Returns!B:B,1,0)),0,1)</f>
        <v>0</v>
      </c>
    </row>
    <row r="8486" spans="1:23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t="str">
        <f>IFERROR(VLOOKUP(M8486,People!B:C,2,0),"")</f>
        <v>Anna Andreadi</v>
      </c>
      <c r="W8486">
        <f>IF(ISERROR(VLOOKUP(B8486,Returns!B:B,1,0)),0,1)</f>
        <v>0</v>
      </c>
    </row>
    <row r="8487" spans="1:23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t="str">
        <f>IFERROR(VLOOKUP(M8487,People!B:C,2,0),"")</f>
        <v>Anna Andreadi</v>
      </c>
      <c r="W8487">
        <f>IF(ISERROR(VLOOKUP(B8487,Returns!B:B,1,0)),0,1)</f>
        <v>0</v>
      </c>
    </row>
    <row r="8488" spans="1:23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t="str">
        <f>IFERROR(VLOOKUP(M8488,People!B:C,2,0),"")</f>
        <v>Anna Andreadi</v>
      </c>
      <c r="W8488">
        <f>IF(ISERROR(VLOOKUP(B8488,Returns!B:B,1,0)),0,1)</f>
        <v>0</v>
      </c>
    </row>
    <row r="8489" spans="1:23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t="str">
        <f>IFERROR(VLOOKUP(M8489,People!B:C,2,0),"")</f>
        <v>Anna Andreadi</v>
      </c>
      <c r="W8489">
        <f>IF(ISERROR(VLOOKUP(B8489,Returns!B:B,1,0)),0,1)</f>
        <v>0</v>
      </c>
    </row>
    <row r="8490" spans="1:23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t="str">
        <f>IFERROR(VLOOKUP(M8490,People!B:C,2,0),"")</f>
        <v>Cassandra Brandow</v>
      </c>
      <c r="W8490">
        <f>IF(ISERROR(VLOOKUP(B8490,Returns!B:B,1,0)),0,1)</f>
        <v>0</v>
      </c>
    </row>
    <row r="8491" spans="1:23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t="str">
        <f>IFERROR(VLOOKUP(M8491,People!B:C,2,0),"")</f>
        <v>Cassandra Brandow</v>
      </c>
      <c r="W8491">
        <f>IF(ISERROR(VLOOKUP(B8491,Returns!B:B,1,0)),0,1)</f>
        <v>0</v>
      </c>
    </row>
    <row r="8492" spans="1:23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t="str">
        <f>IFERROR(VLOOKUP(M8492,People!B:C,2,0),"")</f>
        <v>Cassandra Brandow</v>
      </c>
      <c r="W8492">
        <f>IF(ISERROR(VLOOKUP(B8492,Returns!B:B,1,0)),0,1)</f>
        <v>0</v>
      </c>
    </row>
    <row r="8493" spans="1:23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t="str">
        <f>IFERROR(VLOOKUP(M8493,People!B:C,2,0),"")</f>
        <v>Anna Andreadi</v>
      </c>
      <c r="W8493">
        <f>IF(ISERROR(VLOOKUP(B8493,Returns!B:B,1,0)),0,1)</f>
        <v>0</v>
      </c>
    </row>
    <row r="8494" spans="1:23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t="str">
        <f>IFERROR(VLOOKUP(M8494,People!B:C,2,0),"")</f>
        <v>Kelly Williams</v>
      </c>
      <c r="W8494">
        <f>IF(ISERROR(VLOOKUP(B8494,Returns!B:B,1,0)),0,1)</f>
        <v>0</v>
      </c>
    </row>
    <row r="8495" spans="1:23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t="str">
        <f>IFERROR(VLOOKUP(M8495,People!B:C,2,0),"")</f>
        <v>Kelly Williams</v>
      </c>
      <c r="W8495">
        <f>IF(ISERROR(VLOOKUP(B8495,Returns!B:B,1,0)),0,1)</f>
        <v>0</v>
      </c>
    </row>
    <row r="8496" spans="1:23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t="str">
        <f>IFERROR(VLOOKUP(M8496,People!B:C,2,0),"")</f>
        <v>Kelly Williams</v>
      </c>
      <c r="W8496">
        <f>IF(ISERROR(VLOOKUP(B8496,Returns!B:B,1,0)),0,1)</f>
        <v>0</v>
      </c>
    </row>
    <row r="8497" spans="1:23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t="str">
        <f>IFERROR(VLOOKUP(M8497,People!B:C,2,0),"")</f>
        <v>Anna Andreadi</v>
      </c>
      <c r="W8497">
        <f>IF(ISERROR(VLOOKUP(B8497,Returns!B:B,1,0)),0,1)</f>
        <v>0</v>
      </c>
    </row>
    <row r="8498" spans="1:23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t="str">
        <f>IFERROR(VLOOKUP(M8498,People!B:C,2,0),"")</f>
        <v>Chuck Magee</v>
      </c>
      <c r="W8498">
        <f>IF(ISERROR(VLOOKUP(B8498,Returns!B:B,1,0)),0,1)</f>
        <v>0</v>
      </c>
    </row>
    <row r="8499" spans="1:23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t="str">
        <f>IFERROR(VLOOKUP(M8499,People!B:C,2,0),"")</f>
        <v>Chuck Magee</v>
      </c>
      <c r="W8499">
        <f>IF(ISERROR(VLOOKUP(B8499,Returns!B:B,1,0)),0,1)</f>
        <v>0</v>
      </c>
    </row>
    <row r="8500" spans="1:23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t="str">
        <f>IFERROR(VLOOKUP(M8500,People!B:C,2,0),"")</f>
        <v>Chuck Magee</v>
      </c>
      <c r="W8500">
        <f>IF(ISERROR(VLOOKUP(B8500,Returns!B:B,1,0)),0,1)</f>
        <v>0</v>
      </c>
    </row>
    <row r="8501" spans="1:23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t="str">
        <f>IFERROR(VLOOKUP(M8501,People!B:C,2,0),"")</f>
        <v>Chuck Magee</v>
      </c>
      <c r="W8501">
        <f>IF(ISERROR(VLOOKUP(B8501,Returns!B:B,1,0)),0,1)</f>
        <v>0</v>
      </c>
    </row>
    <row r="8502" spans="1:23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t="str">
        <f>IFERROR(VLOOKUP(M8502,People!B:C,2,0),"")</f>
        <v>Chuck Magee</v>
      </c>
      <c r="W8502">
        <f>IF(ISERROR(VLOOKUP(B8502,Returns!B:B,1,0)),0,1)</f>
        <v>0</v>
      </c>
    </row>
    <row r="8503" spans="1:23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t="str">
        <f>IFERROR(VLOOKUP(M8503,People!B:C,2,0),"")</f>
        <v>Anna Andreadi</v>
      </c>
      <c r="W8503">
        <f>IF(ISERROR(VLOOKUP(B8503,Returns!B:B,1,0)),0,1)</f>
        <v>0</v>
      </c>
    </row>
    <row r="8504" spans="1:23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t="str">
        <f>IFERROR(VLOOKUP(M8504,People!B:C,2,0),"")</f>
        <v>Anna Andreadi</v>
      </c>
      <c r="W8504">
        <f>IF(ISERROR(VLOOKUP(B8504,Returns!B:B,1,0)),0,1)</f>
        <v>0</v>
      </c>
    </row>
    <row r="8505" spans="1:23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t="str">
        <f>IFERROR(VLOOKUP(M8505,People!B:C,2,0),"")</f>
        <v>Anna Andreadi</v>
      </c>
      <c r="W8505">
        <f>IF(ISERROR(VLOOKUP(B8505,Returns!B:B,1,0)),0,1)</f>
        <v>0</v>
      </c>
    </row>
    <row r="8506" spans="1:23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t="str">
        <f>IFERROR(VLOOKUP(M8506,People!B:C,2,0),"")</f>
        <v>Kelly Williams</v>
      </c>
      <c r="W8506">
        <f>IF(ISERROR(VLOOKUP(B8506,Returns!B:B,1,0)),0,1)</f>
        <v>0</v>
      </c>
    </row>
    <row r="8507" spans="1:23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t="str">
        <f>IFERROR(VLOOKUP(M8507,People!B:C,2,0),"")</f>
        <v>Kelly Williams</v>
      </c>
      <c r="W8507">
        <f>IF(ISERROR(VLOOKUP(B8507,Returns!B:B,1,0)),0,1)</f>
        <v>0</v>
      </c>
    </row>
    <row r="8508" spans="1:23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t="str">
        <f>IFERROR(VLOOKUP(M8508,People!B:C,2,0),"")</f>
        <v>Kelly Williams</v>
      </c>
      <c r="W8508">
        <f>IF(ISERROR(VLOOKUP(B8508,Returns!B:B,1,0)),0,1)</f>
        <v>0</v>
      </c>
    </row>
    <row r="8509" spans="1:23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t="str">
        <f>IFERROR(VLOOKUP(M8509,People!B:C,2,0),"")</f>
        <v>Kelly Williams</v>
      </c>
      <c r="W8509">
        <f>IF(ISERROR(VLOOKUP(B8509,Returns!B:B,1,0)),0,1)</f>
        <v>0</v>
      </c>
    </row>
    <row r="8510" spans="1:23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t="str">
        <f>IFERROR(VLOOKUP(M8510,People!B:C,2,0),"")</f>
        <v>Kelly Williams</v>
      </c>
      <c r="W8510">
        <f>IF(ISERROR(VLOOKUP(B8510,Returns!B:B,1,0)),0,1)</f>
        <v>0</v>
      </c>
    </row>
    <row r="8511" spans="1:23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t="str">
        <f>IFERROR(VLOOKUP(M8511,People!B:C,2,0),"")</f>
        <v>Kelly Williams</v>
      </c>
      <c r="W8511">
        <f>IF(ISERROR(VLOOKUP(B8511,Returns!B:B,1,0)),0,1)</f>
        <v>0</v>
      </c>
    </row>
    <row r="8512" spans="1:23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t="str">
        <f>IFERROR(VLOOKUP(M8512,People!B:C,2,0),"")</f>
        <v>Kelly Williams</v>
      </c>
      <c r="W8512">
        <f>IF(ISERROR(VLOOKUP(B8512,Returns!B:B,1,0)),0,1)</f>
        <v>0</v>
      </c>
    </row>
    <row r="8513" spans="1:23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t="str">
        <f>IFERROR(VLOOKUP(M8513,People!B:C,2,0),"")</f>
        <v>Chuck Magee</v>
      </c>
      <c r="W8513">
        <f>IF(ISERROR(VLOOKUP(B8513,Returns!B:B,1,0)),0,1)</f>
        <v>0</v>
      </c>
    </row>
    <row r="8514" spans="1:23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t="str">
        <f>IFERROR(VLOOKUP(M8514,People!B:C,2,0),"")</f>
        <v>Kelly Williams</v>
      </c>
      <c r="W8514">
        <f>IF(ISERROR(VLOOKUP(B8514,Returns!B:B,1,0)),0,1)</f>
        <v>0</v>
      </c>
    </row>
    <row r="8515" spans="1:23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t="str">
        <f>IFERROR(VLOOKUP(M8515,People!B:C,2,0),"")</f>
        <v>Cassandra Brandow</v>
      </c>
      <c r="W8515">
        <f>IF(ISERROR(VLOOKUP(B8515,Returns!B:B,1,0)),0,1)</f>
        <v>0</v>
      </c>
    </row>
    <row r="8516" spans="1:23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t="str">
        <f>IFERROR(VLOOKUP(M8516,People!B:C,2,0),"")</f>
        <v>Cassandra Brandow</v>
      </c>
      <c r="W8516">
        <f>IF(ISERROR(VLOOKUP(B8516,Returns!B:B,1,0)),0,1)</f>
        <v>0</v>
      </c>
    </row>
    <row r="8517" spans="1:23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t="str">
        <f>IFERROR(VLOOKUP(M8517,People!B:C,2,0),"")</f>
        <v>Cassandra Brandow</v>
      </c>
      <c r="W8517">
        <f>IF(ISERROR(VLOOKUP(B8517,Returns!B:B,1,0)),0,1)</f>
        <v>0</v>
      </c>
    </row>
    <row r="8518" spans="1:23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t="str">
        <f>IFERROR(VLOOKUP(M8518,People!B:C,2,0),"")</f>
        <v>Chuck Magee</v>
      </c>
      <c r="W8518">
        <f>IF(ISERROR(VLOOKUP(B8518,Returns!B:B,1,0)),0,1)</f>
        <v>0</v>
      </c>
    </row>
    <row r="8519" spans="1:23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t="str">
        <f>IFERROR(VLOOKUP(M8519,People!B:C,2,0),"")</f>
        <v>Kelly Williams</v>
      </c>
      <c r="W8519">
        <f>IF(ISERROR(VLOOKUP(B8519,Returns!B:B,1,0)),0,1)</f>
        <v>0</v>
      </c>
    </row>
    <row r="8520" spans="1:23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t="str">
        <f>IFERROR(VLOOKUP(M8520,People!B:C,2,0),"")</f>
        <v>Chuck Magee</v>
      </c>
      <c r="W8520">
        <f>IF(ISERROR(VLOOKUP(B8520,Returns!B:B,1,0)),0,1)</f>
        <v>0</v>
      </c>
    </row>
    <row r="8521" spans="1:23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t="str">
        <f>IFERROR(VLOOKUP(M8521,People!B:C,2,0),"")</f>
        <v>Chuck Magee</v>
      </c>
      <c r="W8521">
        <f>IF(ISERROR(VLOOKUP(B8521,Returns!B:B,1,0)),0,1)</f>
        <v>0</v>
      </c>
    </row>
    <row r="8522" spans="1:23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t="str">
        <f>IFERROR(VLOOKUP(M8522,People!B:C,2,0),"")</f>
        <v>Chuck Magee</v>
      </c>
      <c r="W8522">
        <f>IF(ISERROR(VLOOKUP(B8522,Returns!B:B,1,0)),0,1)</f>
        <v>0</v>
      </c>
    </row>
    <row r="8523" spans="1:23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t="str">
        <f>IFERROR(VLOOKUP(M8523,People!B:C,2,0),"")</f>
        <v>Chuck Magee</v>
      </c>
      <c r="W8523">
        <f>IF(ISERROR(VLOOKUP(B8523,Returns!B:B,1,0)),0,1)</f>
        <v>0</v>
      </c>
    </row>
    <row r="8524" spans="1:23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t="str">
        <f>IFERROR(VLOOKUP(M8524,People!B:C,2,0),"")</f>
        <v>Kelly Williams</v>
      </c>
      <c r="W8524">
        <f>IF(ISERROR(VLOOKUP(B8524,Returns!B:B,1,0)),0,1)</f>
        <v>0</v>
      </c>
    </row>
    <row r="8525" spans="1:23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t="str">
        <f>IFERROR(VLOOKUP(M8525,People!B:C,2,0),"")</f>
        <v>Anna Andreadi</v>
      </c>
      <c r="W8525">
        <f>IF(ISERROR(VLOOKUP(B8525,Returns!B:B,1,0)),0,1)</f>
        <v>0</v>
      </c>
    </row>
    <row r="8526" spans="1:23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t="str">
        <f>IFERROR(VLOOKUP(M8526,People!B:C,2,0),"")</f>
        <v>Chuck Magee</v>
      </c>
      <c r="W8526">
        <f>IF(ISERROR(VLOOKUP(B8526,Returns!B:B,1,0)),0,1)</f>
        <v>0</v>
      </c>
    </row>
    <row r="8527" spans="1:23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t="str">
        <f>IFERROR(VLOOKUP(M8527,People!B:C,2,0),"")</f>
        <v>Chuck Magee</v>
      </c>
      <c r="W8527">
        <f>IF(ISERROR(VLOOKUP(B8527,Returns!B:B,1,0)),0,1)</f>
        <v>0</v>
      </c>
    </row>
    <row r="8528" spans="1:23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t="str">
        <f>IFERROR(VLOOKUP(M8528,People!B:C,2,0),"")</f>
        <v>Chuck Magee</v>
      </c>
      <c r="W8528">
        <f>IF(ISERROR(VLOOKUP(B8528,Returns!B:B,1,0)),0,1)</f>
        <v>0</v>
      </c>
    </row>
    <row r="8529" spans="1:23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t="str">
        <f>IFERROR(VLOOKUP(M8529,People!B:C,2,0),"")</f>
        <v>Chuck Magee</v>
      </c>
      <c r="W8529">
        <f>IF(ISERROR(VLOOKUP(B8529,Returns!B:B,1,0)),0,1)</f>
        <v>0</v>
      </c>
    </row>
    <row r="8530" spans="1:23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t="str">
        <f>IFERROR(VLOOKUP(M8530,People!B:C,2,0),"")</f>
        <v>Chuck Magee</v>
      </c>
      <c r="W8530">
        <f>IF(ISERROR(VLOOKUP(B8530,Returns!B:B,1,0)),0,1)</f>
        <v>0</v>
      </c>
    </row>
    <row r="8531" spans="1:23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t="str">
        <f>IFERROR(VLOOKUP(M8531,People!B:C,2,0),"")</f>
        <v>Anna Andreadi</v>
      </c>
      <c r="W8531">
        <f>IF(ISERROR(VLOOKUP(B8531,Returns!B:B,1,0)),0,1)</f>
        <v>0</v>
      </c>
    </row>
    <row r="8532" spans="1:23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t="str">
        <f>IFERROR(VLOOKUP(M8532,People!B:C,2,0),"")</f>
        <v>Kelly Williams</v>
      </c>
      <c r="W8532">
        <f>IF(ISERROR(VLOOKUP(B8532,Returns!B:B,1,0)),0,1)</f>
        <v>0</v>
      </c>
    </row>
    <row r="8533" spans="1:23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t="str">
        <f>IFERROR(VLOOKUP(M8533,People!B:C,2,0),"")</f>
        <v>Kelly Williams</v>
      </c>
      <c r="W8533">
        <f>IF(ISERROR(VLOOKUP(B8533,Returns!B:B,1,0)),0,1)</f>
        <v>0</v>
      </c>
    </row>
    <row r="8534" spans="1:23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t="str">
        <f>IFERROR(VLOOKUP(M8534,People!B:C,2,0),"")</f>
        <v>Kelly Williams</v>
      </c>
      <c r="W8534">
        <f>IF(ISERROR(VLOOKUP(B8534,Returns!B:B,1,0)),0,1)</f>
        <v>0</v>
      </c>
    </row>
    <row r="8535" spans="1:23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t="str">
        <f>IFERROR(VLOOKUP(M8535,People!B:C,2,0),"")</f>
        <v>Kelly Williams</v>
      </c>
      <c r="W8535">
        <f>IF(ISERROR(VLOOKUP(B8535,Returns!B:B,1,0)),0,1)</f>
        <v>0</v>
      </c>
    </row>
    <row r="8536" spans="1:23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t="str">
        <f>IFERROR(VLOOKUP(M8536,People!B:C,2,0),"")</f>
        <v>Cassandra Brandow</v>
      </c>
      <c r="W8536">
        <f>IF(ISERROR(VLOOKUP(B8536,Returns!B:B,1,0)),0,1)</f>
        <v>0</v>
      </c>
    </row>
    <row r="8537" spans="1:23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t="str">
        <f>IFERROR(VLOOKUP(M8537,People!B:C,2,0),"")</f>
        <v>Anna Andreadi</v>
      </c>
      <c r="W8537">
        <f>IF(ISERROR(VLOOKUP(B8537,Returns!B:B,1,0)),0,1)</f>
        <v>0</v>
      </c>
    </row>
    <row r="8538" spans="1:23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t="str">
        <f>IFERROR(VLOOKUP(M8538,People!B:C,2,0),"")</f>
        <v>Chuck Magee</v>
      </c>
      <c r="W8538">
        <f>IF(ISERROR(VLOOKUP(B8538,Returns!B:B,1,0)),0,1)</f>
        <v>0</v>
      </c>
    </row>
    <row r="8539" spans="1:23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t="str">
        <f>IFERROR(VLOOKUP(M8539,People!B:C,2,0),"")</f>
        <v>Chuck Magee</v>
      </c>
      <c r="W8539">
        <f>IF(ISERROR(VLOOKUP(B8539,Returns!B:B,1,0)),0,1)</f>
        <v>0</v>
      </c>
    </row>
    <row r="8540" spans="1:23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t="str">
        <f>IFERROR(VLOOKUP(M8540,People!B:C,2,0),"")</f>
        <v>Chuck Magee</v>
      </c>
      <c r="W8540">
        <f>IF(ISERROR(VLOOKUP(B8540,Returns!B:B,1,0)),0,1)</f>
        <v>0</v>
      </c>
    </row>
    <row r="8541" spans="1:23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t="str">
        <f>IFERROR(VLOOKUP(M8541,People!B:C,2,0),"")</f>
        <v>Anna Andreadi</v>
      </c>
      <c r="W8541">
        <f>IF(ISERROR(VLOOKUP(B8541,Returns!B:B,1,0)),0,1)</f>
        <v>0</v>
      </c>
    </row>
    <row r="8542" spans="1:23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t="str">
        <f>IFERROR(VLOOKUP(M8542,People!B:C,2,0),"")</f>
        <v>Anna Andreadi</v>
      </c>
      <c r="W8542">
        <f>IF(ISERROR(VLOOKUP(B8542,Returns!B:B,1,0)),0,1)</f>
        <v>0</v>
      </c>
    </row>
    <row r="8543" spans="1:23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t="str">
        <f>IFERROR(VLOOKUP(M8543,People!B:C,2,0),"")</f>
        <v>Chuck Magee</v>
      </c>
      <c r="W8543">
        <f>IF(ISERROR(VLOOKUP(B8543,Returns!B:B,1,0)),0,1)</f>
        <v>0</v>
      </c>
    </row>
    <row r="8544" spans="1:23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t="str">
        <f>IFERROR(VLOOKUP(M8544,People!B:C,2,0),"")</f>
        <v>Chuck Magee</v>
      </c>
      <c r="W8544">
        <f>IF(ISERROR(VLOOKUP(B8544,Returns!B:B,1,0)),0,1)</f>
        <v>0</v>
      </c>
    </row>
    <row r="8545" spans="1:23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t="str">
        <f>IFERROR(VLOOKUP(M8545,People!B:C,2,0),"")</f>
        <v>Chuck Magee</v>
      </c>
      <c r="W8545">
        <f>IF(ISERROR(VLOOKUP(B8545,Returns!B:B,1,0)),0,1)</f>
        <v>0</v>
      </c>
    </row>
    <row r="8546" spans="1:23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t="str">
        <f>IFERROR(VLOOKUP(M8546,People!B:C,2,0),"")</f>
        <v>Cassandra Brandow</v>
      </c>
      <c r="W8546">
        <f>IF(ISERROR(VLOOKUP(B8546,Returns!B:B,1,0)),0,1)</f>
        <v>0</v>
      </c>
    </row>
    <row r="8547" spans="1:23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t="str">
        <f>IFERROR(VLOOKUP(M8547,People!B:C,2,0),"")</f>
        <v>Cassandra Brandow</v>
      </c>
      <c r="W8547">
        <f>IF(ISERROR(VLOOKUP(B8547,Returns!B:B,1,0)),0,1)</f>
        <v>0</v>
      </c>
    </row>
    <row r="8548" spans="1:23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t="str">
        <f>IFERROR(VLOOKUP(M8548,People!B:C,2,0),"")</f>
        <v>Cassandra Brandow</v>
      </c>
      <c r="W8548">
        <f>IF(ISERROR(VLOOKUP(B8548,Returns!B:B,1,0)),0,1)</f>
        <v>0</v>
      </c>
    </row>
    <row r="8549" spans="1:23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t="str">
        <f>IFERROR(VLOOKUP(M8549,People!B:C,2,0),"")</f>
        <v>Anna Andreadi</v>
      </c>
      <c r="W8549">
        <f>IF(ISERROR(VLOOKUP(B8549,Returns!B:B,1,0)),0,1)</f>
        <v>0</v>
      </c>
    </row>
    <row r="8550" spans="1:23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t="str">
        <f>IFERROR(VLOOKUP(M8550,People!B:C,2,0),"")</f>
        <v>Anna Andreadi</v>
      </c>
      <c r="W8550">
        <f>IF(ISERROR(VLOOKUP(B8550,Returns!B:B,1,0)),0,1)</f>
        <v>0</v>
      </c>
    </row>
    <row r="8551" spans="1:23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t="str">
        <f>IFERROR(VLOOKUP(M8551,People!B:C,2,0),"")</f>
        <v>Anna Andreadi</v>
      </c>
      <c r="W8551">
        <f>IF(ISERROR(VLOOKUP(B8551,Returns!B:B,1,0)),0,1)</f>
        <v>0</v>
      </c>
    </row>
    <row r="8552" spans="1:23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t="str">
        <f>IFERROR(VLOOKUP(M8552,People!B:C,2,0),"")</f>
        <v>Kelly Williams</v>
      </c>
      <c r="W8552">
        <f>IF(ISERROR(VLOOKUP(B8552,Returns!B:B,1,0)),0,1)</f>
        <v>0</v>
      </c>
    </row>
    <row r="8553" spans="1:23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t="str">
        <f>IFERROR(VLOOKUP(M8553,People!B:C,2,0),"")</f>
        <v>Kelly Williams</v>
      </c>
      <c r="W8553">
        <f>IF(ISERROR(VLOOKUP(B8553,Returns!B:B,1,0)),0,1)</f>
        <v>0</v>
      </c>
    </row>
    <row r="8554" spans="1:23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t="str">
        <f>IFERROR(VLOOKUP(M8554,People!B:C,2,0),"")</f>
        <v>Kelly Williams</v>
      </c>
      <c r="W8554">
        <f>IF(ISERROR(VLOOKUP(B8554,Returns!B:B,1,0)),0,1)</f>
        <v>0</v>
      </c>
    </row>
    <row r="8555" spans="1:23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t="str">
        <f>IFERROR(VLOOKUP(M8555,People!B:C,2,0),"")</f>
        <v>Cassandra Brandow</v>
      </c>
      <c r="W8555">
        <f>IF(ISERROR(VLOOKUP(B8555,Returns!B:B,1,0)),0,1)</f>
        <v>0</v>
      </c>
    </row>
    <row r="8556" spans="1:23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t="str">
        <f>IFERROR(VLOOKUP(M8556,People!B:C,2,0),"")</f>
        <v>Cassandra Brandow</v>
      </c>
      <c r="W8556">
        <f>IF(ISERROR(VLOOKUP(B8556,Returns!B:B,1,0)),0,1)</f>
        <v>0</v>
      </c>
    </row>
    <row r="8557" spans="1:23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t="str">
        <f>IFERROR(VLOOKUP(M8557,People!B:C,2,0),"")</f>
        <v>Cassandra Brandow</v>
      </c>
      <c r="W8557">
        <f>IF(ISERROR(VLOOKUP(B8557,Returns!B:B,1,0)),0,1)</f>
        <v>0</v>
      </c>
    </row>
    <row r="8558" spans="1:23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t="str">
        <f>IFERROR(VLOOKUP(M8558,People!B:C,2,0),"")</f>
        <v>Cassandra Brandow</v>
      </c>
      <c r="W8558">
        <f>IF(ISERROR(VLOOKUP(B8558,Returns!B:B,1,0)),0,1)</f>
        <v>0</v>
      </c>
    </row>
    <row r="8559" spans="1:23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t="str">
        <f>IFERROR(VLOOKUP(M8559,People!B:C,2,0),"")</f>
        <v>Kelly Williams</v>
      </c>
      <c r="W8559">
        <f>IF(ISERROR(VLOOKUP(B8559,Returns!B:B,1,0)),0,1)</f>
        <v>0</v>
      </c>
    </row>
    <row r="8560" spans="1:23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t="str">
        <f>IFERROR(VLOOKUP(M8560,People!B:C,2,0),"")</f>
        <v>Kelly Williams</v>
      </c>
      <c r="W8560">
        <f>IF(ISERROR(VLOOKUP(B8560,Returns!B:B,1,0)),0,1)</f>
        <v>0</v>
      </c>
    </row>
    <row r="8561" spans="1:23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t="str">
        <f>IFERROR(VLOOKUP(M8561,People!B:C,2,0),"")</f>
        <v>Kelly Williams</v>
      </c>
      <c r="W8561">
        <f>IF(ISERROR(VLOOKUP(B8561,Returns!B:B,1,0)),0,1)</f>
        <v>0</v>
      </c>
    </row>
    <row r="8562" spans="1:23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t="str">
        <f>IFERROR(VLOOKUP(M8562,People!B:C,2,0),"")</f>
        <v>Kelly Williams</v>
      </c>
      <c r="W8562">
        <f>IF(ISERROR(VLOOKUP(B8562,Returns!B:B,1,0)),0,1)</f>
        <v>0</v>
      </c>
    </row>
    <row r="8563" spans="1:23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t="str">
        <f>IFERROR(VLOOKUP(M8563,People!B:C,2,0),"")</f>
        <v>Kelly Williams</v>
      </c>
      <c r="W8563">
        <f>IF(ISERROR(VLOOKUP(B8563,Returns!B:B,1,0)),0,1)</f>
        <v>0</v>
      </c>
    </row>
    <row r="8564" spans="1:23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t="str">
        <f>IFERROR(VLOOKUP(M8564,People!B:C,2,0),"")</f>
        <v>Kelly Williams</v>
      </c>
      <c r="W8564">
        <f>IF(ISERROR(VLOOKUP(B8564,Returns!B:B,1,0)),0,1)</f>
        <v>0</v>
      </c>
    </row>
    <row r="8565" spans="1:23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t="str">
        <f>IFERROR(VLOOKUP(M8565,People!B:C,2,0),"")</f>
        <v>Cassandra Brandow</v>
      </c>
      <c r="W8565">
        <f>IF(ISERROR(VLOOKUP(B8565,Returns!B:B,1,0)),0,1)</f>
        <v>0</v>
      </c>
    </row>
    <row r="8566" spans="1:23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t="str">
        <f>IFERROR(VLOOKUP(M8566,People!B:C,2,0),"")</f>
        <v>Cassandra Brandow</v>
      </c>
      <c r="W8566">
        <f>IF(ISERROR(VLOOKUP(B8566,Returns!B:B,1,0)),0,1)</f>
        <v>0</v>
      </c>
    </row>
    <row r="8567" spans="1:23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t="str">
        <f>IFERROR(VLOOKUP(M8567,People!B:C,2,0),"")</f>
        <v>Kelly Williams</v>
      </c>
      <c r="W8567">
        <f>IF(ISERROR(VLOOKUP(B8567,Returns!B:B,1,0)),0,1)</f>
        <v>0</v>
      </c>
    </row>
    <row r="8568" spans="1:23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t="str">
        <f>IFERROR(VLOOKUP(M8568,People!B:C,2,0),"")</f>
        <v>Kelly Williams</v>
      </c>
      <c r="W8568">
        <f>IF(ISERROR(VLOOKUP(B8568,Returns!B:B,1,0)),0,1)</f>
        <v>0</v>
      </c>
    </row>
    <row r="8569" spans="1:23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t="str">
        <f>IFERROR(VLOOKUP(M8569,People!B:C,2,0),"")</f>
        <v>Chuck Magee</v>
      </c>
      <c r="W8569">
        <f>IF(ISERROR(VLOOKUP(B8569,Returns!B:B,1,0)),0,1)</f>
        <v>0</v>
      </c>
    </row>
    <row r="8570" spans="1:23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t="str">
        <f>IFERROR(VLOOKUP(M8570,People!B:C,2,0),"")</f>
        <v>Chuck Magee</v>
      </c>
      <c r="W8570">
        <f>IF(ISERROR(VLOOKUP(B8570,Returns!B:B,1,0)),0,1)</f>
        <v>0</v>
      </c>
    </row>
    <row r="8571" spans="1:23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t="str">
        <f>IFERROR(VLOOKUP(M8571,People!B:C,2,0),"")</f>
        <v>Chuck Magee</v>
      </c>
      <c r="W8571">
        <f>IF(ISERROR(VLOOKUP(B8571,Returns!B:B,1,0)),0,1)</f>
        <v>0</v>
      </c>
    </row>
    <row r="8572" spans="1:23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t="str">
        <f>IFERROR(VLOOKUP(M8572,People!B:C,2,0),"")</f>
        <v>Chuck Magee</v>
      </c>
      <c r="W8572">
        <f>IF(ISERROR(VLOOKUP(B8572,Returns!B:B,1,0)),0,1)</f>
        <v>0</v>
      </c>
    </row>
    <row r="8573" spans="1:23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t="str">
        <f>IFERROR(VLOOKUP(M8573,People!B:C,2,0),"")</f>
        <v>Kelly Williams</v>
      </c>
      <c r="W8573">
        <f>IF(ISERROR(VLOOKUP(B8573,Returns!B:B,1,0)),0,1)</f>
        <v>0</v>
      </c>
    </row>
    <row r="8574" spans="1:23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t="str">
        <f>IFERROR(VLOOKUP(M8574,People!B:C,2,0),"")</f>
        <v>Kelly Williams</v>
      </c>
      <c r="W8574">
        <f>IF(ISERROR(VLOOKUP(B8574,Returns!B:B,1,0)),0,1)</f>
        <v>0</v>
      </c>
    </row>
    <row r="8575" spans="1:23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t="str">
        <f>IFERROR(VLOOKUP(M8575,People!B:C,2,0),"")</f>
        <v>Chuck Magee</v>
      </c>
      <c r="W8575">
        <f>IF(ISERROR(VLOOKUP(B8575,Returns!B:B,1,0)),0,1)</f>
        <v>0</v>
      </c>
    </row>
    <row r="8576" spans="1:23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t="str">
        <f>IFERROR(VLOOKUP(M8576,People!B:C,2,0),"")</f>
        <v>Anna Andreadi</v>
      </c>
      <c r="W8576">
        <f>IF(ISERROR(VLOOKUP(B8576,Returns!B:B,1,0)),0,1)</f>
        <v>0</v>
      </c>
    </row>
    <row r="8577" spans="1:23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t="str">
        <f>IFERROR(VLOOKUP(M8577,People!B:C,2,0),"")</f>
        <v>Cassandra Brandow</v>
      </c>
      <c r="W8577">
        <f>IF(ISERROR(VLOOKUP(B8577,Returns!B:B,1,0)),0,1)</f>
        <v>1</v>
      </c>
    </row>
    <row r="8578" spans="1:23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t="str">
        <f>IFERROR(VLOOKUP(M8578,People!B:C,2,0),"")</f>
        <v>Chuck Magee</v>
      </c>
      <c r="W8578">
        <f>IF(ISERROR(VLOOKUP(B8578,Returns!B:B,1,0)),0,1)</f>
        <v>0</v>
      </c>
    </row>
    <row r="8579" spans="1:23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t="str">
        <f>IFERROR(VLOOKUP(M8579,People!B:C,2,0),"")</f>
        <v>Kelly Williams</v>
      </c>
      <c r="W8579">
        <f>IF(ISERROR(VLOOKUP(B8579,Returns!B:B,1,0)),0,1)</f>
        <v>0</v>
      </c>
    </row>
    <row r="8580" spans="1:23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t="str">
        <f>IFERROR(VLOOKUP(M8580,People!B:C,2,0),"")</f>
        <v>Kelly Williams</v>
      </c>
      <c r="W8580">
        <f>IF(ISERROR(VLOOKUP(B8580,Returns!B:B,1,0)),0,1)</f>
        <v>0</v>
      </c>
    </row>
    <row r="8581" spans="1:23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t="str">
        <f>IFERROR(VLOOKUP(M8581,People!B:C,2,0),"")</f>
        <v>Cassandra Brandow</v>
      </c>
      <c r="W8581">
        <f>IF(ISERROR(VLOOKUP(B8581,Returns!B:B,1,0)),0,1)</f>
        <v>0</v>
      </c>
    </row>
    <row r="8582" spans="1:23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t="str">
        <f>IFERROR(VLOOKUP(M8582,People!B:C,2,0),"")</f>
        <v>Kelly Williams</v>
      </c>
      <c r="W8582">
        <f>IF(ISERROR(VLOOKUP(B8582,Returns!B:B,1,0)),0,1)</f>
        <v>0</v>
      </c>
    </row>
    <row r="8583" spans="1:23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t="str">
        <f>IFERROR(VLOOKUP(M8583,People!B:C,2,0),"")</f>
        <v>Kelly Williams</v>
      </c>
      <c r="W8583">
        <f>IF(ISERROR(VLOOKUP(B8583,Returns!B:B,1,0)),0,1)</f>
        <v>0</v>
      </c>
    </row>
    <row r="8584" spans="1:23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t="str">
        <f>IFERROR(VLOOKUP(M8584,People!B:C,2,0),"")</f>
        <v>Kelly Williams</v>
      </c>
      <c r="W8584">
        <f>IF(ISERROR(VLOOKUP(B8584,Returns!B:B,1,0)),0,1)</f>
        <v>0</v>
      </c>
    </row>
    <row r="8585" spans="1:23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t="str">
        <f>IFERROR(VLOOKUP(M8585,People!B:C,2,0),"")</f>
        <v>Kelly Williams</v>
      </c>
      <c r="W8585">
        <f>IF(ISERROR(VLOOKUP(B8585,Returns!B:B,1,0)),0,1)</f>
        <v>0</v>
      </c>
    </row>
    <row r="8586" spans="1:23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t="str">
        <f>IFERROR(VLOOKUP(M8586,People!B:C,2,0),"")</f>
        <v>Anna Andreadi</v>
      </c>
      <c r="W8586">
        <f>IF(ISERROR(VLOOKUP(B8586,Returns!B:B,1,0)),0,1)</f>
        <v>0</v>
      </c>
    </row>
    <row r="8587" spans="1:23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t="str">
        <f>IFERROR(VLOOKUP(M8587,People!B:C,2,0),"")</f>
        <v>Chuck Magee</v>
      </c>
      <c r="W8587">
        <f>IF(ISERROR(VLOOKUP(B8587,Returns!B:B,1,0)),0,1)</f>
        <v>0</v>
      </c>
    </row>
    <row r="8588" spans="1:23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t="str">
        <f>IFERROR(VLOOKUP(M8588,People!B:C,2,0),"")</f>
        <v>Anna Andreadi</v>
      </c>
      <c r="W8588">
        <f>IF(ISERROR(VLOOKUP(B8588,Returns!B:B,1,0)),0,1)</f>
        <v>1</v>
      </c>
    </row>
    <row r="8589" spans="1:23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t="str">
        <f>IFERROR(VLOOKUP(M8589,People!B:C,2,0),"")</f>
        <v>Anna Andreadi</v>
      </c>
      <c r="W8589">
        <f>IF(ISERROR(VLOOKUP(B8589,Returns!B:B,1,0)),0,1)</f>
        <v>1</v>
      </c>
    </row>
    <row r="8590" spans="1:23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t="str">
        <f>IFERROR(VLOOKUP(M8590,People!B:C,2,0),"")</f>
        <v>Chuck Magee</v>
      </c>
      <c r="W8590">
        <f>IF(ISERROR(VLOOKUP(B8590,Returns!B:B,1,0)),0,1)</f>
        <v>0</v>
      </c>
    </row>
    <row r="8591" spans="1:23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t="str">
        <f>IFERROR(VLOOKUP(M8591,People!B:C,2,0),"")</f>
        <v>Chuck Magee</v>
      </c>
      <c r="W8591">
        <f>IF(ISERROR(VLOOKUP(B8591,Returns!B:B,1,0)),0,1)</f>
        <v>0</v>
      </c>
    </row>
    <row r="8592" spans="1:23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t="str">
        <f>IFERROR(VLOOKUP(M8592,People!B:C,2,0),"")</f>
        <v>Chuck Magee</v>
      </c>
      <c r="W8592">
        <f>IF(ISERROR(VLOOKUP(B8592,Returns!B:B,1,0)),0,1)</f>
        <v>0</v>
      </c>
    </row>
    <row r="8593" spans="1:23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t="str">
        <f>IFERROR(VLOOKUP(M8593,People!B:C,2,0),"")</f>
        <v>Anna Andreadi</v>
      </c>
      <c r="W8593">
        <f>IF(ISERROR(VLOOKUP(B8593,Returns!B:B,1,0)),0,1)</f>
        <v>1</v>
      </c>
    </row>
    <row r="8594" spans="1:23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t="str">
        <f>IFERROR(VLOOKUP(M8594,People!B:C,2,0),"")</f>
        <v>Anna Andreadi</v>
      </c>
      <c r="W8594">
        <f>IF(ISERROR(VLOOKUP(B8594,Returns!B:B,1,0)),0,1)</f>
        <v>1</v>
      </c>
    </row>
    <row r="8595" spans="1:23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t="str">
        <f>IFERROR(VLOOKUP(M8595,People!B:C,2,0),"")</f>
        <v>Cassandra Brandow</v>
      </c>
      <c r="W8595">
        <f>IF(ISERROR(VLOOKUP(B8595,Returns!B:B,1,0)),0,1)</f>
        <v>0</v>
      </c>
    </row>
    <row r="8596" spans="1:23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t="str">
        <f>IFERROR(VLOOKUP(M8596,People!B:C,2,0),"")</f>
        <v>Cassandra Brandow</v>
      </c>
      <c r="W8596">
        <f>IF(ISERROR(VLOOKUP(B8596,Returns!B:B,1,0)),0,1)</f>
        <v>0</v>
      </c>
    </row>
    <row r="8597" spans="1:23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t="str">
        <f>IFERROR(VLOOKUP(M8597,People!B:C,2,0),"")</f>
        <v>Cassandra Brandow</v>
      </c>
      <c r="W8597">
        <f>IF(ISERROR(VLOOKUP(B8597,Returns!B:B,1,0)),0,1)</f>
        <v>0</v>
      </c>
    </row>
    <row r="8598" spans="1:23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t="str">
        <f>IFERROR(VLOOKUP(M8598,People!B:C,2,0),"")</f>
        <v>Cassandra Brandow</v>
      </c>
      <c r="W8598">
        <f>IF(ISERROR(VLOOKUP(B8598,Returns!B:B,1,0)),0,1)</f>
        <v>0</v>
      </c>
    </row>
    <row r="8599" spans="1:23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t="str">
        <f>IFERROR(VLOOKUP(M8599,People!B:C,2,0),"")</f>
        <v>Anna Andreadi</v>
      </c>
      <c r="W8599">
        <f>IF(ISERROR(VLOOKUP(B8599,Returns!B:B,1,0)),0,1)</f>
        <v>0</v>
      </c>
    </row>
    <row r="8600" spans="1:23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t="str">
        <f>IFERROR(VLOOKUP(M8600,People!B:C,2,0),"")</f>
        <v>Anna Andreadi</v>
      </c>
      <c r="W8600">
        <f>IF(ISERROR(VLOOKUP(B8600,Returns!B:B,1,0)),0,1)</f>
        <v>0</v>
      </c>
    </row>
    <row r="8601" spans="1:23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t="str">
        <f>IFERROR(VLOOKUP(M8601,People!B:C,2,0),"")</f>
        <v>Anna Andreadi</v>
      </c>
      <c r="W8601">
        <f>IF(ISERROR(VLOOKUP(B8601,Returns!B:B,1,0)),0,1)</f>
        <v>0</v>
      </c>
    </row>
    <row r="8602" spans="1:23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t="str">
        <f>IFERROR(VLOOKUP(M8602,People!B:C,2,0),"")</f>
        <v>Anna Andreadi</v>
      </c>
      <c r="W8602">
        <f>IF(ISERROR(VLOOKUP(B8602,Returns!B:B,1,0)),0,1)</f>
        <v>0</v>
      </c>
    </row>
    <row r="8603" spans="1:23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t="str">
        <f>IFERROR(VLOOKUP(M8603,People!B:C,2,0),"")</f>
        <v>Anna Andreadi</v>
      </c>
      <c r="W8603">
        <f>IF(ISERROR(VLOOKUP(B8603,Returns!B:B,1,0)),0,1)</f>
        <v>0</v>
      </c>
    </row>
    <row r="8604" spans="1:23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t="str">
        <f>IFERROR(VLOOKUP(M8604,People!B:C,2,0),"")</f>
        <v>Anna Andreadi</v>
      </c>
      <c r="W8604">
        <f>IF(ISERROR(VLOOKUP(B8604,Returns!B:B,1,0)),0,1)</f>
        <v>0</v>
      </c>
    </row>
    <row r="8605" spans="1:23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t="str">
        <f>IFERROR(VLOOKUP(M8605,People!B:C,2,0),"")</f>
        <v>Kelly Williams</v>
      </c>
      <c r="W8605">
        <f>IF(ISERROR(VLOOKUP(B8605,Returns!B:B,1,0)),0,1)</f>
        <v>0</v>
      </c>
    </row>
    <row r="8606" spans="1:23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t="str">
        <f>IFERROR(VLOOKUP(M8606,People!B:C,2,0),"")</f>
        <v>Kelly Williams</v>
      </c>
      <c r="W8606">
        <f>IF(ISERROR(VLOOKUP(B8606,Returns!B:B,1,0)),0,1)</f>
        <v>0</v>
      </c>
    </row>
    <row r="8607" spans="1:23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t="str">
        <f>IFERROR(VLOOKUP(M8607,People!B:C,2,0),"")</f>
        <v>Kelly Williams</v>
      </c>
      <c r="W8607">
        <f>IF(ISERROR(VLOOKUP(B8607,Returns!B:B,1,0)),0,1)</f>
        <v>0</v>
      </c>
    </row>
    <row r="8608" spans="1:23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t="str">
        <f>IFERROR(VLOOKUP(M8608,People!B:C,2,0),"")</f>
        <v>Chuck Magee</v>
      </c>
      <c r="W8608">
        <f>IF(ISERROR(VLOOKUP(B8608,Returns!B:B,1,0)),0,1)</f>
        <v>0</v>
      </c>
    </row>
    <row r="8609" spans="1:23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t="str">
        <f>IFERROR(VLOOKUP(M8609,People!B:C,2,0),"")</f>
        <v>Chuck Magee</v>
      </c>
      <c r="W8609">
        <f>IF(ISERROR(VLOOKUP(B8609,Returns!B:B,1,0)),0,1)</f>
        <v>0</v>
      </c>
    </row>
    <row r="8610" spans="1:23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t="str">
        <f>IFERROR(VLOOKUP(M8610,People!B:C,2,0),"")</f>
        <v>Chuck Magee</v>
      </c>
      <c r="W8610">
        <f>IF(ISERROR(VLOOKUP(B8610,Returns!B:B,1,0)),0,1)</f>
        <v>0</v>
      </c>
    </row>
    <row r="8611" spans="1:23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t="str">
        <f>IFERROR(VLOOKUP(M8611,People!B:C,2,0),"")</f>
        <v>Chuck Magee</v>
      </c>
      <c r="W8611">
        <f>IF(ISERROR(VLOOKUP(B8611,Returns!B:B,1,0)),0,1)</f>
        <v>0</v>
      </c>
    </row>
    <row r="8612" spans="1:23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t="str">
        <f>IFERROR(VLOOKUP(M8612,People!B:C,2,0),"")</f>
        <v>Chuck Magee</v>
      </c>
      <c r="W8612">
        <f>IF(ISERROR(VLOOKUP(B8612,Returns!B:B,1,0)),0,1)</f>
        <v>0</v>
      </c>
    </row>
    <row r="8613" spans="1:23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t="str">
        <f>IFERROR(VLOOKUP(M8613,People!B:C,2,0),"")</f>
        <v>Anna Andreadi</v>
      </c>
      <c r="W8613">
        <f>IF(ISERROR(VLOOKUP(B8613,Returns!B:B,1,0)),0,1)</f>
        <v>0</v>
      </c>
    </row>
    <row r="8614" spans="1:23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t="str">
        <f>IFERROR(VLOOKUP(M8614,People!B:C,2,0),"")</f>
        <v>Anna Andreadi</v>
      </c>
      <c r="W8614">
        <f>IF(ISERROR(VLOOKUP(B8614,Returns!B:B,1,0)),0,1)</f>
        <v>0</v>
      </c>
    </row>
    <row r="8615" spans="1:23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t="str">
        <f>IFERROR(VLOOKUP(M8615,People!B:C,2,0),"")</f>
        <v>Anna Andreadi</v>
      </c>
      <c r="W8615">
        <f>IF(ISERROR(VLOOKUP(B8615,Returns!B:B,1,0)),0,1)</f>
        <v>0</v>
      </c>
    </row>
    <row r="8616" spans="1:23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t="str">
        <f>IFERROR(VLOOKUP(M8616,People!B:C,2,0),"")</f>
        <v>Anna Andreadi</v>
      </c>
      <c r="W8616">
        <f>IF(ISERROR(VLOOKUP(B8616,Returns!B:B,1,0)),0,1)</f>
        <v>0</v>
      </c>
    </row>
    <row r="8617" spans="1:23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t="str">
        <f>IFERROR(VLOOKUP(M8617,People!B:C,2,0),"")</f>
        <v>Anna Andreadi</v>
      </c>
      <c r="W8617">
        <f>IF(ISERROR(VLOOKUP(B8617,Returns!B:B,1,0)),0,1)</f>
        <v>0</v>
      </c>
    </row>
    <row r="8618" spans="1:23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t="str">
        <f>IFERROR(VLOOKUP(M8618,People!B:C,2,0),"")</f>
        <v>Anna Andreadi</v>
      </c>
      <c r="W8618">
        <f>IF(ISERROR(VLOOKUP(B8618,Returns!B:B,1,0)),0,1)</f>
        <v>0</v>
      </c>
    </row>
    <row r="8619" spans="1:23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t="str">
        <f>IFERROR(VLOOKUP(M8619,People!B:C,2,0),"")</f>
        <v>Anna Andreadi</v>
      </c>
      <c r="W8619">
        <f>IF(ISERROR(VLOOKUP(B8619,Returns!B:B,1,0)),0,1)</f>
        <v>0</v>
      </c>
    </row>
    <row r="8620" spans="1:23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t="str">
        <f>IFERROR(VLOOKUP(M8620,People!B:C,2,0),"")</f>
        <v>Anna Andreadi</v>
      </c>
      <c r="W8620">
        <f>IF(ISERROR(VLOOKUP(B8620,Returns!B:B,1,0)),0,1)</f>
        <v>1</v>
      </c>
    </row>
    <row r="8621" spans="1:23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t="str">
        <f>IFERROR(VLOOKUP(M8621,People!B:C,2,0),"")</f>
        <v>Chuck Magee</v>
      </c>
      <c r="W8621">
        <f>IF(ISERROR(VLOOKUP(B8621,Returns!B:B,1,0)),0,1)</f>
        <v>0</v>
      </c>
    </row>
    <row r="8622" spans="1:23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t="str">
        <f>IFERROR(VLOOKUP(M8622,People!B:C,2,0),"")</f>
        <v>Kelly Williams</v>
      </c>
      <c r="W8622">
        <f>IF(ISERROR(VLOOKUP(B8622,Returns!B:B,1,0)),0,1)</f>
        <v>0</v>
      </c>
    </row>
    <row r="8623" spans="1:23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t="str">
        <f>IFERROR(VLOOKUP(M8623,People!B:C,2,0),"")</f>
        <v>Cassandra Brandow</v>
      </c>
      <c r="W8623">
        <f>IF(ISERROR(VLOOKUP(B8623,Returns!B:B,1,0)),0,1)</f>
        <v>0</v>
      </c>
    </row>
    <row r="8624" spans="1:23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t="str">
        <f>IFERROR(VLOOKUP(M8624,People!B:C,2,0),"")</f>
        <v>Anna Andreadi</v>
      </c>
      <c r="W8624">
        <f>IF(ISERROR(VLOOKUP(B8624,Returns!B:B,1,0)),0,1)</f>
        <v>1</v>
      </c>
    </row>
    <row r="8625" spans="1:23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t="str">
        <f>IFERROR(VLOOKUP(M8625,People!B:C,2,0),"")</f>
        <v>Cassandra Brandow</v>
      </c>
      <c r="W8625">
        <f>IF(ISERROR(VLOOKUP(B8625,Returns!B:B,1,0)),0,1)</f>
        <v>0</v>
      </c>
    </row>
    <row r="8626" spans="1:23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t="str">
        <f>IFERROR(VLOOKUP(M8626,People!B:C,2,0),"")</f>
        <v>Cassandra Brandow</v>
      </c>
      <c r="W8626">
        <f>IF(ISERROR(VLOOKUP(B8626,Returns!B:B,1,0)),0,1)</f>
        <v>0</v>
      </c>
    </row>
    <row r="8627" spans="1:23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t="str">
        <f>IFERROR(VLOOKUP(M8627,People!B:C,2,0),"")</f>
        <v>Anna Andreadi</v>
      </c>
      <c r="W8627">
        <f>IF(ISERROR(VLOOKUP(B8627,Returns!B:B,1,0)),0,1)</f>
        <v>0</v>
      </c>
    </row>
    <row r="8628" spans="1:23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t="str">
        <f>IFERROR(VLOOKUP(M8628,People!B:C,2,0),"")</f>
        <v>Chuck Magee</v>
      </c>
      <c r="W8628">
        <f>IF(ISERROR(VLOOKUP(B8628,Returns!B:B,1,0)),0,1)</f>
        <v>0</v>
      </c>
    </row>
    <row r="8629" spans="1:23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t="str">
        <f>IFERROR(VLOOKUP(M8629,People!B:C,2,0),"")</f>
        <v>Chuck Magee</v>
      </c>
      <c r="W8629">
        <f>IF(ISERROR(VLOOKUP(B8629,Returns!B:B,1,0)),0,1)</f>
        <v>0</v>
      </c>
    </row>
    <row r="8630" spans="1:23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t="str">
        <f>IFERROR(VLOOKUP(M8630,People!B:C,2,0),"")</f>
        <v>Chuck Magee</v>
      </c>
      <c r="W8630">
        <f>IF(ISERROR(VLOOKUP(B8630,Returns!B:B,1,0)),0,1)</f>
        <v>0</v>
      </c>
    </row>
    <row r="8631" spans="1:23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t="str">
        <f>IFERROR(VLOOKUP(M8631,People!B:C,2,0),"")</f>
        <v>Chuck Magee</v>
      </c>
      <c r="W8631">
        <f>IF(ISERROR(VLOOKUP(B8631,Returns!B:B,1,0)),0,1)</f>
        <v>0</v>
      </c>
    </row>
    <row r="8632" spans="1:23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t="str">
        <f>IFERROR(VLOOKUP(M8632,People!B:C,2,0),"")</f>
        <v>Chuck Magee</v>
      </c>
      <c r="W8632">
        <f>IF(ISERROR(VLOOKUP(B8632,Returns!B:B,1,0)),0,1)</f>
        <v>0</v>
      </c>
    </row>
    <row r="8633" spans="1:23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t="str">
        <f>IFERROR(VLOOKUP(M8633,People!B:C,2,0),"")</f>
        <v>Chuck Magee</v>
      </c>
      <c r="W8633">
        <f>IF(ISERROR(VLOOKUP(B8633,Returns!B:B,1,0)),0,1)</f>
        <v>0</v>
      </c>
    </row>
    <row r="8634" spans="1:23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t="str">
        <f>IFERROR(VLOOKUP(M8634,People!B:C,2,0),"")</f>
        <v>Chuck Magee</v>
      </c>
      <c r="W8634">
        <f>IF(ISERROR(VLOOKUP(B8634,Returns!B:B,1,0)),0,1)</f>
        <v>0</v>
      </c>
    </row>
    <row r="8635" spans="1:23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t="str">
        <f>IFERROR(VLOOKUP(M8635,People!B:C,2,0),"")</f>
        <v>Chuck Magee</v>
      </c>
      <c r="W8635">
        <f>IF(ISERROR(VLOOKUP(B8635,Returns!B:B,1,0)),0,1)</f>
        <v>0</v>
      </c>
    </row>
    <row r="8636" spans="1:23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t="str">
        <f>IFERROR(VLOOKUP(M8636,People!B:C,2,0),"")</f>
        <v>Chuck Magee</v>
      </c>
      <c r="W8636">
        <f>IF(ISERROR(VLOOKUP(B8636,Returns!B:B,1,0)),0,1)</f>
        <v>0</v>
      </c>
    </row>
    <row r="8637" spans="1:23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t="str">
        <f>IFERROR(VLOOKUP(M8637,People!B:C,2,0),"")</f>
        <v>Cassandra Brandow</v>
      </c>
      <c r="W8637">
        <f>IF(ISERROR(VLOOKUP(B8637,Returns!B:B,1,0)),0,1)</f>
        <v>0</v>
      </c>
    </row>
    <row r="8638" spans="1:23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t="str">
        <f>IFERROR(VLOOKUP(M8638,People!B:C,2,0),"")</f>
        <v>Cassandra Brandow</v>
      </c>
      <c r="W8638">
        <f>IF(ISERROR(VLOOKUP(B8638,Returns!B:B,1,0)),0,1)</f>
        <v>0</v>
      </c>
    </row>
    <row r="8639" spans="1:23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t="str">
        <f>IFERROR(VLOOKUP(M8639,People!B:C,2,0),"")</f>
        <v>Anna Andreadi</v>
      </c>
      <c r="W8639">
        <f>IF(ISERROR(VLOOKUP(B8639,Returns!B:B,1,0)),0,1)</f>
        <v>0</v>
      </c>
    </row>
    <row r="8640" spans="1:23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t="str">
        <f>IFERROR(VLOOKUP(M8640,People!B:C,2,0),"")</f>
        <v>Kelly Williams</v>
      </c>
      <c r="W8640">
        <f>IF(ISERROR(VLOOKUP(B8640,Returns!B:B,1,0)),0,1)</f>
        <v>0</v>
      </c>
    </row>
    <row r="8641" spans="1:23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t="str">
        <f>IFERROR(VLOOKUP(M8641,People!B:C,2,0),"")</f>
        <v>Cassandra Brandow</v>
      </c>
      <c r="W8641">
        <f>IF(ISERROR(VLOOKUP(B8641,Returns!B:B,1,0)),0,1)</f>
        <v>0</v>
      </c>
    </row>
    <row r="8642" spans="1:23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t="str">
        <f>IFERROR(VLOOKUP(M8642,People!B:C,2,0),"")</f>
        <v>Kelly Williams</v>
      </c>
      <c r="W8642">
        <f>IF(ISERROR(VLOOKUP(B8642,Returns!B:B,1,0)),0,1)</f>
        <v>0</v>
      </c>
    </row>
    <row r="8643" spans="1:23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t="str">
        <f>IFERROR(VLOOKUP(M8643,People!B:C,2,0),"")</f>
        <v>Anna Andreadi</v>
      </c>
      <c r="W8643">
        <f>IF(ISERROR(VLOOKUP(B8643,Returns!B:B,1,0)),0,1)</f>
        <v>0</v>
      </c>
    </row>
    <row r="8644" spans="1:23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t="str">
        <f>IFERROR(VLOOKUP(M8644,People!B:C,2,0),"")</f>
        <v>Cassandra Brandow</v>
      </c>
      <c r="W8644">
        <f>IF(ISERROR(VLOOKUP(B8644,Returns!B:B,1,0)),0,1)</f>
        <v>0</v>
      </c>
    </row>
    <row r="8645" spans="1:23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t="str">
        <f>IFERROR(VLOOKUP(M8645,People!B:C,2,0),"")</f>
        <v>Cassandra Brandow</v>
      </c>
      <c r="W8645">
        <f>IF(ISERROR(VLOOKUP(B8645,Returns!B:B,1,0)),0,1)</f>
        <v>0</v>
      </c>
    </row>
    <row r="8646" spans="1:23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t="str">
        <f>IFERROR(VLOOKUP(M8646,People!B:C,2,0),"")</f>
        <v>Cassandra Brandow</v>
      </c>
      <c r="W8646">
        <f>IF(ISERROR(VLOOKUP(B8646,Returns!B:B,1,0)),0,1)</f>
        <v>0</v>
      </c>
    </row>
    <row r="8647" spans="1:23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t="str">
        <f>IFERROR(VLOOKUP(M8647,People!B:C,2,0),"")</f>
        <v>Cassandra Brandow</v>
      </c>
      <c r="W8647">
        <f>IF(ISERROR(VLOOKUP(B8647,Returns!B:B,1,0)),0,1)</f>
        <v>0</v>
      </c>
    </row>
    <row r="8648" spans="1:23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t="str">
        <f>IFERROR(VLOOKUP(M8648,People!B:C,2,0),"")</f>
        <v>Anna Andreadi</v>
      </c>
      <c r="W8648">
        <f>IF(ISERROR(VLOOKUP(B8648,Returns!B:B,1,0)),0,1)</f>
        <v>1</v>
      </c>
    </row>
    <row r="8649" spans="1:23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t="str">
        <f>IFERROR(VLOOKUP(M8649,People!B:C,2,0),"")</f>
        <v>Cassandra Brandow</v>
      </c>
      <c r="W8649">
        <f>IF(ISERROR(VLOOKUP(B8649,Returns!B:B,1,0)),0,1)</f>
        <v>0</v>
      </c>
    </row>
    <row r="8650" spans="1:23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t="str">
        <f>IFERROR(VLOOKUP(M8650,People!B:C,2,0),"")</f>
        <v>Cassandra Brandow</v>
      </c>
      <c r="W8650">
        <f>IF(ISERROR(VLOOKUP(B8650,Returns!B:B,1,0)),0,1)</f>
        <v>0</v>
      </c>
    </row>
    <row r="8651" spans="1:23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t="str">
        <f>IFERROR(VLOOKUP(M8651,People!B:C,2,0),"")</f>
        <v>Cassandra Brandow</v>
      </c>
      <c r="W8651">
        <f>IF(ISERROR(VLOOKUP(B8651,Returns!B:B,1,0)),0,1)</f>
        <v>0</v>
      </c>
    </row>
    <row r="8652" spans="1:23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t="str">
        <f>IFERROR(VLOOKUP(M8652,People!B:C,2,0),"")</f>
        <v>Anna Andreadi</v>
      </c>
      <c r="W8652">
        <f>IF(ISERROR(VLOOKUP(B8652,Returns!B:B,1,0)),0,1)</f>
        <v>1</v>
      </c>
    </row>
    <row r="8653" spans="1:23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t="str">
        <f>IFERROR(VLOOKUP(M8653,People!B:C,2,0),"")</f>
        <v>Anna Andreadi</v>
      </c>
      <c r="W8653">
        <f>IF(ISERROR(VLOOKUP(B8653,Returns!B:B,1,0)),0,1)</f>
        <v>1</v>
      </c>
    </row>
    <row r="8654" spans="1:23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t="str">
        <f>IFERROR(VLOOKUP(M8654,People!B:C,2,0),"")</f>
        <v>Anna Andreadi</v>
      </c>
      <c r="W8654">
        <f>IF(ISERROR(VLOOKUP(B8654,Returns!B:B,1,0)),0,1)</f>
        <v>1</v>
      </c>
    </row>
    <row r="8655" spans="1:23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t="str">
        <f>IFERROR(VLOOKUP(M8655,People!B:C,2,0),"")</f>
        <v>Anna Andreadi</v>
      </c>
      <c r="W8655">
        <f>IF(ISERROR(VLOOKUP(B8655,Returns!B:B,1,0)),0,1)</f>
        <v>1</v>
      </c>
    </row>
    <row r="8656" spans="1:23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t="str">
        <f>IFERROR(VLOOKUP(M8656,People!B:C,2,0),"")</f>
        <v>Anna Andreadi</v>
      </c>
      <c r="W8656">
        <f>IF(ISERROR(VLOOKUP(B8656,Returns!B:B,1,0)),0,1)</f>
        <v>1</v>
      </c>
    </row>
    <row r="8657" spans="1:23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t="str">
        <f>IFERROR(VLOOKUP(M8657,People!B:C,2,0),"")</f>
        <v>Anna Andreadi</v>
      </c>
      <c r="W8657">
        <f>IF(ISERROR(VLOOKUP(B8657,Returns!B:B,1,0)),0,1)</f>
        <v>1</v>
      </c>
    </row>
    <row r="8658" spans="1:23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t="str">
        <f>IFERROR(VLOOKUP(M8658,People!B:C,2,0),"")</f>
        <v>Anna Andreadi</v>
      </c>
      <c r="W8658">
        <f>IF(ISERROR(VLOOKUP(B8658,Returns!B:B,1,0)),0,1)</f>
        <v>1</v>
      </c>
    </row>
    <row r="8659" spans="1:23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t="str">
        <f>IFERROR(VLOOKUP(M8659,People!B:C,2,0),"")</f>
        <v>Anna Andreadi</v>
      </c>
      <c r="W8659">
        <f>IF(ISERROR(VLOOKUP(B8659,Returns!B:B,1,0)),0,1)</f>
        <v>1</v>
      </c>
    </row>
    <row r="8660" spans="1:23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t="str">
        <f>IFERROR(VLOOKUP(M8660,People!B:C,2,0),"")</f>
        <v>Kelly Williams</v>
      </c>
      <c r="W8660">
        <f>IF(ISERROR(VLOOKUP(B8660,Returns!B:B,1,0)),0,1)</f>
        <v>0</v>
      </c>
    </row>
    <row r="8661" spans="1:23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t="str">
        <f>IFERROR(VLOOKUP(M8661,People!B:C,2,0),"")</f>
        <v>Chuck Magee</v>
      </c>
      <c r="W8661">
        <f>IF(ISERROR(VLOOKUP(B8661,Returns!B:B,1,0)),0,1)</f>
        <v>0</v>
      </c>
    </row>
    <row r="8662" spans="1:23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t="str">
        <f>IFERROR(VLOOKUP(M8662,People!B:C,2,0),"")</f>
        <v>Cassandra Brandow</v>
      </c>
      <c r="W8662">
        <f>IF(ISERROR(VLOOKUP(B8662,Returns!B:B,1,0)),0,1)</f>
        <v>0</v>
      </c>
    </row>
    <row r="8663" spans="1:23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t="str">
        <f>IFERROR(VLOOKUP(M8663,People!B:C,2,0),"")</f>
        <v>Kelly Williams</v>
      </c>
      <c r="W8663">
        <f>IF(ISERROR(VLOOKUP(B8663,Returns!B:B,1,0)),0,1)</f>
        <v>0</v>
      </c>
    </row>
    <row r="8664" spans="1:23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t="str">
        <f>IFERROR(VLOOKUP(M8664,People!B:C,2,0),"")</f>
        <v>Kelly Williams</v>
      </c>
      <c r="W8664">
        <f>IF(ISERROR(VLOOKUP(B8664,Returns!B:B,1,0)),0,1)</f>
        <v>0</v>
      </c>
    </row>
    <row r="8665" spans="1:23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t="str">
        <f>IFERROR(VLOOKUP(M8665,People!B:C,2,0),"")</f>
        <v>Kelly Williams</v>
      </c>
      <c r="W8665">
        <f>IF(ISERROR(VLOOKUP(B8665,Returns!B:B,1,0)),0,1)</f>
        <v>0</v>
      </c>
    </row>
    <row r="8666" spans="1:23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t="str">
        <f>IFERROR(VLOOKUP(M8666,People!B:C,2,0),"")</f>
        <v>Anna Andreadi</v>
      </c>
      <c r="W8666">
        <f>IF(ISERROR(VLOOKUP(B8666,Returns!B:B,1,0)),0,1)</f>
        <v>0</v>
      </c>
    </row>
    <row r="8667" spans="1:23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t="str">
        <f>IFERROR(VLOOKUP(M8667,People!B:C,2,0),"")</f>
        <v>Anna Andreadi</v>
      </c>
      <c r="W8667">
        <f>IF(ISERROR(VLOOKUP(B8667,Returns!B:B,1,0)),0,1)</f>
        <v>1</v>
      </c>
    </row>
    <row r="8668" spans="1:23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t="str">
        <f>IFERROR(VLOOKUP(M8668,People!B:C,2,0),"")</f>
        <v>Chuck Magee</v>
      </c>
      <c r="W8668">
        <f>IF(ISERROR(VLOOKUP(B8668,Returns!B:B,1,0)),0,1)</f>
        <v>0</v>
      </c>
    </row>
    <row r="8669" spans="1:23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t="str">
        <f>IFERROR(VLOOKUP(M8669,People!B:C,2,0),"")</f>
        <v>Anna Andreadi</v>
      </c>
      <c r="W8669">
        <f>IF(ISERROR(VLOOKUP(B8669,Returns!B:B,1,0)),0,1)</f>
        <v>0</v>
      </c>
    </row>
    <row r="8670" spans="1:23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t="str">
        <f>IFERROR(VLOOKUP(M8670,People!B:C,2,0),"")</f>
        <v>Anna Andreadi</v>
      </c>
      <c r="W8670">
        <f>IF(ISERROR(VLOOKUP(B8670,Returns!B:B,1,0)),0,1)</f>
        <v>0</v>
      </c>
    </row>
    <row r="8671" spans="1:23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t="str">
        <f>IFERROR(VLOOKUP(M8671,People!B:C,2,0),"")</f>
        <v>Anna Andreadi</v>
      </c>
      <c r="W8671">
        <f>IF(ISERROR(VLOOKUP(B8671,Returns!B:B,1,0)),0,1)</f>
        <v>0</v>
      </c>
    </row>
    <row r="8672" spans="1:23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t="str">
        <f>IFERROR(VLOOKUP(M8672,People!B:C,2,0),"")</f>
        <v>Chuck Magee</v>
      </c>
      <c r="W8672">
        <f>IF(ISERROR(VLOOKUP(B8672,Returns!B:B,1,0)),0,1)</f>
        <v>0</v>
      </c>
    </row>
    <row r="8673" spans="1:23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t="str">
        <f>IFERROR(VLOOKUP(M8673,People!B:C,2,0),"")</f>
        <v>Chuck Magee</v>
      </c>
      <c r="W8673">
        <f>IF(ISERROR(VLOOKUP(B8673,Returns!B:B,1,0)),0,1)</f>
        <v>0</v>
      </c>
    </row>
    <row r="8674" spans="1:23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t="str">
        <f>IFERROR(VLOOKUP(M8674,People!B:C,2,0),"")</f>
        <v>Kelly Williams</v>
      </c>
      <c r="W8674">
        <f>IF(ISERROR(VLOOKUP(B8674,Returns!B:B,1,0)),0,1)</f>
        <v>0</v>
      </c>
    </row>
    <row r="8675" spans="1:23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t="str">
        <f>IFERROR(VLOOKUP(M8675,People!B:C,2,0),"")</f>
        <v>Kelly Williams</v>
      </c>
      <c r="W8675">
        <f>IF(ISERROR(VLOOKUP(B8675,Returns!B:B,1,0)),0,1)</f>
        <v>0</v>
      </c>
    </row>
    <row r="8676" spans="1:23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t="str">
        <f>IFERROR(VLOOKUP(M8676,People!B:C,2,0),"")</f>
        <v>Kelly Williams</v>
      </c>
      <c r="W8676">
        <f>IF(ISERROR(VLOOKUP(B8676,Returns!B:B,1,0)),0,1)</f>
        <v>0</v>
      </c>
    </row>
    <row r="8677" spans="1:23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t="str">
        <f>IFERROR(VLOOKUP(M8677,People!B:C,2,0),"")</f>
        <v>Kelly Williams</v>
      </c>
      <c r="W8677">
        <f>IF(ISERROR(VLOOKUP(B8677,Returns!B:B,1,0)),0,1)</f>
        <v>0</v>
      </c>
    </row>
    <row r="8678" spans="1:23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t="str">
        <f>IFERROR(VLOOKUP(M8678,People!B:C,2,0),"")</f>
        <v>Kelly Williams</v>
      </c>
      <c r="W8678">
        <f>IF(ISERROR(VLOOKUP(B8678,Returns!B:B,1,0)),0,1)</f>
        <v>0</v>
      </c>
    </row>
    <row r="8679" spans="1:23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t="str">
        <f>IFERROR(VLOOKUP(M8679,People!B:C,2,0),"")</f>
        <v>Kelly Williams</v>
      </c>
      <c r="W8679">
        <f>IF(ISERROR(VLOOKUP(B8679,Returns!B:B,1,0)),0,1)</f>
        <v>0</v>
      </c>
    </row>
    <row r="8680" spans="1:23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t="str">
        <f>IFERROR(VLOOKUP(M8680,People!B:C,2,0),"")</f>
        <v>Kelly Williams</v>
      </c>
      <c r="W8680">
        <f>IF(ISERROR(VLOOKUP(B8680,Returns!B:B,1,0)),0,1)</f>
        <v>0</v>
      </c>
    </row>
    <row r="8681" spans="1:23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t="str">
        <f>IFERROR(VLOOKUP(M8681,People!B:C,2,0),"")</f>
        <v>Kelly Williams</v>
      </c>
      <c r="W8681">
        <f>IF(ISERROR(VLOOKUP(B8681,Returns!B:B,1,0)),0,1)</f>
        <v>0</v>
      </c>
    </row>
    <row r="8682" spans="1:23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t="str">
        <f>IFERROR(VLOOKUP(M8682,People!B:C,2,0),"")</f>
        <v>Cassandra Brandow</v>
      </c>
      <c r="W8682">
        <f>IF(ISERROR(VLOOKUP(B8682,Returns!B:B,1,0)),0,1)</f>
        <v>0</v>
      </c>
    </row>
    <row r="8683" spans="1:23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t="str">
        <f>IFERROR(VLOOKUP(M8683,People!B:C,2,0),"")</f>
        <v>Cassandra Brandow</v>
      </c>
      <c r="W8683">
        <f>IF(ISERROR(VLOOKUP(B8683,Returns!B:B,1,0)),0,1)</f>
        <v>0</v>
      </c>
    </row>
    <row r="8684" spans="1:23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t="str">
        <f>IFERROR(VLOOKUP(M8684,People!B:C,2,0),"")</f>
        <v>Cassandra Brandow</v>
      </c>
      <c r="W8684">
        <f>IF(ISERROR(VLOOKUP(B8684,Returns!B:B,1,0)),0,1)</f>
        <v>0</v>
      </c>
    </row>
    <row r="8685" spans="1:23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t="str">
        <f>IFERROR(VLOOKUP(M8685,People!B:C,2,0),"")</f>
        <v>Anna Andreadi</v>
      </c>
      <c r="W8685">
        <f>IF(ISERROR(VLOOKUP(B8685,Returns!B:B,1,0)),0,1)</f>
        <v>0</v>
      </c>
    </row>
    <row r="8686" spans="1:23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t="str">
        <f>IFERROR(VLOOKUP(M8686,People!B:C,2,0),"")</f>
        <v>Anna Andreadi</v>
      </c>
      <c r="W8686">
        <f>IF(ISERROR(VLOOKUP(B8686,Returns!B:B,1,0)),0,1)</f>
        <v>0</v>
      </c>
    </row>
    <row r="8687" spans="1:23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t="str">
        <f>IFERROR(VLOOKUP(M8687,People!B:C,2,0),"")</f>
        <v>Chuck Magee</v>
      </c>
      <c r="W8687">
        <f>IF(ISERROR(VLOOKUP(B8687,Returns!B:B,1,0)),0,1)</f>
        <v>0</v>
      </c>
    </row>
    <row r="8688" spans="1:23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t="str">
        <f>IFERROR(VLOOKUP(M8688,People!B:C,2,0),"")</f>
        <v>Anna Andreadi</v>
      </c>
      <c r="W8688">
        <f>IF(ISERROR(VLOOKUP(B8688,Returns!B:B,1,0)),0,1)</f>
        <v>0</v>
      </c>
    </row>
    <row r="8689" spans="1:23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t="str">
        <f>IFERROR(VLOOKUP(M8689,People!B:C,2,0),"")</f>
        <v>Anna Andreadi</v>
      </c>
      <c r="W8689">
        <f>IF(ISERROR(VLOOKUP(B8689,Returns!B:B,1,0)),0,1)</f>
        <v>0</v>
      </c>
    </row>
    <row r="8690" spans="1:23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t="str">
        <f>IFERROR(VLOOKUP(M8690,People!B:C,2,0),"")</f>
        <v>Anna Andreadi</v>
      </c>
      <c r="W8690">
        <f>IF(ISERROR(VLOOKUP(B8690,Returns!B:B,1,0)),0,1)</f>
        <v>0</v>
      </c>
    </row>
    <row r="8691" spans="1:23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t="str">
        <f>IFERROR(VLOOKUP(M8691,People!B:C,2,0),"")</f>
        <v>Chuck Magee</v>
      </c>
      <c r="W8691">
        <f>IF(ISERROR(VLOOKUP(B8691,Returns!B:B,1,0)),0,1)</f>
        <v>0</v>
      </c>
    </row>
    <row r="8692" spans="1:23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t="str">
        <f>IFERROR(VLOOKUP(M8692,People!B:C,2,0),"")</f>
        <v>Chuck Magee</v>
      </c>
      <c r="W8692">
        <f>IF(ISERROR(VLOOKUP(B8692,Returns!B:B,1,0)),0,1)</f>
        <v>0</v>
      </c>
    </row>
    <row r="8693" spans="1:23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t="str">
        <f>IFERROR(VLOOKUP(M8693,People!B:C,2,0),"")</f>
        <v>Chuck Magee</v>
      </c>
      <c r="W8693">
        <f>IF(ISERROR(VLOOKUP(B8693,Returns!B:B,1,0)),0,1)</f>
        <v>0</v>
      </c>
    </row>
    <row r="8694" spans="1:23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t="str">
        <f>IFERROR(VLOOKUP(M8694,People!B:C,2,0),"")</f>
        <v>Chuck Magee</v>
      </c>
      <c r="W8694">
        <f>IF(ISERROR(VLOOKUP(B8694,Returns!B:B,1,0)),0,1)</f>
        <v>0</v>
      </c>
    </row>
    <row r="8695" spans="1:23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t="str">
        <f>IFERROR(VLOOKUP(M8695,People!B:C,2,0),"")</f>
        <v>Anna Andreadi</v>
      </c>
      <c r="W8695">
        <f>IF(ISERROR(VLOOKUP(B8695,Returns!B:B,1,0)),0,1)</f>
        <v>1</v>
      </c>
    </row>
    <row r="8696" spans="1:23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t="str">
        <f>IFERROR(VLOOKUP(M8696,People!B:C,2,0),"")</f>
        <v>Kelly Williams</v>
      </c>
      <c r="W8696">
        <f>IF(ISERROR(VLOOKUP(B8696,Returns!B:B,1,0)),0,1)</f>
        <v>0</v>
      </c>
    </row>
    <row r="8697" spans="1:23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t="str">
        <f>IFERROR(VLOOKUP(M8697,People!B:C,2,0),"")</f>
        <v>Anna Andreadi</v>
      </c>
      <c r="W8697">
        <f>IF(ISERROR(VLOOKUP(B8697,Returns!B:B,1,0)),0,1)</f>
        <v>0</v>
      </c>
    </row>
    <row r="8698" spans="1:23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t="str">
        <f>IFERROR(VLOOKUP(M8698,People!B:C,2,0),"")</f>
        <v>Cassandra Brandow</v>
      </c>
      <c r="W8698">
        <f>IF(ISERROR(VLOOKUP(B8698,Returns!B:B,1,0)),0,1)</f>
        <v>1</v>
      </c>
    </row>
    <row r="8699" spans="1:23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t="str">
        <f>IFERROR(VLOOKUP(M8699,People!B:C,2,0),"")</f>
        <v>Cassandra Brandow</v>
      </c>
      <c r="W8699">
        <f>IF(ISERROR(VLOOKUP(B8699,Returns!B:B,1,0)),0,1)</f>
        <v>1</v>
      </c>
    </row>
    <row r="8700" spans="1:23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t="str">
        <f>IFERROR(VLOOKUP(M8700,People!B:C,2,0),"")</f>
        <v>Cassandra Brandow</v>
      </c>
      <c r="W8700">
        <f>IF(ISERROR(VLOOKUP(B8700,Returns!B:B,1,0)),0,1)</f>
        <v>1</v>
      </c>
    </row>
    <row r="8701" spans="1:23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t="str">
        <f>IFERROR(VLOOKUP(M8701,People!B:C,2,0),"")</f>
        <v>Cassandra Brandow</v>
      </c>
      <c r="W8701">
        <f>IF(ISERROR(VLOOKUP(B8701,Returns!B:B,1,0)),0,1)</f>
        <v>1</v>
      </c>
    </row>
    <row r="8702" spans="1:23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t="str">
        <f>IFERROR(VLOOKUP(M8702,People!B:C,2,0),"")</f>
        <v>Cassandra Brandow</v>
      </c>
      <c r="W8702">
        <f>IF(ISERROR(VLOOKUP(B8702,Returns!B:B,1,0)),0,1)</f>
        <v>1</v>
      </c>
    </row>
    <row r="8703" spans="1:23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t="str">
        <f>IFERROR(VLOOKUP(M8703,People!B:C,2,0),"")</f>
        <v>Cassandra Brandow</v>
      </c>
      <c r="W8703">
        <f>IF(ISERROR(VLOOKUP(B8703,Returns!B:B,1,0)),0,1)</f>
        <v>1</v>
      </c>
    </row>
    <row r="8704" spans="1:23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t="str">
        <f>IFERROR(VLOOKUP(M8704,People!B:C,2,0),"")</f>
        <v>Cassandra Brandow</v>
      </c>
      <c r="W8704">
        <f>IF(ISERROR(VLOOKUP(B8704,Returns!B:B,1,0)),0,1)</f>
        <v>1</v>
      </c>
    </row>
    <row r="8705" spans="1:23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t="str">
        <f>IFERROR(VLOOKUP(M8705,People!B:C,2,0),"")</f>
        <v>Chuck Magee</v>
      </c>
      <c r="W8705">
        <f>IF(ISERROR(VLOOKUP(B8705,Returns!B:B,1,0)),0,1)</f>
        <v>0</v>
      </c>
    </row>
    <row r="8706" spans="1:23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t="str">
        <f>IFERROR(VLOOKUP(M8706,People!B:C,2,0),"")</f>
        <v>Kelly Williams</v>
      </c>
      <c r="W8706">
        <f>IF(ISERROR(VLOOKUP(B8706,Returns!B:B,1,0)),0,1)</f>
        <v>0</v>
      </c>
    </row>
    <row r="8707" spans="1:23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t="str">
        <f>IFERROR(VLOOKUP(M8707,People!B:C,2,0),"")</f>
        <v>Anna Andreadi</v>
      </c>
      <c r="W8707">
        <f>IF(ISERROR(VLOOKUP(B8707,Returns!B:B,1,0)),0,1)</f>
        <v>0</v>
      </c>
    </row>
    <row r="8708" spans="1:23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t="str">
        <f>IFERROR(VLOOKUP(M8708,People!B:C,2,0),"")</f>
        <v>Chuck Magee</v>
      </c>
      <c r="W8708">
        <f>IF(ISERROR(VLOOKUP(B8708,Returns!B:B,1,0)),0,1)</f>
        <v>0</v>
      </c>
    </row>
    <row r="8709" spans="1:23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t="str">
        <f>IFERROR(VLOOKUP(M8709,People!B:C,2,0),"")</f>
        <v>Chuck Magee</v>
      </c>
      <c r="W8709">
        <f>IF(ISERROR(VLOOKUP(B8709,Returns!B:B,1,0)),0,1)</f>
        <v>0</v>
      </c>
    </row>
    <row r="8710" spans="1:23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t="str">
        <f>IFERROR(VLOOKUP(M8710,People!B:C,2,0),"")</f>
        <v>Anna Andreadi</v>
      </c>
      <c r="W8710">
        <f>IF(ISERROR(VLOOKUP(B8710,Returns!B:B,1,0)),0,1)</f>
        <v>0</v>
      </c>
    </row>
    <row r="8711" spans="1:23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t="str">
        <f>IFERROR(VLOOKUP(M8711,People!B:C,2,0),"")</f>
        <v>Anna Andreadi</v>
      </c>
      <c r="W8711">
        <f>IF(ISERROR(VLOOKUP(B8711,Returns!B:B,1,0)),0,1)</f>
        <v>0</v>
      </c>
    </row>
    <row r="8712" spans="1:23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t="str">
        <f>IFERROR(VLOOKUP(M8712,People!B:C,2,0),"")</f>
        <v>Anna Andreadi</v>
      </c>
      <c r="W8712">
        <f>IF(ISERROR(VLOOKUP(B8712,Returns!B:B,1,0)),0,1)</f>
        <v>0</v>
      </c>
    </row>
    <row r="8713" spans="1:23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t="str">
        <f>IFERROR(VLOOKUP(M8713,People!B:C,2,0),"")</f>
        <v>Anna Andreadi</v>
      </c>
      <c r="W8713">
        <f>IF(ISERROR(VLOOKUP(B8713,Returns!B:B,1,0)),0,1)</f>
        <v>0</v>
      </c>
    </row>
    <row r="8714" spans="1:23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t="str">
        <f>IFERROR(VLOOKUP(M8714,People!B:C,2,0),"")</f>
        <v>Anna Andreadi</v>
      </c>
      <c r="W8714">
        <f>IF(ISERROR(VLOOKUP(B8714,Returns!B:B,1,0)),0,1)</f>
        <v>0</v>
      </c>
    </row>
    <row r="8715" spans="1:23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t="str">
        <f>IFERROR(VLOOKUP(M8715,People!B:C,2,0),"")</f>
        <v>Anna Andreadi</v>
      </c>
      <c r="W8715">
        <f>IF(ISERROR(VLOOKUP(B8715,Returns!B:B,1,0)),0,1)</f>
        <v>0</v>
      </c>
    </row>
    <row r="8716" spans="1:23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t="str">
        <f>IFERROR(VLOOKUP(M8716,People!B:C,2,0),"")</f>
        <v>Anna Andreadi</v>
      </c>
      <c r="W8716">
        <f>IF(ISERROR(VLOOKUP(B8716,Returns!B:B,1,0)),0,1)</f>
        <v>0</v>
      </c>
    </row>
    <row r="8717" spans="1:23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t="str">
        <f>IFERROR(VLOOKUP(M8717,People!B:C,2,0),"")</f>
        <v>Chuck Magee</v>
      </c>
      <c r="W8717">
        <f>IF(ISERROR(VLOOKUP(B8717,Returns!B:B,1,0)),0,1)</f>
        <v>0</v>
      </c>
    </row>
    <row r="8718" spans="1:23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t="str">
        <f>IFERROR(VLOOKUP(M8718,People!B:C,2,0),"")</f>
        <v>Kelly Williams</v>
      </c>
      <c r="W8718">
        <f>IF(ISERROR(VLOOKUP(B8718,Returns!B:B,1,0)),0,1)</f>
        <v>0</v>
      </c>
    </row>
    <row r="8719" spans="1:23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t="str">
        <f>IFERROR(VLOOKUP(M8719,People!B:C,2,0),"")</f>
        <v>Kelly Williams</v>
      </c>
      <c r="W8719">
        <f>IF(ISERROR(VLOOKUP(B8719,Returns!B:B,1,0)),0,1)</f>
        <v>0</v>
      </c>
    </row>
    <row r="8720" spans="1:23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t="str">
        <f>IFERROR(VLOOKUP(M8720,People!B:C,2,0),"")</f>
        <v>Kelly Williams</v>
      </c>
      <c r="W8720">
        <f>IF(ISERROR(VLOOKUP(B8720,Returns!B:B,1,0)),0,1)</f>
        <v>0</v>
      </c>
    </row>
    <row r="8721" spans="1:23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t="str">
        <f>IFERROR(VLOOKUP(M8721,People!B:C,2,0),"")</f>
        <v>Kelly Williams</v>
      </c>
      <c r="W8721">
        <f>IF(ISERROR(VLOOKUP(B8721,Returns!B:B,1,0)),0,1)</f>
        <v>0</v>
      </c>
    </row>
    <row r="8722" spans="1:23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t="str">
        <f>IFERROR(VLOOKUP(M8722,People!B:C,2,0),"")</f>
        <v>Kelly Williams</v>
      </c>
      <c r="W8722">
        <f>IF(ISERROR(VLOOKUP(B8722,Returns!B:B,1,0)),0,1)</f>
        <v>0</v>
      </c>
    </row>
    <row r="8723" spans="1:23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t="str">
        <f>IFERROR(VLOOKUP(M8723,People!B:C,2,0),"")</f>
        <v>Kelly Williams</v>
      </c>
      <c r="W8723">
        <f>IF(ISERROR(VLOOKUP(B8723,Returns!B:B,1,0)),0,1)</f>
        <v>0</v>
      </c>
    </row>
    <row r="8724" spans="1:23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t="str">
        <f>IFERROR(VLOOKUP(M8724,People!B:C,2,0),"")</f>
        <v>Kelly Williams</v>
      </c>
      <c r="W8724">
        <f>IF(ISERROR(VLOOKUP(B8724,Returns!B:B,1,0)),0,1)</f>
        <v>0</v>
      </c>
    </row>
    <row r="8725" spans="1:23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t="str">
        <f>IFERROR(VLOOKUP(M8725,People!B:C,2,0),"")</f>
        <v>Cassandra Brandow</v>
      </c>
      <c r="W8725">
        <f>IF(ISERROR(VLOOKUP(B8725,Returns!B:B,1,0)),0,1)</f>
        <v>0</v>
      </c>
    </row>
    <row r="8726" spans="1:23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t="str">
        <f>IFERROR(VLOOKUP(M8726,People!B:C,2,0),"")</f>
        <v>Cassandra Brandow</v>
      </c>
      <c r="W8726">
        <f>IF(ISERROR(VLOOKUP(B8726,Returns!B:B,1,0)),0,1)</f>
        <v>0</v>
      </c>
    </row>
    <row r="8727" spans="1:23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t="str">
        <f>IFERROR(VLOOKUP(M8727,People!B:C,2,0),"")</f>
        <v>Anna Andreadi</v>
      </c>
      <c r="W8727">
        <f>IF(ISERROR(VLOOKUP(B8727,Returns!B:B,1,0)),0,1)</f>
        <v>0</v>
      </c>
    </row>
    <row r="8728" spans="1:23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t="str">
        <f>IFERROR(VLOOKUP(M8728,People!B:C,2,0),"")</f>
        <v>Cassandra Brandow</v>
      </c>
      <c r="W8728">
        <f>IF(ISERROR(VLOOKUP(B8728,Returns!B:B,1,0)),0,1)</f>
        <v>0</v>
      </c>
    </row>
    <row r="8729" spans="1:23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t="str">
        <f>IFERROR(VLOOKUP(M8729,People!B:C,2,0),"")</f>
        <v>Cassandra Brandow</v>
      </c>
      <c r="W8729">
        <f>IF(ISERROR(VLOOKUP(B8729,Returns!B:B,1,0)),0,1)</f>
        <v>0</v>
      </c>
    </row>
    <row r="8730" spans="1:23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t="str">
        <f>IFERROR(VLOOKUP(M8730,People!B:C,2,0),"")</f>
        <v>Cassandra Brandow</v>
      </c>
      <c r="W8730">
        <f>IF(ISERROR(VLOOKUP(B8730,Returns!B:B,1,0)),0,1)</f>
        <v>0</v>
      </c>
    </row>
    <row r="8731" spans="1:23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t="str">
        <f>IFERROR(VLOOKUP(M8731,People!B:C,2,0),"")</f>
        <v>Cassandra Brandow</v>
      </c>
      <c r="W8731">
        <f>IF(ISERROR(VLOOKUP(B8731,Returns!B:B,1,0)),0,1)</f>
        <v>0</v>
      </c>
    </row>
    <row r="8732" spans="1:23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t="str">
        <f>IFERROR(VLOOKUP(M8732,People!B:C,2,0),"")</f>
        <v>Cassandra Brandow</v>
      </c>
      <c r="W8732">
        <f>IF(ISERROR(VLOOKUP(B8732,Returns!B:B,1,0)),0,1)</f>
        <v>0</v>
      </c>
    </row>
    <row r="8733" spans="1:23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t="str">
        <f>IFERROR(VLOOKUP(M8733,People!B:C,2,0),"")</f>
        <v>Kelly Williams</v>
      </c>
      <c r="W8733">
        <f>IF(ISERROR(VLOOKUP(B8733,Returns!B:B,1,0)),0,1)</f>
        <v>0</v>
      </c>
    </row>
    <row r="8734" spans="1:23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t="str">
        <f>IFERROR(VLOOKUP(M8734,People!B:C,2,0),"")</f>
        <v>Anna Andreadi</v>
      </c>
      <c r="W8734">
        <f>IF(ISERROR(VLOOKUP(B8734,Returns!B:B,1,0)),0,1)</f>
        <v>0</v>
      </c>
    </row>
    <row r="8735" spans="1:23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t="str">
        <f>IFERROR(VLOOKUP(M8735,People!B:C,2,0),"")</f>
        <v>Anna Andreadi</v>
      </c>
      <c r="W8735">
        <f>IF(ISERROR(VLOOKUP(B8735,Returns!B:B,1,0)),0,1)</f>
        <v>0</v>
      </c>
    </row>
    <row r="8736" spans="1:23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t="str">
        <f>IFERROR(VLOOKUP(M8736,People!B:C,2,0),"")</f>
        <v>Anna Andreadi</v>
      </c>
      <c r="W8736">
        <f>IF(ISERROR(VLOOKUP(B8736,Returns!B:B,1,0)),0,1)</f>
        <v>0</v>
      </c>
    </row>
    <row r="8737" spans="1:23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t="str">
        <f>IFERROR(VLOOKUP(M8737,People!B:C,2,0),"")</f>
        <v>Chuck Magee</v>
      </c>
      <c r="W8737">
        <f>IF(ISERROR(VLOOKUP(B8737,Returns!B:B,1,0)),0,1)</f>
        <v>0</v>
      </c>
    </row>
    <row r="8738" spans="1:23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t="str">
        <f>IFERROR(VLOOKUP(M8738,People!B:C,2,0),"")</f>
        <v>Kelly Williams</v>
      </c>
      <c r="W8738">
        <f>IF(ISERROR(VLOOKUP(B8738,Returns!B:B,1,0)),0,1)</f>
        <v>0</v>
      </c>
    </row>
    <row r="8739" spans="1:23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t="str">
        <f>IFERROR(VLOOKUP(M8739,People!B:C,2,0),"")</f>
        <v>Cassandra Brandow</v>
      </c>
      <c r="W8739">
        <f>IF(ISERROR(VLOOKUP(B8739,Returns!B:B,1,0)),0,1)</f>
        <v>0</v>
      </c>
    </row>
    <row r="8740" spans="1:23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t="str">
        <f>IFERROR(VLOOKUP(M8740,People!B:C,2,0),"")</f>
        <v>Chuck Magee</v>
      </c>
      <c r="W8740">
        <f>IF(ISERROR(VLOOKUP(B8740,Returns!B:B,1,0)),0,1)</f>
        <v>0</v>
      </c>
    </row>
    <row r="8741" spans="1:23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t="str">
        <f>IFERROR(VLOOKUP(M8741,People!B:C,2,0),"")</f>
        <v>Chuck Magee</v>
      </c>
      <c r="W8741">
        <f>IF(ISERROR(VLOOKUP(B8741,Returns!B:B,1,0)),0,1)</f>
        <v>0</v>
      </c>
    </row>
    <row r="8742" spans="1:23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t="str">
        <f>IFERROR(VLOOKUP(M8742,People!B:C,2,0),"")</f>
        <v>Cassandra Brandow</v>
      </c>
      <c r="W8742">
        <f>IF(ISERROR(VLOOKUP(B8742,Returns!B:B,1,0)),0,1)</f>
        <v>0</v>
      </c>
    </row>
    <row r="8743" spans="1:23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t="str">
        <f>IFERROR(VLOOKUP(M8743,People!B:C,2,0),"")</f>
        <v>Kelly Williams</v>
      </c>
      <c r="W8743">
        <f>IF(ISERROR(VLOOKUP(B8743,Returns!B:B,1,0)),0,1)</f>
        <v>0</v>
      </c>
    </row>
    <row r="8744" spans="1:23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t="str">
        <f>IFERROR(VLOOKUP(M8744,People!B:C,2,0),"")</f>
        <v>Anna Andreadi</v>
      </c>
      <c r="W8744">
        <f>IF(ISERROR(VLOOKUP(B8744,Returns!B:B,1,0)),0,1)</f>
        <v>0</v>
      </c>
    </row>
    <row r="8745" spans="1:23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t="str">
        <f>IFERROR(VLOOKUP(M8745,People!B:C,2,0),"")</f>
        <v>Anna Andreadi</v>
      </c>
      <c r="W8745">
        <f>IF(ISERROR(VLOOKUP(B8745,Returns!B:B,1,0)),0,1)</f>
        <v>0</v>
      </c>
    </row>
    <row r="8746" spans="1:23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t="str">
        <f>IFERROR(VLOOKUP(M8746,People!B:C,2,0),"")</f>
        <v>Chuck Magee</v>
      </c>
      <c r="W8746">
        <f>IF(ISERROR(VLOOKUP(B8746,Returns!B:B,1,0)),0,1)</f>
        <v>0</v>
      </c>
    </row>
    <row r="8747" spans="1:23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t="str">
        <f>IFERROR(VLOOKUP(M8747,People!B:C,2,0),"")</f>
        <v>Chuck Magee</v>
      </c>
      <c r="W8747">
        <f>IF(ISERROR(VLOOKUP(B8747,Returns!B:B,1,0)),0,1)</f>
        <v>0</v>
      </c>
    </row>
    <row r="8748" spans="1:23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t="str">
        <f>IFERROR(VLOOKUP(M8748,People!B:C,2,0),"")</f>
        <v>Anna Andreadi</v>
      </c>
      <c r="W8748">
        <f>IF(ISERROR(VLOOKUP(B8748,Returns!B:B,1,0)),0,1)</f>
        <v>0</v>
      </c>
    </row>
    <row r="8749" spans="1:23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t="str">
        <f>IFERROR(VLOOKUP(M8749,People!B:C,2,0),"")</f>
        <v>Anna Andreadi</v>
      </c>
      <c r="W8749">
        <f>IF(ISERROR(VLOOKUP(B8749,Returns!B:B,1,0)),0,1)</f>
        <v>0</v>
      </c>
    </row>
    <row r="8750" spans="1:23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t="str">
        <f>IFERROR(VLOOKUP(M8750,People!B:C,2,0),"")</f>
        <v>Anna Andreadi</v>
      </c>
      <c r="W8750">
        <f>IF(ISERROR(VLOOKUP(B8750,Returns!B:B,1,0)),0,1)</f>
        <v>0</v>
      </c>
    </row>
    <row r="8751" spans="1:23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t="str">
        <f>IFERROR(VLOOKUP(M8751,People!B:C,2,0),"")</f>
        <v>Chuck Magee</v>
      </c>
      <c r="W8751">
        <f>IF(ISERROR(VLOOKUP(B8751,Returns!B:B,1,0)),0,1)</f>
        <v>0</v>
      </c>
    </row>
    <row r="8752" spans="1:23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t="str">
        <f>IFERROR(VLOOKUP(M8752,People!B:C,2,0),"")</f>
        <v>Chuck Magee</v>
      </c>
      <c r="W8752">
        <f>IF(ISERROR(VLOOKUP(B8752,Returns!B:B,1,0)),0,1)</f>
        <v>0</v>
      </c>
    </row>
    <row r="8753" spans="1:23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t="str">
        <f>IFERROR(VLOOKUP(M8753,People!B:C,2,0),"")</f>
        <v>Cassandra Brandow</v>
      </c>
      <c r="W8753">
        <f>IF(ISERROR(VLOOKUP(B8753,Returns!B:B,1,0)),0,1)</f>
        <v>0</v>
      </c>
    </row>
    <row r="8754" spans="1:23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t="str">
        <f>IFERROR(VLOOKUP(M8754,People!B:C,2,0),"")</f>
        <v>Cassandra Brandow</v>
      </c>
      <c r="W8754">
        <f>IF(ISERROR(VLOOKUP(B8754,Returns!B:B,1,0)),0,1)</f>
        <v>0</v>
      </c>
    </row>
    <row r="8755" spans="1:23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t="str">
        <f>IFERROR(VLOOKUP(M8755,People!B:C,2,0),"")</f>
        <v>Chuck Magee</v>
      </c>
      <c r="W8755">
        <f>IF(ISERROR(VLOOKUP(B8755,Returns!B:B,1,0)),0,1)</f>
        <v>0</v>
      </c>
    </row>
    <row r="8756" spans="1:23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t="str">
        <f>IFERROR(VLOOKUP(M8756,People!B:C,2,0),"")</f>
        <v>Chuck Magee</v>
      </c>
      <c r="W8756">
        <f>IF(ISERROR(VLOOKUP(B8756,Returns!B:B,1,0)),0,1)</f>
        <v>0</v>
      </c>
    </row>
    <row r="8757" spans="1:23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t="str">
        <f>IFERROR(VLOOKUP(M8757,People!B:C,2,0),"")</f>
        <v>Chuck Magee</v>
      </c>
      <c r="W8757">
        <f>IF(ISERROR(VLOOKUP(B8757,Returns!B:B,1,0)),0,1)</f>
        <v>0</v>
      </c>
    </row>
    <row r="8758" spans="1:23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t="str">
        <f>IFERROR(VLOOKUP(M8758,People!B:C,2,0),"")</f>
        <v>Chuck Magee</v>
      </c>
      <c r="W8758">
        <f>IF(ISERROR(VLOOKUP(B8758,Returns!B:B,1,0)),0,1)</f>
        <v>1</v>
      </c>
    </row>
    <row r="8759" spans="1:23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t="str">
        <f>IFERROR(VLOOKUP(M8759,People!B:C,2,0),"")</f>
        <v>Chuck Magee</v>
      </c>
      <c r="W8759">
        <f>IF(ISERROR(VLOOKUP(B8759,Returns!B:B,1,0)),0,1)</f>
        <v>1</v>
      </c>
    </row>
    <row r="8760" spans="1:23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t="str">
        <f>IFERROR(VLOOKUP(M8760,People!B:C,2,0),"")</f>
        <v>Chuck Magee</v>
      </c>
      <c r="W8760">
        <f>IF(ISERROR(VLOOKUP(B8760,Returns!B:B,1,0)),0,1)</f>
        <v>1</v>
      </c>
    </row>
    <row r="8761" spans="1:23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t="str">
        <f>IFERROR(VLOOKUP(M8761,People!B:C,2,0),"")</f>
        <v>Chuck Magee</v>
      </c>
      <c r="W8761">
        <f>IF(ISERROR(VLOOKUP(B8761,Returns!B:B,1,0)),0,1)</f>
        <v>1</v>
      </c>
    </row>
    <row r="8762" spans="1:23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t="str">
        <f>IFERROR(VLOOKUP(M8762,People!B:C,2,0),"")</f>
        <v>Cassandra Brandow</v>
      </c>
      <c r="W8762">
        <f>IF(ISERROR(VLOOKUP(B8762,Returns!B:B,1,0)),0,1)</f>
        <v>0</v>
      </c>
    </row>
    <row r="8763" spans="1:23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t="str">
        <f>IFERROR(VLOOKUP(M8763,People!B:C,2,0),"")</f>
        <v>Cassandra Brandow</v>
      </c>
      <c r="W8763">
        <f>IF(ISERROR(VLOOKUP(B8763,Returns!B:B,1,0)),0,1)</f>
        <v>0</v>
      </c>
    </row>
    <row r="8764" spans="1:23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t="str">
        <f>IFERROR(VLOOKUP(M8764,People!B:C,2,0),"")</f>
        <v>Anna Andreadi</v>
      </c>
      <c r="W8764">
        <f>IF(ISERROR(VLOOKUP(B8764,Returns!B:B,1,0)),0,1)</f>
        <v>0</v>
      </c>
    </row>
    <row r="8765" spans="1:23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t="str">
        <f>IFERROR(VLOOKUP(M8765,People!B:C,2,0),"")</f>
        <v>Anna Andreadi</v>
      </c>
      <c r="W8765">
        <f>IF(ISERROR(VLOOKUP(B8765,Returns!B:B,1,0)),0,1)</f>
        <v>0</v>
      </c>
    </row>
    <row r="8766" spans="1:23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t="str">
        <f>IFERROR(VLOOKUP(M8766,People!B:C,2,0),"")</f>
        <v>Kelly Williams</v>
      </c>
      <c r="W8766">
        <f>IF(ISERROR(VLOOKUP(B8766,Returns!B:B,1,0)),0,1)</f>
        <v>0</v>
      </c>
    </row>
    <row r="8767" spans="1:23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t="str">
        <f>IFERROR(VLOOKUP(M8767,People!B:C,2,0),"")</f>
        <v>Kelly Williams</v>
      </c>
      <c r="W8767">
        <f>IF(ISERROR(VLOOKUP(B8767,Returns!B:B,1,0)),0,1)</f>
        <v>0</v>
      </c>
    </row>
    <row r="8768" spans="1:23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t="str">
        <f>IFERROR(VLOOKUP(M8768,People!B:C,2,0),"")</f>
        <v>Kelly Williams</v>
      </c>
      <c r="W8768">
        <f>IF(ISERROR(VLOOKUP(B8768,Returns!B:B,1,0)),0,1)</f>
        <v>0</v>
      </c>
    </row>
    <row r="8769" spans="1:23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t="str">
        <f>IFERROR(VLOOKUP(M8769,People!B:C,2,0),"")</f>
        <v>Kelly Williams</v>
      </c>
      <c r="W8769">
        <f>IF(ISERROR(VLOOKUP(B8769,Returns!B:B,1,0)),0,1)</f>
        <v>0</v>
      </c>
    </row>
    <row r="8770" spans="1:23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t="str">
        <f>IFERROR(VLOOKUP(M8770,People!B:C,2,0),"")</f>
        <v>Chuck Magee</v>
      </c>
      <c r="W8770">
        <f>IF(ISERROR(VLOOKUP(B8770,Returns!B:B,1,0)),0,1)</f>
        <v>0</v>
      </c>
    </row>
    <row r="8771" spans="1:23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t="str">
        <f>IFERROR(VLOOKUP(M8771,People!B:C,2,0),"")</f>
        <v>Anna Andreadi</v>
      </c>
      <c r="W8771">
        <f>IF(ISERROR(VLOOKUP(B8771,Returns!B:B,1,0)),0,1)</f>
        <v>0</v>
      </c>
    </row>
    <row r="8772" spans="1:23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t="str">
        <f>IFERROR(VLOOKUP(M8772,People!B:C,2,0),"")</f>
        <v>Anna Andreadi</v>
      </c>
      <c r="W8772">
        <f>IF(ISERROR(VLOOKUP(B8772,Returns!B:B,1,0)),0,1)</f>
        <v>0</v>
      </c>
    </row>
    <row r="8773" spans="1:23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t="str">
        <f>IFERROR(VLOOKUP(M8773,People!B:C,2,0),"")</f>
        <v>Cassandra Brandow</v>
      </c>
      <c r="W8773">
        <f>IF(ISERROR(VLOOKUP(B8773,Returns!B:B,1,0)),0,1)</f>
        <v>0</v>
      </c>
    </row>
    <row r="8774" spans="1:23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t="str">
        <f>IFERROR(VLOOKUP(M8774,People!B:C,2,0),"")</f>
        <v>Cassandra Brandow</v>
      </c>
      <c r="W8774">
        <f>IF(ISERROR(VLOOKUP(B8774,Returns!B:B,1,0)),0,1)</f>
        <v>0</v>
      </c>
    </row>
    <row r="8775" spans="1:23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t="str">
        <f>IFERROR(VLOOKUP(M8775,People!B:C,2,0),"")</f>
        <v>Chuck Magee</v>
      </c>
      <c r="W8775">
        <f>IF(ISERROR(VLOOKUP(B8775,Returns!B:B,1,0)),0,1)</f>
        <v>0</v>
      </c>
    </row>
    <row r="8776" spans="1:23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t="str">
        <f>IFERROR(VLOOKUP(M8776,People!B:C,2,0),"")</f>
        <v>Chuck Magee</v>
      </c>
      <c r="W8776">
        <f>IF(ISERROR(VLOOKUP(B8776,Returns!B:B,1,0)),0,1)</f>
        <v>0</v>
      </c>
    </row>
    <row r="8777" spans="1:23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t="str">
        <f>IFERROR(VLOOKUP(M8777,People!B:C,2,0),"")</f>
        <v>Kelly Williams</v>
      </c>
      <c r="W8777">
        <f>IF(ISERROR(VLOOKUP(B8777,Returns!B:B,1,0)),0,1)</f>
        <v>0</v>
      </c>
    </row>
    <row r="8778" spans="1:23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t="str">
        <f>IFERROR(VLOOKUP(M8778,People!B:C,2,0),"")</f>
        <v>Kelly Williams</v>
      </c>
      <c r="W8778">
        <f>IF(ISERROR(VLOOKUP(B8778,Returns!B:B,1,0)),0,1)</f>
        <v>0</v>
      </c>
    </row>
    <row r="8779" spans="1:23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t="str">
        <f>IFERROR(VLOOKUP(M8779,People!B:C,2,0),"")</f>
        <v>Kelly Williams</v>
      </c>
      <c r="W8779">
        <f>IF(ISERROR(VLOOKUP(B8779,Returns!B:B,1,0)),0,1)</f>
        <v>0</v>
      </c>
    </row>
    <row r="8780" spans="1:23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t="str">
        <f>IFERROR(VLOOKUP(M8780,People!B:C,2,0),"")</f>
        <v>Chuck Magee</v>
      </c>
      <c r="W8780">
        <f>IF(ISERROR(VLOOKUP(B8780,Returns!B:B,1,0)),0,1)</f>
        <v>0</v>
      </c>
    </row>
    <row r="8781" spans="1:23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t="str">
        <f>IFERROR(VLOOKUP(M8781,People!B:C,2,0),"")</f>
        <v>Anna Andreadi</v>
      </c>
      <c r="W8781">
        <f>IF(ISERROR(VLOOKUP(B8781,Returns!B:B,1,0)),0,1)</f>
        <v>0</v>
      </c>
    </row>
    <row r="8782" spans="1:23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t="str">
        <f>IFERROR(VLOOKUP(M8782,People!B:C,2,0),"")</f>
        <v>Kelly Williams</v>
      </c>
      <c r="W8782">
        <f>IF(ISERROR(VLOOKUP(B8782,Returns!B:B,1,0)),0,1)</f>
        <v>0</v>
      </c>
    </row>
    <row r="8783" spans="1:23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t="str">
        <f>IFERROR(VLOOKUP(M8783,People!B:C,2,0),"")</f>
        <v>Kelly Williams</v>
      </c>
      <c r="W8783">
        <f>IF(ISERROR(VLOOKUP(B8783,Returns!B:B,1,0)),0,1)</f>
        <v>0</v>
      </c>
    </row>
    <row r="8784" spans="1:23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t="str">
        <f>IFERROR(VLOOKUP(M8784,People!B:C,2,0),"")</f>
        <v>Anna Andreadi</v>
      </c>
      <c r="W8784">
        <f>IF(ISERROR(VLOOKUP(B8784,Returns!B:B,1,0)),0,1)</f>
        <v>0</v>
      </c>
    </row>
    <row r="8785" spans="1:23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t="str">
        <f>IFERROR(VLOOKUP(M8785,People!B:C,2,0),"")</f>
        <v>Anna Andreadi</v>
      </c>
      <c r="W8785">
        <f>IF(ISERROR(VLOOKUP(B8785,Returns!B:B,1,0)),0,1)</f>
        <v>0</v>
      </c>
    </row>
    <row r="8786" spans="1:23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t="str">
        <f>IFERROR(VLOOKUP(M8786,People!B:C,2,0),"")</f>
        <v>Cassandra Brandow</v>
      </c>
      <c r="W8786">
        <f>IF(ISERROR(VLOOKUP(B8786,Returns!B:B,1,0)),0,1)</f>
        <v>0</v>
      </c>
    </row>
    <row r="8787" spans="1:23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t="str">
        <f>IFERROR(VLOOKUP(M8787,People!B:C,2,0),"")</f>
        <v>Anna Andreadi</v>
      </c>
      <c r="W8787">
        <f>IF(ISERROR(VLOOKUP(B8787,Returns!B:B,1,0)),0,1)</f>
        <v>0</v>
      </c>
    </row>
    <row r="8788" spans="1:23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t="str">
        <f>IFERROR(VLOOKUP(M8788,People!B:C,2,0),"")</f>
        <v>Anna Andreadi</v>
      </c>
      <c r="W8788">
        <f>IF(ISERROR(VLOOKUP(B8788,Returns!B:B,1,0)),0,1)</f>
        <v>0</v>
      </c>
    </row>
    <row r="8789" spans="1:23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t="str">
        <f>IFERROR(VLOOKUP(M8789,People!B:C,2,0),"")</f>
        <v>Anna Andreadi</v>
      </c>
      <c r="W8789">
        <f>IF(ISERROR(VLOOKUP(B8789,Returns!B:B,1,0)),0,1)</f>
        <v>0</v>
      </c>
    </row>
    <row r="8790" spans="1:23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t="str">
        <f>IFERROR(VLOOKUP(M8790,People!B:C,2,0),"")</f>
        <v>Cassandra Brandow</v>
      </c>
      <c r="W8790">
        <f>IF(ISERROR(VLOOKUP(B8790,Returns!B:B,1,0)),0,1)</f>
        <v>0</v>
      </c>
    </row>
    <row r="8791" spans="1:23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t="str">
        <f>IFERROR(VLOOKUP(M8791,People!B:C,2,0),"")</f>
        <v>Cassandra Brandow</v>
      </c>
      <c r="W8791">
        <f>IF(ISERROR(VLOOKUP(B8791,Returns!B:B,1,0)),0,1)</f>
        <v>0</v>
      </c>
    </row>
    <row r="8792" spans="1:23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t="str">
        <f>IFERROR(VLOOKUP(M8792,People!B:C,2,0),"")</f>
        <v>Cassandra Brandow</v>
      </c>
      <c r="W8792">
        <f>IF(ISERROR(VLOOKUP(B8792,Returns!B:B,1,0)),0,1)</f>
        <v>0</v>
      </c>
    </row>
    <row r="8793" spans="1:23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t="str">
        <f>IFERROR(VLOOKUP(M8793,People!B:C,2,0),"")</f>
        <v>Kelly Williams</v>
      </c>
      <c r="W8793">
        <f>IF(ISERROR(VLOOKUP(B8793,Returns!B:B,1,0)),0,1)</f>
        <v>0</v>
      </c>
    </row>
    <row r="8794" spans="1:23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t="str">
        <f>IFERROR(VLOOKUP(M8794,People!B:C,2,0),"")</f>
        <v>Anna Andreadi</v>
      </c>
      <c r="W8794">
        <f>IF(ISERROR(VLOOKUP(B8794,Returns!B:B,1,0)),0,1)</f>
        <v>0</v>
      </c>
    </row>
    <row r="8795" spans="1:23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t="str">
        <f>IFERROR(VLOOKUP(M8795,People!B:C,2,0),"")</f>
        <v>Anna Andreadi</v>
      </c>
      <c r="W8795">
        <f>IF(ISERROR(VLOOKUP(B8795,Returns!B:B,1,0)),0,1)</f>
        <v>0</v>
      </c>
    </row>
    <row r="8796" spans="1:23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t="str">
        <f>IFERROR(VLOOKUP(M8796,People!B:C,2,0),"")</f>
        <v>Anna Andreadi</v>
      </c>
      <c r="W8796">
        <f>IF(ISERROR(VLOOKUP(B8796,Returns!B:B,1,0)),0,1)</f>
        <v>0</v>
      </c>
    </row>
    <row r="8797" spans="1:23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t="str">
        <f>IFERROR(VLOOKUP(M8797,People!B:C,2,0),"")</f>
        <v>Anna Andreadi</v>
      </c>
      <c r="W8797">
        <f>IF(ISERROR(VLOOKUP(B8797,Returns!B:B,1,0)),0,1)</f>
        <v>0</v>
      </c>
    </row>
    <row r="8798" spans="1:23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t="str">
        <f>IFERROR(VLOOKUP(M8798,People!B:C,2,0),"")</f>
        <v>Anna Andreadi</v>
      </c>
      <c r="W8798">
        <f>IF(ISERROR(VLOOKUP(B8798,Returns!B:B,1,0)),0,1)</f>
        <v>0</v>
      </c>
    </row>
    <row r="8799" spans="1:23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t="str">
        <f>IFERROR(VLOOKUP(M8799,People!B:C,2,0),"")</f>
        <v>Anna Andreadi</v>
      </c>
      <c r="W8799">
        <f>IF(ISERROR(VLOOKUP(B8799,Returns!B:B,1,0)),0,1)</f>
        <v>0</v>
      </c>
    </row>
    <row r="8800" spans="1:23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t="str">
        <f>IFERROR(VLOOKUP(M8800,People!B:C,2,0),"")</f>
        <v>Chuck Magee</v>
      </c>
      <c r="W8800">
        <f>IF(ISERROR(VLOOKUP(B8800,Returns!B:B,1,0)),0,1)</f>
        <v>0</v>
      </c>
    </row>
    <row r="8801" spans="1:23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t="str">
        <f>IFERROR(VLOOKUP(M8801,People!B:C,2,0),"")</f>
        <v>Chuck Magee</v>
      </c>
      <c r="W8801">
        <f>IF(ISERROR(VLOOKUP(B8801,Returns!B:B,1,0)),0,1)</f>
        <v>0</v>
      </c>
    </row>
    <row r="8802" spans="1:23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t="str">
        <f>IFERROR(VLOOKUP(M8802,People!B:C,2,0),"")</f>
        <v>Kelly Williams</v>
      </c>
      <c r="W8802">
        <f>IF(ISERROR(VLOOKUP(B8802,Returns!B:B,1,0)),0,1)</f>
        <v>0</v>
      </c>
    </row>
    <row r="8803" spans="1:23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t="str">
        <f>IFERROR(VLOOKUP(M8803,People!B:C,2,0),"")</f>
        <v>Kelly Williams</v>
      </c>
      <c r="W8803">
        <f>IF(ISERROR(VLOOKUP(B8803,Returns!B:B,1,0)),0,1)</f>
        <v>0</v>
      </c>
    </row>
    <row r="8804" spans="1:23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t="str">
        <f>IFERROR(VLOOKUP(M8804,People!B:C,2,0),"")</f>
        <v>Kelly Williams</v>
      </c>
      <c r="W8804">
        <f>IF(ISERROR(VLOOKUP(B8804,Returns!B:B,1,0)),0,1)</f>
        <v>0</v>
      </c>
    </row>
    <row r="8805" spans="1:23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t="str">
        <f>IFERROR(VLOOKUP(M8805,People!B:C,2,0),"")</f>
        <v>Chuck Magee</v>
      </c>
      <c r="W8805">
        <f>IF(ISERROR(VLOOKUP(B8805,Returns!B:B,1,0)),0,1)</f>
        <v>0</v>
      </c>
    </row>
    <row r="8806" spans="1:23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t="str">
        <f>IFERROR(VLOOKUP(M8806,People!B:C,2,0),"")</f>
        <v>Chuck Magee</v>
      </c>
      <c r="W8806">
        <f>IF(ISERROR(VLOOKUP(B8806,Returns!B:B,1,0)),0,1)</f>
        <v>0</v>
      </c>
    </row>
    <row r="8807" spans="1:23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t="str">
        <f>IFERROR(VLOOKUP(M8807,People!B:C,2,0),"")</f>
        <v>Anna Andreadi</v>
      </c>
      <c r="W8807">
        <f>IF(ISERROR(VLOOKUP(B8807,Returns!B:B,1,0)),0,1)</f>
        <v>0</v>
      </c>
    </row>
    <row r="8808" spans="1:23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t="str">
        <f>IFERROR(VLOOKUP(M8808,People!B:C,2,0),"")</f>
        <v>Chuck Magee</v>
      </c>
      <c r="W8808">
        <f>IF(ISERROR(VLOOKUP(B8808,Returns!B:B,1,0)),0,1)</f>
        <v>0</v>
      </c>
    </row>
    <row r="8809" spans="1:23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t="str">
        <f>IFERROR(VLOOKUP(M8809,People!B:C,2,0),"")</f>
        <v>Chuck Magee</v>
      </c>
      <c r="W8809">
        <f>IF(ISERROR(VLOOKUP(B8809,Returns!B:B,1,0)),0,1)</f>
        <v>0</v>
      </c>
    </row>
    <row r="8810" spans="1:23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t="str">
        <f>IFERROR(VLOOKUP(M8810,People!B:C,2,0),"")</f>
        <v>Chuck Magee</v>
      </c>
      <c r="W8810">
        <f>IF(ISERROR(VLOOKUP(B8810,Returns!B:B,1,0)),0,1)</f>
        <v>0</v>
      </c>
    </row>
    <row r="8811" spans="1:23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t="str">
        <f>IFERROR(VLOOKUP(M8811,People!B:C,2,0),"")</f>
        <v>Chuck Magee</v>
      </c>
      <c r="W8811">
        <f>IF(ISERROR(VLOOKUP(B8811,Returns!B:B,1,0)),0,1)</f>
        <v>0</v>
      </c>
    </row>
    <row r="8812" spans="1:23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t="str">
        <f>IFERROR(VLOOKUP(M8812,People!B:C,2,0),"")</f>
        <v>Anna Andreadi</v>
      </c>
      <c r="W8812">
        <f>IF(ISERROR(VLOOKUP(B8812,Returns!B:B,1,0)),0,1)</f>
        <v>0</v>
      </c>
    </row>
    <row r="8813" spans="1:23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t="str">
        <f>IFERROR(VLOOKUP(M8813,People!B:C,2,0),"")</f>
        <v>Kelly Williams</v>
      </c>
      <c r="W8813">
        <f>IF(ISERROR(VLOOKUP(B8813,Returns!B:B,1,0)),0,1)</f>
        <v>1</v>
      </c>
    </row>
    <row r="8814" spans="1:23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t="str">
        <f>IFERROR(VLOOKUP(M8814,People!B:C,2,0),"")</f>
        <v>Kelly Williams</v>
      </c>
      <c r="W8814">
        <f>IF(ISERROR(VLOOKUP(B8814,Returns!B:B,1,0)),0,1)</f>
        <v>1</v>
      </c>
    </row>
    <row r="8815" spans="1:23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t="str">
        <f>IFERROR(VLOOKUP(M8815,People!B:C,2,0),"")</f>
        <v>Anna Andreadi</v>
      </c>
      <c r="W8815">
        <f>IF(ISERROR(VLOOKUP(B8815,Returns!B:B,1,0)),0,1)</f>
        <v>0</v>
      </c>
    </row>
    <row r="8816" spans="1:23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t="str">
        <f>IFERROR(VLOOKUP(M8816,People!B:C,2,0),"")</f>
        <v>Chuck Magee</v>
      </c>
      <c r="W8816">
        <f>IF(ISERROR(VLOOKUP(B8816,Returns!B:B,1,0)),0,1)</f>
        <v>0</v>
      </c>
    </row>
    <row r="8817" spans="1:23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t="str">
        <f>IFERROR(VLOOKUP(M8817,People!B:C,2,0),"")</f>
        <v>Chuck Magee</v>
      </c>
      <c r="W8817">
        <f>IF(ISERROR(VLOOKUP(B8817,Returns!B:B,1,0)),0,1)</f>
        <v>0</v>
      </c>
    </row>
    <row r="8818" spans="1:23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t="str">
        <f>IFERROR(VLOOKUP(M8818,People!B:C,2,0),"")</f>
        <v>Chuck Magee</v>
      </c>
      <c r="W8818">
        <f>IF(ISERROR(VLOOKUP(B8818,Returns!B:B,1,0)),0,1)</f>
        <v>0</v>
      </c>
    </row>
    <row r="8819" spans="1:23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t="str">
        <f>IFERROR(VLOOKUP(M8819,People!B:C,2,0),"")</f>
        <v>Chuck Magee</v>
      </c>
      <c r="W8819">
        <f>IF(ISERROR(VLOOKUP(B8819,Returns!B:B,1,0)),0,1)</f>
        <v>0</v>
      </c>
    </row>
    <row r="8820" spans="1:23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t="str">
        <f>IFERROR(VLOOKUP(M8820,People!B:C,2,0),"")</f>
        <v>Chuck Magee</v>
      </c>
      <c r="W8820">
        <f>IF(ISERROR(VLOOKUP(B8820,Returns!B:B,1,0)),0,1)</f>
        <v>0</v>
      </c>
    </row>
    <row r="8821" spans="1:23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t="str">
        <f>IFERROR(VLOOKUP(M8821,People!B:C,2,0),"")</f>
        <v>Kelly Williams</v>
      </c>
      <c r="W8821">
        <f>IF(ISERROR(VLOOKUP(B8821,Returns!B:B,1,0)),0,1)</f>
        <v>0</v>
      </c>
    </row>
    <row r="8822" spans="1:23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t="str">
        <f>IFERROR(VLOOKUP(M8822,People!B:C,2,0),"")</f>
        <v>Cassandra Brandow</v>
      </c>
      <c r="W8822">
        <f>IF(ISERROR(VLOOKUP(B8822,Returns!B:B,1,0)),0,1)</f>
        <v>0</v>
      </c>
    </row>
    <row r="8823" spans="1:23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t="str">
        <f>IFERROR(VLOOKUP(M8823,People!B:C,2,0),"")</f>
        <v>Cassandra Brandow</v>
      </c>
      <c r="W8823">
        <f>IF(ISERROR(VLOOKUP(B8823,Returns!B:B,1,0)),0,1)</f>
        <v>0</v>
      </c>
    </row>
    <row r="8824" spans="1:23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t="str">
        <f>IFERROR(VLOOKUP(M8824,People!B:C,2,0),"")</f>
        <v>Cassandra Brandow</v>
      </c>
      <c r="W8824">
        <f>IF(ISERROR(VLOOKUP(B8824,Returns!B:B,1,0)),0,1)</f>
        <v>0</v>
      </c>
    </row>
    <row r="8825" spans="1:23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t="str">
        <f>IFERROR(VLOOKUP(M8825,People!B:C,2,0),"")</f>
        <v>Cassandra Brandow</v>
      </c>
      <c r="W8825">
        <f>IF(ISERROR(VLOOKUP(B8825,Returns!B:B,1,0)),0,1)</f>
        <v>0</v>
      </c>
    </row>
    <row r="8826" spans="1:23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t="str">
        <f>IFERROR(VLOOKUP(M8826,People!B:C,2,0),"")</f>
        <v>Chuck Magee</v>
      </c>
      <c r="W8826">
        <f>IF(ISERROR(VLOOKUP(B8826,Returns!B:B,1,0)),0,1)</f>
        <v>0</v>
      </c>
    </row>
    <row r="8827" spans="1:23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t="str">
        <f>IFERROR(VLOOKUP(M8827,People!B:C,2,0),"")</f>
        <v>Chuck Magee</v>
      </c>
      <c r="W8827">
        <f>IF(ISERROR(VLOOKUP(B8827,Returns!B:B,1,0)),0,1)</f>
        <v>0</v>
      </c>
    </row>
    <row r="8828" spans="1:23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t="str">
        <f>IFERROR(VLOOKUP(M8828,People!B:C,2,0),"")</f>
        <v>Kelly Williams</v>
      </c>
      <c r="W8828">
        <f>IF(ISERROR(VLOOKUP(B8828,Returns!B:B,1,0)),0,1)</f>
        <v>0</v>
      </c>
    </row>
    <row r="8829" spans="1:23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t="str">
        <f>IFERROR(VLOOKUP(M8829,People!B:C,2,0),"")</f>
        <v>Kelly Williams</v>
      </c>
      <c r="W8829">
        <f>IF(ISERROR(VLOOKUP(B8829,Returns!B:B,1,0)),0,1)</f>
        <v>0</v>
      </c>
    </row>
    <row r="8830" spans="1:23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t="str">
        <f>IFERROR(VLOOKUP(M8830,People!B:C,2,0),"")</f>
        <v>Kelly Williams</v>
      </c>
      <c r="W8830">
        <f>IF(ISERROR(VLOOKUP(B8830,Returns!B:B,1,0)),0,1)</f>
        <v>0</v>
      </c>
    </row>
    <row r="8831" spans="1:23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t="str">
        <f>IFERROR(VLOOKUP(M8831,People!B:C,2,0),"")</f>
        <v>Kelly Williams</v>
      </c>
      <c r="W8831">
        <f>IF(ISERROR(VLOOKUP(B8831,Returns!B:B,1,0)),0,1)</f>
        <v>0</v>
      </c>
    </row>
    <row r="8832" spans="1:23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t="str">
        <f>IFERROR(VLOOKUP(M8832,People!B:C,2,0),"")</f>
        <v>Anna Andreadi</v>
      </c>
      <c r="W8832">
        <f>IF(ISERROR(VLOOKUP(B8832,Returns!B:B,1,0)),0,1)</f>
        <v>0</v>
      </c>
    </row>
    <row r="8833" spans="1:23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t="str">
        <f>IFERROR(VLOOKUP(M8833,People!B:C,2,0),"")</f>
        <v>Cassandra Brandow</v>
      </c>
      <c r="W8833">
        <f>IF(ISERROR(VLOOKUP(B8833,Returns!B:B,1,0)),0,1)</f>
        <v>0</v>
      </c>
    </row>
    <row r="8834" spans="1:23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t="str">
        <f>IFERROR(VLOOKUP(M8834,People!B:C,2,0),"")</f>
        <v>Chuck Magee</v>
      </c>
      <c r="W8834">
        <f>IF(ISERROR(VLOOKUP(B8834,Returns!B:B,1,0)),0,1)</f>
        <v>0</v>
      </c>
    </row>
    <row r="8835" spans="1:23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t="str">
        <f>IFERROR(VLOOKUP(M8835,People!B:C,2,0),"")</f>
        <v>Cassandra Brandow</v>
      </c>
      <c r="W8835">
        <f>IF(ISERROR(VLOOKUP(B8835,Returns!B:B,1,0)),0,1)</f>
        <v>0</v>
      </c>
    </row>
    <row r="8836" spans="1:23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t="str">
        <f>IFERROR(VLOOKUP(M8836,People!B:C,2,0),"")</f>
        <v>Cassandra Brandow</v>
      </c>
      <c r="W8836">
        <f>IF(ISERROR(VLOOKUP(B8836,Returns!B:B,1,0)),0,1)</f>
        <v>0</v>
      </c>
    </row>
    <row r="8837" spans="1:23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t="str">
        <f>IFERROR(VLOOKUP(M8837,People!B:C,2,0),"")</f>
        <v>Cassandra Brandow</v>
      </c>
      <c r="W8837">
        <f>IF(ISERROR(VLOOKUP(B8837,Returns!B:B,1,0)),0,1)</f>
        <v>0</v>
      </c>
    </row>
    <row r="8838" spans="1:23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t="str">
        <f>IFERROR(VLOOKUP(M8838,People!B:C,2,0),"")</f>
        <v>Cassandra Brandow</v>
      </c>
      <c r="W8838">
        <f>IF(ISERROR(VLOOKUP(B8838,Returns!B:B,1,0)),0,1)</f>
        <v>0</v>
      </c>
    </row>
    <row r="8839" spans="1:23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t="str">
        <f>IFERROR(VLOOKUP(M8839,People!B:C,2,0),"")</f>
        <v>Cassandra Brandow</v>
      </c>
      <c r="W8839">
        <f>IF(ISERROR(VLOOKUP(B8839,Returns!B:B,1,0)),0,1)</f>
        <v>0</v>
      </c>
    </row>
    <row r="8840" spans="1:23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t="str">
        <f>IFERROR(VLOOKUP(M8840,People!B:C,2,0),"")</f>
        <v>Anna Andreadi</v>
      </c>
      <c r="W8840">
        <f>IF(ISERROR(VLOOKUP(B8840,Returns!B:B,1,0)),0,1)</f>
        <v>0</v>
      </c>
    </row>
    <row r="8841" spans="1:23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t="str">
        <f>IFERROR(VLOOKUP(M8841,People!B:C,2,0),"")</f>
        <v>Anna Andreadi</v>
      </c>
      <c r="W8841">
        <f>IF(ISERROR(VLOOKUP(B8841,Returns!B:B,1,0)),0,1)</f>
        <v>0</v>
      </c>
    </row>
    <row r="8842" spans="1:23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t="str">
        <f>IFERROR(VLOOKUP(M8842,People!B:C,2,0),"")</f>
        <v>Anna Andreadi</v>
      </c>
      <c r="W8842">
        <f>IF(ISERROR(VLOOKUP(B8842,Returns!B:B,1,0)),0,1)</f>
        <v>0</v>
      </c>
    </row>
    <row r="8843" spans="1:23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t="str">
        <f>IFERROR(VLOOKUP(M8843,People!B:C,2,0),"")</f>
        <v>Anna Andreadi</v>
      </c>
      <c r="W8843">
        <f>IF(ISERROR(VLOOKUP(B8843,Returns!B:B,1,0)),0,1)</f>
        <v>0</v>
      </c>
    </row>
    <row r="8844" spans="1:23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t="str">
        <f>IFERROR(VLOOKUP(M8844,People!B:C,2,0),"")</f>
        <v>Anna Andreadi</v>
      </c>
      <c r="W8844">
        <f>IF(ISERROR(VLOOKUP(B8844,Returns!B:B,1,0)),0,1)</f>
        <v>0</v>
      </c>
    </row>
    <row r="8845" spans="1:23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t="str">
        <f>IFERROR(VLOOKUP(M8845,People!B:C,2,0),"")</f>
        <v>Kelly Williams</v>
      </c>
      <c r="W8845">
        <f>IF(ISERROR(VLOOKUP(B8845,Returns!B:B,1,0)),0,1)</f>
        <v>0</v>
      </c>
    </row>
    <row r="8846" spans="1:23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t="str">
        <f>IFERROR(VLOOKUP(M8846,People!B:C,2,0),"")</f>
        <v>Chuck Magee</v>
      </c>
      <c r="W8846">
        <f>IF(ISERROR(VLOOKUP(B8846,Returns!B:B,1,0)),0,1)</f>
        <v>0</v>
      </c>
    </row>
    <row r="8847" spans="1:23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t="str">
        <f>IFERROR(VLOOKUP(M8847,People!B:C,2,0),"")</f>
        <v>Chuck Magee</v>
      </c>
      <c r="W8847">
        <f>IF(ISERROR(VLOOKUP(B8847,Returns!B:B,1,0)),0,1)</f>
        <v>0</v>
      </c>
    </row>
    <row r="8848" spans="1:23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t="str">
        <f>IFERROR(VLOOKUP(M8848,People!B:C,2,0),"")</f>
        <v>Chuck Magee</v>
      </c>
      <c r="W8848">
        <f>IF(ISERROR(VLOOKUP(B8848,Returns!B:B,1,0)),0,1)</f>
        <v>0</v>
      </c>
    </row>
    <row r="8849" spans="1:23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t="str">
        <f>IFERROR(VLOOKUP(M8849,People!B:C,2,0),"")</f>
        <v>Chuck Magee</v>
      </c>
      <c r="W8849">
        <f>IF(ISERROR(VLOOKUP(B8849,Returns!B:B,1,0)),0,1)</f>
        <v>0</v>
      </c>
    </row>
    <row r="8850" spans="1:23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t="str">
        <f>IFERROR(VLOOKUP(M8850,People!B:C,2,0),"")</f>
        <v>Cassandra Brandow</v>
      </c>
      <c r="W8850">
        <f>IF(ISERROR(VLOOKUP(B8850,Returns!B:B,1,0)),0,1)</f>
        <v>0</v>
      </c>
    </row>
    <row r="8851" spans="1:23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t="str">
        <f>IFERROR(VLOOKUP(M8851,People!B:C,2,0),"")</f>
        <v>Cassandra Brandow</v>
      </c>
      <c r="W8851">
        <f>IF(ISERROR(VLOOKUP(B8851,Returns!B:B,1,0)),0,1)</f>
        <v>0</v>
      </c>
    </row>
    <row r="8852" spans="1:23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t="str">
        <f>IFERROR(VLOOKUP(M8852,People!B:C,2,0),"")</f>
        <v>Cassandra Brandow</v>
      </c>
      <c r="W8852">
        <f>IF(ISERROR(VLOOKUP(B8852,Returns!B:B,1,0)),0,1)</f>
        <v>0</v>
      </c>
    </row>
    <row r="8853" spans="1:23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t="str">
        <f>IFERROR(VLOOKUP(M8853,People!B:C,2,0),"")</f>
        <v>Cassandra Brandow</v>
      </c>
      <c r="W8853">
        <f>IF(ISERROR(VLOOKUP(B8853,Returns!B:B,1,0)),0,1)</f>
        <v>0</v>
      </c>
    </row>
    <row r="8854" spans="1:23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t="str">
        <f>IFERROR(VLOOKUP(M8854,People!B:C,2,0),"")</f>
        <v>Chuck Magee</v>
      </c>
      <c r="W8854">
        <f>IF(ISERROR(VLOOKUP(B8854,Returns!B:B,1,0)),0,1)</f>
        <v>0</v>
      </c>
    </row>
    <row r="8855" spans="1:23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t="str">
        <f>IFERROR(VLOOKUP(M8855,People!B:C,2,0),"")</f>
        <v>Chuck Magee</v>
      </c>
      <c r="W8855">
        <f>IF(ISERROR(VLOOKUP(B8855,Returns!B:B,1,0)),0,1)</f>
        <v>0</v>
      </c>
    </row>
    <row r="8856" spans="1:23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t="str">
        <f>IFERROR(VLOOKUP(M8856,People!B:C,2,0),"")</f>
        <v>Chuck Magee</v>
      </c>
      <c r="W8856">
        <f>IF(ISERROR(VLOOKUP(B8856,Returns!B:B,1,0)),0,1)</f>
        <v>0</v>
      </c>
    </row>
    <row r="8857" spans="1:23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t="str">
        <f>IFERROR(VLOOKUP(M8857,People!B:C,2,0),"")</f>
        <v>Anna Andreadi</v>
      </c>
      <c r="W8857">
        <f>IF(ISERROR(VLOOKUP(B8857,Returns!B:B,1,0)),0,1)</f>
        <v>0</v>
      </c>
    </row>
    <row r="8858" spans="1:23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t="str">
        <f>IFERROR(VLOOKUP(M8858,People!B:C,2,0),"")</f>
        <v>Anna Andreadi</v>
      </c>
      <c r="W8858">
        <f>IF(ISERROR(VLOOKUP(B8858,Returns!B:B,1,0)),0,1)</f>
        <v>0</v>
      </c>
    </row>
    <row r="8859" spans="1:23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t="str">
        <f>IFERROR(VLOOKUP(M8859,People!B:C,2,0),"")</f>
        <v>Anna Andreadi</v>
      </c>
      <c r="W8859">
        <f>IF(ISERROR(VLOOKUP(B8859,Returns!B:B,1,0)),0,1)</f>
        <v>0</v>
      </c>
    </row>
    <row r="8860" spans="1:23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t="str">
        <f>IFERROR(VLOOKUP(M8860,People!B:C,2,0),"")</f>
        <v>Anna Andreadi</v>
      </c>
      <c r="W8860">
        <f>IF(ISERROR(VLOOKUP(B8860,Returns!B:B,1,0)),0,1)</f>
        <v>0</v>
      </c>
    </row>
    <row r="8861" spans="1:23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t="str">
        <f>IFERROR(VLOOKUP(M8861,People!B:C,2,0),"")</f>
        <v>Cassandra Brandow</v>
      </c>
      <c r="W8861">
        <f>IF(ISERROR(VLOOKUP(B8861,Returns!B:B,1,0)),0,1)</f>
        <v>0</v>
      </c>
    </row>
    <row r="8862" spans="1:23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t="str">
        <f>IFERROR(VLOOKUP(M8862,People!B:C,2,0),"")</f>
        <v>Chuck Magee</v>
      </c>
      <c r="W8862">
        <f>IF(ISERROR(VLOOKUP(B8862,Returns!B:B,1,0)),0,1)</f>
        <v>0</v>
      </c>
    </row>
    <row r="8863" spans="1:23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t="str">
        <f>IFERROR(VLOOKUP(M8863,People!B:C,2,0),"")</f>
        <v>Chuck Magee</v>
      </c>
      <c r="W8863">
        <f>IF(ISERROR(VLOOKUP(B8863,Returns!B:B,1,0)),0,1)</f>
        <v>0</v>
      </c>
    </row>
    <row r="8864" spans="1:23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t="str">
        <f>IFERROR(VLOOKUP(M8864,People!B:C,2,0),"")</f>
        <v>Chuck Magee</v>
      </c>
      <c r="W8864">
        <f>IF(ISERROR(VLOOKUP(B8864,Returns!B:B,1,0)),0,1)</f>
        <v>0</v>
      </c>
    </row>
    <row r="8865" spans="1:23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t="str">
        <f>IFERROR(VLOOKUP(M8865,People!B:C,2,0),"")</f>
        <v>Chuck Magee</v>
      </c>
      <c r="W8865">
        <f>IF(ISERROR(VLOOKUP(B8865,Returns!B:B,1,0)),0,1)</f>
        <v>0</v>
      </c>
    </row>
    <row r="8866" spans="1:23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t="str">
        <f>IFERROR(VLOOKUP(M8866,People!B:C,2,0),"")</f>
        <v>Chuck Magee</v>
      </c>
      <c r="W8866">
        <f>IF(ISERROR(VLOOKUP(B8866,Returns!B:B,1,0)),0,1)</f>
        <v>0</v>
      </c>
    </row>
    <row r="8867" spans="1:23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t="str">
        <f>IFERROR(VLOOKUP(M8867,People!B:C,2,0),"")</f>
        <v>Cassandra Brandow</v>
      </c>
      <c r="W8867">
        <f>IF(ISERROR(VLOOKUP(B8867,Returns!B:B,1,0)),0,1)</f>
        <v>0</v>
      </c>
    </row>
    <row r="8868" spans="1:23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t="str">
        <f>IFERROR(VLOOKUP(M8868,People!B:C,2,0),"")</f>
        <v>Kelly Williams</v>
      </c>
      <c r="W8868">
        <f>IF(ISERROR(VLOOKUP(B8868,Returns!B:B,1,0)),0,1)</f>
        <v>0</v>
      </c>
    </row>
    <row r="8869" spans="1:23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t="str">
        <f>IFERROR(VLOOKUP(M8869,People!B:C,2,0),"")</f>
        <v>Kelly Williams</v>
      </c>
      <c r="W8869">
        <f>IF(ISERROR(VLOOKUP(B8869,Returns!B:B,1,0)),0,1)</f>
        <v>0</v>
      </c>
    </row>
    <row r="8870" spans="1:23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t="str">
        <f>IFERROR(VLOOKUP(M8870,People!B:C,2,0),"")</f>
        <v>Anna Andreadi</v>
      </c>
      <c r="W8870">
        <f>IF(ISERROR(VLOOKUP(B8870,Returns!B:B,1,0)),0,1)</f>
        <v>0</v>
      </c>
    </row>
    <row r="8871" spans="1:23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t="str">
        <f>IFERROR(VLOOKUP(M8871,People!B:C,2,0),"")</f>
        <v>Anna Andreadi</v>
      </c>
      <c r="W8871">
        <f>IF(ISERROR(VLOOKUP(B8871,Returns!B:B,1,0)),0,1)</f>
        <v>1</v>
      </c>
    </row>
    <row r="8872" spans="1:23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t="str">
        <f>IFERROR(VLOOKUP(M8872,People!B:C,2,0),"")</f>
        <v>Anna Andreadi</v>
      </c>
      <c r="W8872">
        <f>IF(ISERROR(VLOOKUP(B8872,Returns!B:B,1,0)),0,1)</f>
        <v>1</v>
      </c>
    </row>
    <row r="8873" spans="1:23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t="str">
        <f>IFERROR(VLOOKUP(M8873,People!B:C,2,0),"")</f>
        <v>Anna Andreadi</v>
      </c>
      <c r="W8873">
        <f>IF(ISERROR(VLOOKUP(B8873,Returns!B:B,1,0)),0,1)</f>
        <v>1</v>
      </c>
    </row>
    <row r="8874" spans="1:23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t="str">
        <f>IFERROR(VLOOKUP(M8874,People!B:C,2,0),"")</f>
        <v>Chuck Magee</v>
      </c>
      <c r="W8874">
        <f>IF(ISERROR(VLOOKUP(B8874,Returns!B:B,1,0)),0,1)</f>
        <v>1</v>
      </c>
    </row>
    <row r="8875" spans="1:23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t="str">
        <f>IFERROR(VLOOKUP(M8875,People!B:C,2,0),"")</f>
        <v>Chuck Magee</v>
      </c>
      <c r="W8875">
        <f>IF(ISERROR(VLOOKUP(B8875,Returns!B:B,1,0)),0,1)</f>
        <v>1</v>
      </c>
    </row>
    <row r="8876" spans="1:23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t="str">
        <f>IFERROR(VLOOKUP(M8876,People!B:C,2,0),"")</f>
        <v>Kelly Williams</v>
      </c>
      <c r="W8876">
        <f>IF(ISERROR(VLOOKUP(B8876,Returns!B:B,1,0)),0,1)</f>
        <v>0</v>
      </c>
    </row>
    <row r="8877" spans="1:23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t="str">
        <f>IFERROR(VLOOKUP(M8877,People!B:C,2,0),"")</f>
        <v>Kelly Williams</v>
      </c>
      <c r="W8877">
        <f>IF(ISERROR(VLOOKUP(B8877,Returns!B:B,1,0)),0,1)</f>
        <v>0</v>
      </c>
    </row>
    <row r="8878" spans="1:23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t="str">
        <f>IFERROR(VLOOKUP(M8878,People!B:C,2,0),"")</f>
        <v>Kelly Williams</v>
      </c>
      <c r="W8878">
        <f>IF(ISERROR(VLOOKUP(B8878,Returns!B:B,1,0)),0,1)</f>
        <v>0</v>
      </c>
    </row>
    <row r="8879" spans="1:23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t="str">
        <f>IFERROR(VLOOKUP(M8879,People!B:C,2,0),"")</f>
        <v>Chuck Magee</v>
      </c>
      <c r="W8879">
        <f>IF(ISERROR(VLOOKUP(B8879,Returns!B:B,1,0)),0,1)</f>
        <v>0</v>
      </c>
    </row>
    <row r="8880" spans="1:23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t="str">
        <f>IFERROR(VLOOKUP(M8880,People!B:C,2,0),"")</f>
        <v>Chuck Magee</v>
      </c>
      <c r="W8880">
        <f>IF(ISERROR(VLOOKUP(B8880,Returns!B:B,1,0)),0,1)</f>
        <v>0</v>
      </c>
    </row>
    <row r="8881" spans="1:23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t="str">
        <f>IFERROR(VLOOKUP(M8881,People!B:C,2,0),"")</f>
        <v>Anna Andreadi</v>
      </c>
      <c r="W8881">
        <f>IF(ISERROR(VLOOKUP(B8881,Returns!B:B,1,0)),0,1)</f>
        <v>0</v>
      </c>
    </row>
    <row r="8882" spans="1:23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t="str">
        <f>IFERROR(VLOOKUP(M8882,People!B:C,2,0),"")</f>
        <v>Anna Andreadi</v>
      </c>
      <c r="W8882">
        <f>IF(ISERROR(VLOOKUP(B8882,Returns!B:B,1,0)),0,1)</f>
        <v>0</v>
      </c>
    </row>
    <row r="8883" spans="1:23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t="str">
        <f>IFERROR(VLOOKUP(M8883,People!B:C,2,0),"")</f>
        <v>Kelly Williams</v>
      </c>
      <c r="W8883">
        <f>IF(ISERROR(VLOOKUP(B8883,Returns!B:B,1,0)),0,1)</f>
        <v>0</v>
      </c>
    </row>
    <row r="8884" spans="1:23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t="str">
        <f>IFERROR(VLOOKUP(M8884,People!B:C,2,0),"")</f>
        <v>Cassandra Brandow</v>
      </c>
      <c r="W8884">
        <f>IF(ISERROR(VLOOKUP(B8884,Returns!B:B,1,0)),0,1)</f>
        <v>0</v>
      </c>
    </row>
    <row r="8885" spans="1:23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t="str">
        <f>IFERROR(VLOOKUP(M8885,People!B:C,2,0),"")</f>
        <v>Cassandra Brandow</v>
      </c>
      <c r="W8885">
        <f>IF(ISERROR(VLOOKUP(B8885,Returns!B:B,1,0)),0,1)</f>
        <v>0</v>
      </c>
    </row>
    <row r="8886" spans="1:23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t="str">
        <f>IFERROR(VLOOKUP(M8886,People!B:C,2,0),"")</f>
        <v>Chuck Magee</v>
      </c>
      <c r="W8886">
        <f>IF(ISERROR(VLOOKUP(B8886,Returns!B:B,1,0)),0,1)</f>
        <v>0</v>
      </c>
    </row>
    <row r="8887" spans="1:23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t="str">
        <f>IFERROR(VLOOKUP(M8887,People!B:C,2,0),"")</f>
        <v>Chuck Magee</v>
      </c>
      <c r="W8887">
        <f>IF(ISERROR(VLOOKUP(B8887,Returns!B:B,1,0)),0,1)</f>
        <v>0</v>
      </c>
    </row>
    <row r="8888" spans="1:23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t="str">
        <f>IFERROR(VLOOKUP(M8888,People!B:C,2,0),"")</f>
        <v>Chuck Magee</v>
      </c>
      <c r="W8888">
        <f>IF(ISERROR(VLOOKUP(B8888,Returns!B:B,1,0)),0,1)</f>
        <v>0</v>
      </c>
    </row>
    <row r="8889" spans="1:23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t="str">
        <f>IFERROR(VLOOKUP(M8889,People!B:C,2,0),"")</f>
        <v>Anna Andreadi</v>
      </c>
      <c r="W8889">
        <f>IF(ISERROR(VLOOKUP(B8889,Returns!B:B,1,0)),0,1)</f>
        <v>0</v>
      </c>
    </row>
    <row r="8890" spans="1:23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t="str">
        <f>IFERROR(VLOOKUP(M8890,People!B:C,2,0),"")</f>
        <v>Anna Andreadi</v>
      </c>
      <c r="W8890">
        <f>IF(ISERROR(VLOOKUP(B8890,Returns!B:B,1,0)),0,1)</f>
        <v>0</v>
      </c>
    </row>
    <row r="8891" spans="1:23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t="str">
        <f>IFERROR(VLOOKUP(M8891,People!B:C,2,0),"")</f>
        <v>Kelly Williams</v>
      </c>
      <c r="W8891">
        <f>IF(ISERROR(VLOOKUP(B8891,Returns!B:B,1,0)),0,1)</f>
        <v>0</v>
      </c>
    </row>
    <row r="8892" spans="1:23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t="str">
        <f>IFERROR(VLOOKUP(M8892,People!B:C,2,0),"")</f>
        <v>Kelly Williams</v>
      </c>
      <c r="W8892">
        <f>IF(ISERROR(VLOOKUP(B8892,Returns!B:B,1,0)),0,1)</f>
        <v>0</v>
      </c>
    </row>
    <row r="8893" spans="1:23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t="str">
        <f>IFERROR(VLOOKUP(M8893,People!B:C,2,0),"")</f>
        <v>Cassandra Brandow</v>
      </c>
      <c r="W8893">
        <f>IF(ISERROR(VLOOKUP(B8893,Returns!B:B,1,0)),0,1)</f>
        <v>1</v>
      </c>
    </row>
    <row r="8894" spans="1:23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t="str">
        <f>IFERROR(VLOOKUP(M8894,People!B:C,2,0),"")</f>
        <v>Anna Andreadi</v>
      </c>
      <c r="W8894">
        <f>IF(ISERROR(VLOOKUP(B8894,Returns!B:B,1,0)),0,1)</f>
        <v>0</v>
      </c>
    </row>
    <row r="8895" spans="1:23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t="str">
        <f>IFERROR(VLOOKUP(M8895,People!B:C,2,0),"")</f>
        <v>Kelly Williams</v>
      </c>
      <c r="W8895">
        <f>IF(ISERROR(VLOOKUP(B8895,Returns!B:B,1,0)),0,1)</f>
        <v>0</v>
      </c>
    </row>
    <row r="8896" spans="1:23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t="str">
        <f>IFERROR(VLOOKUP(M8896,People!B:C,2,0),"")</f>
        <v>Anna Andreadi</v>
      </c>
      <c r="W8896">
        <f>IF(ISERROR(VLOOKUP(B8896,Returns!B:B,1,0)),0,1)</f>
        <v>0</v>
      </c>
    </row>
    <row r="8897" spans="1:23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t="str">
        <f>IFERROR(VLOOKUP(M8897,People!B:C,2,0),"")</f>
        <v>Anna Andreadi</v>
      </c>
      <c r="W8897">
        <f>IF(ISERROR(VLOOKUP(B8897,Returns!B:B,1,0)),0,1)</f>
        <v>0</v>
      </c>
    </row>
    <row r="8898" spans="1:23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t="str">
        <f>IFERROR(VLOOKUP(M8898,People!B:C,2,0),"")</f>
        <v>Anna Andreadi</v>
      </c>
      <c r="W8898">
        <f>IF(ISERROR(VLOOKUP(B8898,Returns!B:B,1,0)),0,1)</f>
        <v>0</v>
      </c>
    </row>
    <row r="8899" spans="1:23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t="str">
        <f>IFERROR(VLOOKUP(M8899,People!B:C,2,0),"")</f>
        <v>Anna Andreadi</v>
      </c>
      <c r="W8899">
        <f>IF(ISERROR(VLOOKUP(B8899,Returns!B:B,1,0)),0,1)</f>
        <v>0</v>
      </c>
    </row>
    <row r="8900" spans="1:23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t="str">
        <f>IFERROR(VLOOKUP(M8900,People!B:C,2,0),"")</f>
        <v>Cassandra Brandow</v>
      </c>
      <c r="W8900">
        <f>IF(ISERROR(VLOOKUP(B8900,Returns!B:B,1,0)),0,1)</f>
        <v>0</v>
      </c>
    </row>
    <row r="8901" spans="1:23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t="str">
        <f>IFERROR(VLOOKUP(M8901,People!B:C,2,0),"")</f>
        <v>Cassandra Brandow</v>
      </c>
      <c r="W8901">
        <f>IF(ISERROR(VLOOKUP(B8901,Returns!B:B,1,0)),0,1)</f>
        <v>0</v>
      </c>
    </row>
    <row r="8902" spans="1:23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t="str">
        <f>IFERROR(VLOOKUP(M8902,People!B:C,2,0),"")</f>
        <v>Kelly Williams</v>
      </c>
      <c r="W8902">
        <f>IF(ISERROR(VLOOKUP(B8902,Returns!B:B,1,0)),0,1)</f>
        <v>0</v>
      </c>
    </row>
    <row r="8903" spans="1:23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t="str">
        <f>IFERROR(VLOOKUP(M8903,People!B:C,2,0),"")</f>
        <v>Kelly Williams</v>
      </c>
      <c r="W8903">
        <f>IF(ISERROR(VLOOKUP(B8903,Returns!B:B,1,0)),0,1)</f>
        <v>0</v>
      </c>
    </row>
    <row r="8904" spans="1:23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t="str">
        <f>IFERROR(VLOOKUP(M8904,People!B:C,2,0),"")</f>
        <v>Kelly Williams</v>
      </c>
      <c r="W8904">
        <f>IF(ISERROR(VLOOKUP(B8904,Returns!B:B,1,0)),0,1)</f>
        <v>0</v>
      </c>
    </row>
    <row r="8905" spans="1:23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t="str">
        <f>IFERROR(VLOOKUP(M8905,People!B:C,2,0),"")</f>
        <v>Kelly Williams</v>
      </c>
      <c r="W8905">
        <f>IF(ISERROR(VLOOKUP(B8905,Returns!B:B,1,0)),0,1)</f>
        <v>0</v>
      </c>
    </row>
    <row r="8906" spans="1:23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t="str">
        <f>IFERROR(VLOOKUP(M8906,People!B:C,2,0),"")</f>
        <v>Chuck Magee</v>
      </c>
      <c r="W8906">
        <f>IF(ISERROR(VLOOKUP(B8906,Returns!B:B,1,0)),0,1)</f>
        <v>0</v>
      </c>
    </row>
    <row r="8907" spans="1:23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t="str">
        <f>IFERROR(VLOOKUP(M8907,People!B:C,2,0),"")</f>
        <v>Chuck Magee</v>
      </c>
      <c r="W8907">
        <f>IF(ISERROR(VLOOKUP(B8907,Returns!B:B,1,0)),0,1)</f>
        <v>0</v>
      </c>
    </row>
    <row r="8908" spans="1:23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t="str">
        <f>IFERROR(VLOOKUP(M8908,People!B:C,2,0),"")</f>
        <v>Chuck Magee</v>
      </c>
      <c r="W8908">
        <f>IF(ISERROR(VLOOKUP(B8908,Returns!B:B,1,0)),0,1)</f>
        <v>0</v>
      </c>
    </row>
    <row r="8909" spans="1:23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t="str">
        <f>IFERROR(VLOOKUP(M8909,People!B:C,2,0),"")</f>
        <v>Anna Andreadi</v>
      </c>
      <c r="W8909">
        <f>IF(ISERROR(VLOOKUP(B8909,Returns!B:B,1,0)),0,1)</f>
        <v>0</v>
      </c>
    </row>
    <row r="8910" spans="1:23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t="str">
        <f>IFERROR(VLOOKUP(M8910,People!B:C,2,0),"")</f>
        <v>Anna Andreadi</v>
      </c>
      <c r="W8910">
        <f>IF(ISERROR(VLOOKUP(B8910,Returns!B:B,1,0)),0,1)</f>
        <v>0</v>
      </c>
    </row>
    <row r="8911" spans="1:23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t="str">
        <f>IFERROR(VLOOKUP(M8911,People!B:C,2,0),"")</f>
        <v>Chuck Magee</v>
      </c>
      <c r="W8911">
        <f>IF(ISERROR(VLOOKUP(B8911,Returns!B:B,1,0)),0,1)</f>
        <v>0</v>
      </c>
    </row>
    <row r="8912" spans="1:23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t="str">
        <f>IFERROR(VLOOKUP(M8912,People!B:C,2,0),"")</f>
        <v>Cassandra Brandow</v>
      </c>
      <c r="W8912">
        <f>IF(ISERROR(VLOOKUP(B8912,Returns!B:B,1,0)),0,1)</f>
        <v>0</v>
      </c>
    </row>
    <row r="8913" spans="1:23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t="str">
        <f>IFERROR(VLOOKUP(M8913,People!B:C,2,0),"")</f>
        <v>Cassandra Brandow</v>
      </c>
      <c r="W8913">
        <f>IF(ISERROR(VLOOKUP(B8913,Returns!B:B,1,0)),0,1)</f>
        <v>0</v>
      </c>
    </row>
    <row r="8914" spans="1:23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t="str">
        <f>IFERROR(VLOOKUP(M8914,People!B:C,2,0),"")</f>
        <v>Cassandra Brandow</v>
      </c>
      <c r="W8914">
        <f>IF(ISERROR(VLOOKUP(B8914,Returns!B:B,1,0)),0,1)</f>
        <v>0</v>
      </c>
    </row>
    <row r="8915" spans="1:23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t="str">
        <f>IFERROR(VLOOKUP(M8915,People!B:C,2,0),"")</f>
        <v>Cassandra Brandow</v>
      </c>
      <c r="W8915">
        <f>IF(ISERROR(VLOOKUP(B8915,Returns!B:B,1,0)),0,1)</f>
        <v>0</v>
      </c>
    </row>
    <row r="8916" spans="1:23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t="str">
        <f>IFERROR(VLOOKUP(M8916,People!B:C,2,0),"")</f>
        <v>Kelly Williams</v>
      </c>
      <c r="W8916">
        <f>IF(ISERROR(VLOOKUP(B8916,Returns!B:B,1,0)),0,1)</f>
        <v>1</v>
      </c>
    </row>
    <row r="8917" spans="1:23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t="str">
        <f>IFERROR(VLOOKUP(M8917,People!B:C,2,0),"")</f>
        <v>Kelly Williams</v>
      </c>
      <c r="W8917">
        <f>IF(ISERROR(VLOOKUP(B8917,Returns!B:B,1,0)),0,1)</f>
        <v>1</v>
      </c>
    </row>
    <row r="8918" spans="1:23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t="str">
        <f>IFERROR(VLOOKUP(M8918,People!B:C,2,0),"")</f>
        <v>Kelly Williams</v>
      </c>
      <c r="W8918">
        <f>IF(ISERROR(VLOOKUP(B8918,Returns!B:B,1,0)),0,1)</f>
        <v>1</v>
      </c>
    </row>
    <row r="8919" spans="1:23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t="str">
        <f>IFERROR(VLOOKUP(M8919,People!B:C,2,0),"")</f>
        <v>Kelly Williams</v>
      </c>
      <c r="W8919">
        <f>IF(ISERROR(VLOOKUP(B8919,Returns!B:B,1,0)),0,1)</f>
        <v>1</v>
      </c>
    </row>
    <row r="8920" spans="1:23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t="str">
        <f>IFERROR(VLOOKUP(M8920,People!B:C,2,0),"")</f>
        <v>Kelly Williams</v>
      </c>
      <c r="W8920">
        <f>IF(ISERROR(VLOOKUP(B8920,Returns!B:B,1,0)),0,1)</f>
        <v>1</v>
      </c>
    </row>
    <row r="8921" spans="1:23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t="str">
        <f>IFERROR(VLOOKUP(M8921,People!B:C,2,0),"")</f>
        <v>Cassandra Brandow</v>
      </c>
      <c r="W8921">
        <f>IF(ISERROR(VLOOKUP(B8921,Returns!B:B,1,0)),0,1)</f>
        <v>0</v>
      </c>
    </row>
    <row r="8922" spans="1:23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t="str">
        <f>IFERROR(VLOOKUP(M8922,People!B:C,2,0),"")</f>
        <v>Chuck Magee</v>
      </c>
      <c r="W8922">
        <f>IF(ISERROR(VLOOKUP(B8922,Returns!B:B,1,0)),0,1)</f>
        <v>0</v>
      </c>
    </row>
    <row r="8923" spans="1:23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t="str">
        <f>IFERROR(VLOOKUP(M8923,People!B:C,2,0),"")</f>
        <v>Cassandra Brandow</v>
      </c>
      <c r="W8923">
        <f>IF(ISERROR(VLOOKUP(B8923,Returns!B:B,1,0)),0,1)</f>
        <v>0</v>
      </c>
    </row>
    <row r="8924" spans="1:23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t="str">
        <f>IFERROR(VLOOKUP(M8924,People!B:C,2,0),"")</f>
        <v>Cassandra Brandow</v>
      </c>
      <c r="W8924">
        <f>IF(ISERROR(VLOOKUP(B8924,Returns!B:B,1,0)),0,1)</f>
        <v>0</v>
      </c>
    </row>
    <row r="8925" spans="1:23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t="str">
        <f>IFERROR(VLOOKUP(M8925,People!B:C,2,0),"")</f>
        <v>Cassandra Brandow</v>
      </c>
      <c r="W8925">
        <f>IF(ISERROR(VLOOKUP(B8925,Returns!B:B,1,0)),0,1)</f>
        <v>0</v>
      </c>
    </row>
    <row r="8926" spans="1:23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t="str">
        <f>IFERROR(VLOOKUP(M8926,People!B:C,2,0),"")</f>
        <v>Kelly Williams</v>
      </c>
      <c r="W8926">
        <f>IF(ISERROR(VLOOKUP(B8926,Returns!B:B,1,0)),0,1)</f>
        <v>0</v>
      </c>
    </row>
    <row r="8927" spans="1:23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t="str">
        <f>IFERROR(VLOOKUP(M8927,People!B:C,2,0),"")</f>
        <v>Kelly Williams</v>
      </c>
      <c r="W8927">
        <f>IF(ISERROR(VLOOKUP(B8927,Returns!B:B,1,0)),0,1)</f>
        <v>0</v>
      </c>
    </row>
    <row r="8928" spans="1:23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t="str">
        <f>IFERROR(VLOOKUP(M8928,People!B:C,2,0),"")</f>
        <v>Kelly Williams</v>
      </c>
      <c r="W8928">
        <f>IF(ISERROR(VLOOKUP(B8928,Returns!B:B,1,0)),0,1)</f>
        <v>0</v>
      </c>
    </row>
    <row r="8929" spans="1:23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t="str">
        <f>IFERROR(VLOOKUP(M8929,People!B:C,2,0),"")</f>
        <v>Anna Andreadi</v>
      </c>
      <c r="W8929">
        <f>IF(ISERROR(VLOOKUP(B8929,Returns!B:B,1,0)),0,1)</f>
        <v>0</v>
      </c>
    </row>
    <row r="8930" spans="1:23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t="str">
        <f>IFERROR(VLOOKUP(M8930,People!B:C,2,0),"")</f>
        <v>Kelly Williams</v>
      </c>
      <c r="W8930">
        <f>IF(ISERROR(VLOOKUP(B8930,Returns!B:B,1,0)),0,1)</f>
        <v>0</v>
      </c>
    </row>
    <row r="8931" spans="1:23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t="str">
        <f>IFERROR(VLOOKUP(M8931,People!B:C,2,0),"")</f>
        <v>Kelly Williams</v>
      </c>
      <c r="W8931">
        <f>IF(ISERROR(VLOOKUP(B8931,Returns!B:B,1,0)),0,1)</f>
        <v>0</v>
      </c>
    </row>
    <row r="8932" spans="1:23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t="str">
        <f>IFERROR(VLOOKUP(M8932,People!B:C,2,0),"")</f>
        <v>Kelly Williams</v>
      </c>
      <c r="W8932">
        <f>IF(ISERROR(VLOOKUP(B8932,Returns!B:B,1,0)),0,1)</f>
        <v>0</v>
      </c>
    </row>
    <row r="8933" spans="1:23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t="str">
        <f>IFERROR(VLOOKUP(M8933,People!B:C,2,0),"")</f>
        <v>Kelly Williams</v>
      </c>
      <c r="W8933">
        <f>IF(ISERROR(VLOOKUP(B8933,Returns!B:B,1,0)),0,1)</f>
        <v>0</v>
      </c>
    </row>
    <row r="8934" spans="1:23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t="str">
        <f>IFERROR(VLOOKUP(M8934,People!B:C,2,0),"")</f>
        <v>Kelly Williams</v>
      </c>
      <c r="W8934">
        <f>IF(ISERROR(VLOOKUP(B8934,Returns!B:B,1,0)),0,1)</f>
        <v>0</v>
      </c>
    </row>
    <row r="8935" spans="1:23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t="str">
        <f>IFERROR(VLOOKUP(M8935,People!B:C,2,0),"")</f>
        <v>Kelly Williams</v>
      </c>
      <c r="W8935">
        <f>IF(ISERROR(VLOOKUP(B8935,Returns!B:B,1,0)),0,1)</f>
        <v>0</v>
      </c>
    </row>
    <row r="8936" spans="1:23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t="str">
        <f>IFERROR(VLOOKUP(M8936,People!B:C,2,0),"")</f>
        <v>Chuck Magee</v>
      </c>
      <c r="W8936">
        <f>IF(ISERROR(VLOOKUP(B8936,Returns!B:B,1,0)),0,1)</f>
        <v>0</v>
      </c>
    </row>
    <row r="8937" spans="1:23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t="str">
        <f>IFERROR(VLOOKUP(M8937,People!B:C,2,0),"")</f>
        <v>Chuck Magee</v>
      </c>
      <c r="W8937">
        <f>IF(ISERROR(VLOOKUP(B8937,Returns!B:B,1,0)),0,1)</f>
        <v>0</v>
      </c>
    </row>
    <row r="8938" spans="1:23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t="str">
        <f>IFERROR(VLOOKUP(M8938,People!B:C,2,0),"")</f>
        <v>Anna Andreadi</v>
      </c>
      <c r="W8938">
        <f>IF(ISERROR(VLOOKUP(B8938,Returns!B:B,1,0)),0,1)</f>
        <v>0</v>
      </c>
    </row>
    <row r="8939" spans="1:23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t="str">
        <f>IFERROR(VLOOKUP(M8939,People!B:C,2,0),"")</f>
        <v>Anna Andreadi</v>
      </c>
      <c r="W8939">
        <f>IF(ISERROR(VLOOKUP(B8939,Returns!B:B,1,0)),0,1)</f>
        <v>0</v>
      </c>
    </row>
    <row r="8940" spans="1:23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t="str">
        <f>IFERROR(VLOOKUP(M8940,People!B:C,2,0),"")</f>
        <v>Anna Andreadi</v>
      </c>
      <c r="W8940">
        <f>IF(ISERROR(VLOOKUP(B8940,Returns!B:B,1,0)),0,1)</f>
        <v>0</v>
      </c>
    </row>
    <row r="8941" spans="1:23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t="str">
        <f>IFERROR(VLOOKUP(M8941,People!B:C,2,0),"")</f>
        <v>Anna Andreadi</v>
      </c>
      <c r="W8941">
        <f>IF(ISERROR(VLOOKUP(B8941,Returns!B:B,1,0)),0,1)</f>
        <v>0</v>
      </c>
    </row>
    <row r="8942" spans="1:23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t="str">
        <f>IFERROR(VLOOKUP(M8942,People!B:C,2,0),"")</f>
        <v>Cassandra Brandow</v>
      </c>
      <c r="W8942">
        <f>IF(ISERROR(VLOOKUP(B8942,Returns!B:B,1,0)),0,1)</f>
        <v>0</v>
      </c>
    </row>
    <row r="8943" spans="1:23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t="str">
        <f>IFERROR(VLOOKUP(M8943,People!B:C,2,0),"")</f>
        <v>Anna Andreadi</v>
      </c>
      <c r="W8943">
        <f>IF(ISERROR(VLOOKUP(B8943,Returns!B:B,1,0)),0,1)</f>
        <v>1</v>
      </c>
    </row>
    <row r="8944" spans="1:23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t="str">
        <f>IFERROR(VLOOKUP(M8944,People!B:C,2,0),"")</f>
        <v>Anna Andreadi</v>
      </c>
      <c r="W8944">
        <f>IF(ISERROR(VLOOKUP(B8944,Returns!B:B,1,0)),0,1)</f>
        <v>1</v>
      </c>
    </row>
    <row r="8945" spans="1:23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t="str">
        <f>IFERROR(VLOOKUP(M8945,People!B:C,2,0),"")</f>
        <v>Kelly Williams</v>
      </c>
      <c r="W8945">
        <f>IF(ISERROR(VLOOKUP(B8945,Returns!B:B,1,0)),0,1)</f>
        <v>0</v>
      </c>
    </row>
    <row r="8946" spans="1:23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t="str">
        <f>IFERROR(VLOOKUP(M8946,People!B:C,2,0),"")</f>
        <v>Anna Andreadi</v>
      </c>
      <c r="W8946">
        <f>IF(ISERROR(VLOOKUP(B8946,Returns!B:B,1,0)),0,1)</f>
        <v>0</v>
      </c>
    </row>
    <row r="8947" spans="1:23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t="str">
        <f>IFERROR(VLOOKUP(M8947,People!B:C,2,0),"")</f>
        <v>Anna Andreadi</v>
      </c>
      <c r="W8947">
        <f>IF(ISERROR(VLOOKUP(B8947,Returns!B:B,1,0)),0,1)</f>
        <v>0</v>
      </c>
    </row>
    <row r="8948" spans="1:23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t="str">
        <f>IFERROR(VLOOKUP(M8948,People!B:C,2,0),"")</f>
        <v>Chuck Magee</v>
      </c>
      <c r="W8948">
        <f>IF(ISERROR(VLOOKUP(B8948,Returns!B:B,1,0)),0,1)</f>
        <v>0</v>
      </c>
    </row>
    <row r="8949" spans="1:23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t="str">
        <f>IFERROR(VLOOKUP(M8949,People!B:C,2,0),"")</f>
        <v>Chuck Magee</v>
      </c>
      <c r="W8949">
        <f>IF(ISERROR(VLOOKUP(B8949,Returns!B:B,1,0)),0,1)</f>
        <v>0</v>
      </c>
    </row>
    <row r="8950" spans="1:23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t="str">
        <f>IFERROR(VLOOKUP(M8950,People!B:C,2,0),"")</f>
        <v>Anna Andreadi</v>
      </c>
      <c r="W8950">
        <f>IF(ISERROR(VLOOKUP(B8950,Returns!B:B,1,0)),0,1)</f>
        <v>0</v>
      </c>
    </row>
    <row r="8951" spans="1:23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t="str">
        <f>IFERROR(VLOOKUP(M8951,People!B:C,2,0),"")</f>
        <v>Cassandra Brandow</v>
      </c>
      <c r="W8951">
        <f>IF(ISERROR(VLOOKUP(B8951,Returns!B:B,1,0)),0,1)</f>
        <v>1</v>
      </c>
    </row>
    <row r="8952" spans="1:23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t="str">
        <f>IFERROR(VLOOKUP(M8952,People!B:C,2,0),"")</f>
        <v>Cassandra Brandow</v>
      </c>
      <c r="W8952">
        <f>IF(ISERROR(VLOOKUP(B8952,Returns!B:B,1,0)),0,1)</f>
        <v>1</v>
      </c>
    </row>
    <row r="8953" spans="1:23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t="str">
        <f>IFERROR(VLOOKUP(M8953,People!B:C,2,0),"")</f>
        <v>Cassandra Brandow</v>
      </c>
      <c r="W8953">
        <f>IF(ISERROR(VLOOKUP(B8953,Returns!B:B,1,0)),0,1)</f>
        <v>1</v>
      </c>
    </row>
    <row r="8954" spans="1:23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t="str">
        <f>IFERROR(VLOOKUP(M8954,People!B:C,2,0),"")</f>
        <v>Cassandra Brandow</v>
      </c>
      <c r="W8954">
        <f>IF(ISERROR(VLOOKUP(B8954,Returns!B:B,1,0)),0,1)</f>
        <v>1</v>
      </c>
    </row>
    <row r="8955" spans="1:23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t="str">
        <f>IFERROR(VLOOKUP(M8955,People!B:C,2,0),"")</f>
        <v>Cassandra Brandow</v>
      </c>
      <c r="W8955">
        <f>IF(ISERROR(VLOOKUP(B8955,Returns!B:B,1,0)),0,1)</f>
        <v>1</v>
      </c>
    </row>
    <row r="8956" spans="1:23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t="str">
        <f>IFERROR(VLOOKUP(M8956,People!B:C,2,0),"")</f>
        <v>Cassandra Brandow</v>
      </c>
      <c r="W8956">
        <f>IF(ISERROR(VLOOKUP(B8956,Returns!B:B,1,0)),0,1)</f>
        <v>0</v>
      </c>
    </row>
    <row r="8957" spans="1:23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t="str">
        <f>IFERROR(VLOOKUP(M8957,People!B:C,2,0),"")</f>
        <v>Anna Andreadi</v>
      </c>
      <c r="W8957">
        <f>IF(ISERROR(VLOOKUP(B8957,Returns!B:B,1,0)),0,1)</f>
        <v>0</v>
      </c>
    </row>
    <row r="8958" spans="1:23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t="str">
        <f>IFERROR(VLOOKUP(M8958,People!B:C,2,0),"")</f>
        <v>Cassandra Brandow</v>
      </c>
      <c r="W8958">
        <f>IF(ISERROR(VLOOKUP(B8958,Returns!B:B,1,0)),0,1)</f>
        <v>0</v>
      </c>
    </row>
    <row r="8959" spans="1:23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t="str">
        <f>IFERROR(VLOOKUP(M8959,People!B:C,2,0),"")</f>
        <v>Cassandra Brandow</v>
      </c>
      <c r="W8959">
        <f>IF(ISERROR(VLOOKUP(B8959,Returns!B:B,1,0)),0,1)</f>
        <v>0</v>
      </c>
    </row>
    <row r="8960" spans="1:23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t="str">
        <f>IFERROR(VLOOKUP(M8960,People!B:C,2,0),"")</f>
        <v>Kelly Williams</v>
      </c>
      <c r="W8960">
        <f>IF(ISERROR(VLOOKUP(B8960,Returns!B:B,1,0)),0,1)</f>
        <v>0</v>
      </c>
    </row>
    <row r="8961" spans="1:23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t="str">
        <f>IFERROR(VLOOKUP(M8961,People!B:C,2,0),"")</f>
        <v>Kelly Williams</v>
      </c>
      <c r="W8961">
        <f>IF(ISERROR(VLOOKUP(B8961,Returns!B:B,1,0)),0,1)</f>
        <v>0</v>
      </c>
    </row>
    <row r="8962" spans="1:23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t="str">
        <f>IFERROR(VLOOKUP(M8962,People!B:C,2,0),"")</f>
        <v>Kelly Williams</v>
      </c>
      <c r="W8962">
        <f>IF(ISERROR(VLOOKUP(B8962,Returns!B:B,1,0)),0,1)</f>
        <v>0</v>
      </c>
    </row>
    <row r="8963" spans="1:23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t="str">
        <f>IFERROR(VLOOKUP(M8963,People!B:C,2,0),"")</f>
        <v>Kelly Williams</v>
      </c>
      <c r="W8963">
        <f>IF(ISERROR(VLOOKUP(B8963,Returns!B:B,1,0)),0,1)</f>
        <v>0</v>
      </c>
    </row>
    <row r="8964" spans="1:23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t="str">
        <f>IFERROR(VLOOKUP(M8964,People!B:C,2,0),"")</f>
        <v>Cassandra Brandow</v>
      </c>
      <c r="W8964">
        <f>IF(ISERROR(VLOOKUP(B8964,Returns!B:B,1,0)),0,1)</f>
        <v>1</v>
      </c>
    </row>
    <row r="8965" spans="1:23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t="str">
        <f>IFERROR(VLOOKUP(M8965,People!B:C,2,0),"")</f>
        <v>Cassandra Brandow</v>
      </c>
      <c r="W8965">
        <f>IF(ISERROR(VLOOKUP(B8965,Returns!B:B,1,0)),0,1)</f>
        <v>1</v>
      </c>
    </row>
    <row r="8966" spans="1:23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t="str">
        <f>IFERROR(VLOOKUP(M8966,People!B:C,2,0),"")</f>
        <v>Cassandra Brandow</v>
      </c>
      <c r="W8966">
        <f>IF(ISERROR(VLOOKUP(B8966,Returns!B:B,1,0)),0,1)</f>
        <v>1</v>
      </c>
    </row>
    <row r="8967" spans="1:23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t="str">
        <f>IFERROR(VLOOKUP(M8967,People!B:C,2,0),"")</f>
        <v>Kelly Williams</v>
      </c>
      <c r="W8967">
        <f>IF(ISERROR(VLOOKUP(B8967,Returns!B:B,1,0)),0,1)</f>
        <v>0</v>
      </c>
    </row>
    <row r="8968" spans="1:23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t="str">
        <f>IFERROR(VLOOKUP(M8968,People!B:C,2,0),"")</f>
        <v>Chuck Magee</v>
      </c>
      <c r="W8968">
        <f>IF(ISERROR(VLOOKUP(B8968,Returns!B:B,1,0)),0,1)</f>
        <v>0</v>
      </c>
    </row>
    <row r="8969" spans="1:23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t="str">
        <f>IFERROR(VLOOKUP(M8969,People!B:C,2,0),"")</f>
        <v>Chuck Magee</v>
      </c>
      <c r="W8969">
        <f>IF(ISERROR(VLOOKUP(B8969,Returns!B:B,1,0)),0,1)</f>
        <v>0</v>
      </c>
    </row>
    <row r="8970" spans="1:23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t="str">
        <f>IFERROR(VLOOKUP(M8970,People!B:C,2,0),"")</f>
        <v>Cassandra Brandow</v>
      </c>
      <c r="W8970">
        <f>IF(ISERROR(VLOOKUP(B8970,Returns!B:B,1,0)),0,1)</f>
        <v>0</v>
      </c>
    </row>
    <row r="8971" spans="1:23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t="str">
        <f>IFERROR(VLOOKUP(M8971,People!B:C,2,0),"")</f>
        <v>Chuck Magee</v>
      </c>
      <c r="W8971">
        <f>IF(ISERROR(VLOOKUP(B8971,Returns!B:B,1,0)),0,1)</f>
        <v>0</v>
      </c>
    </row>
    <row r="8972" spans="1:23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t="str">
        <f>IFERROR(VLOOKUP(M8972,People!B:C,2,0),"")</f>
        <v>Chuck Magee</v>
      </c>
      <c r="W8972">
        <f>IF(ISERROR(VLOOKUP(B8972,Returns!B:B,1,0)),0,1)</f>
        <v>0</v>
      </c>
    </row>
    <row r="8973" spans="1:23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t="str">
        <f>IFERROR(VLOOKUP(M8973,People!B:C,2,0),"")</f>
        <v>Chuck Magee</v>
      </c>
      <c r="W8973">
        <f>IF(ISERROR(VLOOKUP(B8973,Returns!B:B,1,0)),0,1)</f>
        <v>0</v>
      </c>
    </row>
    <row r="8974" spans="1:23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t="str">
        <f>IFERROR(VLOOKUP(M8974,People!B:C,2,0),"")</f>
        <v>Chuck Magee</v>
      </c>
      <c r="W8974">
        <f>IF(ISERROR(VLOOKUP(B8974,Returns!B:B,1,0)),0,1)</f>
        <v>0</v>
      </c>
    </row>
    <row r="8975" spans="1:23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t="str">
        <f>IFERROR(VLOOKUP(M8975,People!B:C,2,0),"")</f>
        <v>Anna Andreadi</v>
      </c>
      <c r="W8975">
        <f>IF(ISERROR(VLOOKUP(B8975,Returns!B:B,1,0)),0,1)</f>
        <v>0</v>
      </c>
    </row>
    <row r="8976" spans="1:23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t="str">
        <f>IFERROR(VLOOKUP(M8976,People!B:C,2,0),"")</f>
        <v>Kelly Williams</v>
      </c>
      <c r="W8976">
        <f>IF(ISERROR(VLOOKUP(B8976,Returns!B:B,1,0)),0,1)</f>
        <v>0</v>
      </c>
    </row>
    <row r="8977" spans="1:23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t="str">
        <f>IFERROR(VLOOKUP(M8977,People!B:C,2,0),"")</f>
        <v>Kelly Williams</v>
      </c>
      <c r="W8977">
        <f>IF(ISERROR(VLOOKUP(B8977,Returns!B:B,1,0)),0,1)</f>
        <v>0</v>
      </c>
    </row>
    <row r="8978" spans="1:23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t="str">
        <f>IFERROR(VLOOKUP(M8978,People!B:C,2,0),"")</f>
        <v>Kelly Williams</v>
      </c>
      <c r="W8978">
        <f>IF(ISERROR(VLOOKUP(B8978,Returns!B:B,1,0)),0,1)</f>
        <v>0</v>
      </c>
    </row>
    <row r="8979" spans="1:23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t="str">
        <f>IFERROR(VLOOKUP(M8979,People!B:C,2,0),"")</f>
        <v>Kelly Williams</v>
      </c>
      <c r="W8979">
        <f>IF(ISERROR(VLOOKUP(B8979,Returns!B:B,1,0)),0,1)</f>
        <v>0</v>
      </c>
    </row>
    <row r="8980" spans="1:23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t="str">
        <f>IFERROR(VLOOKUP(M8980,People!B:C,2,0),"")</f>
        <v>Chuck Magee</v>
      </c>
      <c r="W8980">
        <f>IF(ISERROR(VLOOKUP(B8980,Returns!B:B,1,0)),0,1)</f>
        <v>0</v>
      </c>
    </row>
    <row r="8981" spans="1:23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t="str">
        <f>IFERROR(VLOOKUP(M8981,People!B:C,2,0),"")</f>
        <v>Kelly Williams</v>
      </c>
      <c r="W8981">
        <f>IF(ISERROR(VLOOKUP(B8981,Returns!B:B,1,0)),0,1)</f>
        <v>0</v>
      </c>
    </row>
    <row r="8982" spans="1:23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t="str">
        <f>IFERROR(VLOOKUP(M8982,People!B:C,2,0),"")</f>
        <v>Kelly Williams</v>
      </c>
      <c r="W8982">
        <f>IF(ISERROR(VLOOKUP(B8982,Returns!B:B,1,0)),0,1)</f>
        <v>0</v>
      </c>
    </row>
    <row r="8983" spans="1:23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t="str">
        <f>IFERROR(VLOOKUP(M8983,People!B:C,2,0),"")</f>
        <v>Kelly Williams</v>
      </c>
      <c r="W8983">
        <f>IF(ISERROR(VLOOKUP(B8983,Returns!B:B,1,0)),0,1)</f>
        <v>0</v>
      </c>
    </row>
    <row r="8984" spans="1:23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t="str">
        <f>IFERROR(VLOOKUP(M8984,People!B:C,2,0),"")</f>
        <v>Kelly Williams</v>
      </c>
      <c r="W8984">
        <f>IF(ISERROR(VLOOKUP(B8984,Returns!B:B,1,0)),0,1)</f>
        <v>0</v>
      </c>
    </row>
    <row r="8985" spans="1:23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t="str">
        <f>IFERROR(VLOOKUP(M8985,People!B:C,2,0),"")</f>
        <v>Kelly Williams</v>
      </c>
      <c r="W8985">
        <f>IF(ISERROR(VLOOKUP(B8985,Returns!B:B,1,0)),0,1)</f>
        <v>0</v>
      </c>
    </row>
    <row r="8986" spans="1:23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t="str">
        <f>IFERROR(VLOOKUP(M8986,People!B:C,2,0),"")</f>
        <v>Kelly Williams</v>
      </c>
      <c r="W8986">
        <f>IF(ISERROR(VLOOKUP(B8986,Returns!B:B,1,0)),0,1)</f>
        <v>0</v>
      </c>
    </row>
    <row r="8987" spans="1:23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t="str">
        <f>IFERROR(VLOOKUP(M8987,People!B:C,2,0),"")</f>
        <v>Cassandra Brandow</v>
      </c>
      <c r="W8987">
        <f>IF(ISERROR(VLOOKUP(B8987,Returns!B:B,1,0)),0,1)</f>
        <v>0</v>
      </c>
    </row>
    <row r="8988" spans="1:23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t="str">
        <f>IFERROR(VLOOKUP(M8988,People!B:C,2,0),"")</f>
        <v>Cassandra Brandow</v>
      </c>
      <c r="W8988">
        <f>IF(ISERROR(VLOOKUP(B8988,Returns!B:B,1,0)),0,1)</f>
        <v>0</v>
      </c>
    </row>
    <row r="8989" spans="1:23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t="str">
        <f>IFERROR(VLOOKUP(M8989,People!B:C,2,0),"")</f>
        <v>Cassandra Brandow</v>
      </c>
      <c r="W8989">
        <f>IF(ISERROR(VLOOKUP(B8989,Returns!B:B,1,0)),0,1)</f>
        <v>0</v>
      </c>
    </row>
    <row r="8990" spans="1:23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t="str">
        <f>IFERROR(VLOOKUP(M8990,People!B:C,2,0),"")</f>
        <v>Cassandra Brandow</v>
      </c>
      <c r="W8990">
        <f>IF(ISERROR(VLOOKUP(B8990,Returns!B:B,1,0)),0,1)</f>
        <v>0</v>
      </c>
    </row>
    <row r="8991" spans="1:23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t="str">
        <f>IFERROR(VLOOKUP(M8991,People!B:C,2,0),"")</f>
        <v>Kelly Williams</v>
      </c>
      <c r="W8991">
        <f>IF(ISERROR(VLOOKUP(B8991,Returns!B:B,1,0)),0,1)</f>
        <v>0</v>
      </c>
    </row>
    <row r="8992" spans="1:23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t="str">
        <f>IFERROR(VLOOKUP(M8992,People!B:C,2,0),"")</f>
        <v>Kelly Williams</v>
      </c>
      <c r="W8992">
        <f>IF(ISERROR(VLOOKUP(B8992,Returns!B:B,1,0)),0,1)</f>
        <v>0</v>
      </c>
    </row>
    <row r="8993" spans="1:23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t="str">
        <f>IFERROR(VLOOKUP(M8993,People!B:C,2,0),"")</f>
        <v>Anna Andreadi</v>
      </c>
      <c r="W8993">
        <f>IF(ISERROR(VLOOKUP(B8993,Returns!B:B,1,0)),0,1)</f>
        <v>0</v>
      </c>
    </row>
    <row r="8994" spans="1:23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t="str">
        <f>IFERROR(VLOOKUP(M8994,People!B:C,2,0),"")</f>
        <v>Cassandra Brandow</v>
      </c>
      <c r="W8994">
        <f>IF(ISERROR(VLOOKUP(B8994,Returns!B:B,1,0)),0,1)</f>
        <v>0</v>
      </c>
    </row>
    <row r="8995" spans="1:23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t="str">
        <f>IFERROR(VLOOKUP(M8995,People!B:C,2,0),"")</f>
        <v>Cassandra Brandow</v>
      </c>
      <c r="W8995">
        <f>IF(ISERROR(VLOOKUP(B8995,Returns!B:B,1,0)),0,1)</f>
        <v>0</v>
      </c>
    </row>
    <row r="8996" spans="1:23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t="str">
        <f>IFERROR(VLOOKUP(M8996,People!B:C,2,0),"")</f>
        <v>Cassandra Brandow</v>
      </c>
      <c r="W8996">
        <f>IF(ISERROR(VLOOKUP(B8996,Returns!B:B,1,0)),0,1)</f>
        <v>0</v>
      </c>
    </row>
    <row r="8997" spans="1:23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t="str">
        <f>IFERROR(VLOOKUP(M8997,People!B:C,2,0),"")</f>
        <v>Cassandra Brandow</v>
      </c>
      <c r="W8997">
        <f>IF(ISERROR(VLOOKUP(B8997,Returns!B:B,1,0)),0,1)</f>
        <v>0</v>
      </c>
    </row>
    <row r="8998" spans="1:23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t="str">
        <f>IFERROR(VLOOKUP(M8998,People!B:C,2,0),"")</f>
        <v>Kelly Williams</v>
      </c>
      <c r="W8998">
        <f>IF(ISERROR(VLOOKUP(B8998,Returns!B:B,1,0)),0,1)</f>
        <v>0</v>
      </c>
    </row>
    <row r="8999" spans="1:23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t="str">
        <f>IFERROR(VLOOKUP(M8999,People!B:C,2,0),"")</f>
        <v>Kelly Williams</v>
      </c>
      <c r="W8999">
        <f>IF(ISERROR(VLOOKUP(B8999,Returns!B:B,1,0)),0,1)</f>
        <v>0</v>
      </c>
    </row>
    <row r="9000" spans="1:23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t="str">
        <f>IFERROR(VLOOKUP(M9000,People!B:C,2,0),"")</f>
        <v>Kelly Williams</v>
      </c>
      <c r="W9000">
        <f>IF(ISERROR(VLOOKUP(B9000,Returns!B:B,1,0)),0,1)</f>
        <v>0</v>
      </c>
    </row>
    <row r="9001" spans="1:23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t="str">
        <f>IFERROR(VLOOKUP(M9001,People!B:C,2,0),"")</f>
        <v>Chuck Magee</v>
      </c>
      <c r="W9001">
        <f>IF(ISERROR(VLOOKUP(B9001,Returns!B:B,1,0)),0,1)</f>
        <v>0</v>
      </c>
    </row>
    <row r="9002" spans="1:23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t="str">
        <f>IFERROR(VLOOKUP(M9002,People!B:C,2,0),"")</f>
        <v>Anna Andreadi</v>
      </c>
      <c r="W9002">
        <f>IF(ISERROR(VLOOKUP(B9002,Returns!B:B,1,0)),0,1)</f>
        <v>0</v>
      </c>
    </row>
    <row r="9003" spans="1:23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t="str">
        <f>IFERROR(VLOOKUP(M9003,People!B:C,2,0),"")</f>
        <v>Cassandra Brandow</v>
      </c>
      <c r="W9003">
        <f>IF(ISERROR(VLOOKUP(B9003,Returns!B:B,1,0)),0,1)</f>
        <v>0</v>
      </c>
    </row>
    <row r="9004" spans="1:23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t="str">
        <f>IFERROR(VLOOKUP(M9004,People!B:C,2,0),"")</f>
        <v>Cassandra Brandow</v>
      </c>
      <c r="W9004">
        <f>IF(ISERROR(VLOOKUP(B9004,Returns!B:B,1,0)),0,1)</f>
        <v>0</v>
      </c>
    </row>
    <row r="9005" spans="1:23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t="str">
        <f>IFERROR(VLOOKUP(M9005,People!B:C,2,0),"")</f>
        <v>Anna Andreadi</v>
      </c>
      <c r="W9005">
        <f>IF(ISERROR(VLOOKUP(B9005,Returns!B:B,1,0)),0,1)</f>
        <v>0</v>
      </c>
    </row>
    <row r="9006" spans="1:23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t="str">
        <f>IFERROR(VLOOKUP(M9006,People!B:C,2,0),"")</f>
        <v>Anna Andreadi</v>
      </c>
      <c r="W9006">
        <f>IF(ISERROR(VLOOKUP(B9006,Returns!B:B,1,0)),0,1)</f>
        <v>0</v>
      </c>
    </row>
    <row r="9007" spans="1:23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t="str">
        <f>IFERROR(VLOOKUP(M9007,People!B:C,2,0),"")</f>
        <v>Kelly Williams</v>
      </c>
      <c r="W9007">
        <f>IF(ISERROR(VLOOKUP(B9007,Returns!B:B,1,0)),0,1)</f>
        <v>1</v>
      </c>
    </row>
    <row r="9008" spans="1:23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t="str">
        <f>IFERROR(VLOOKUP(M9008,People!B:C,2,0),"")</f>
        <v>Kelly Williams</v>
      </c>
      <c r="W9008">
        <f>IF(ISERROR(VLOOKUP(B9008,Returns!B:B,1,0)),0,1)</f>
        <v>1</v>
      </c>
    </row>
    <row r="9009" spans="1:23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t="str">
        <f>IFERROR(VLOOKUP(M9009,People!B:C,2,0),"")</f>
        <v>Kelly Williams</v>
      </c>
      <c r="W9009">
        <f>IF(ISERROR(VLOOKUP(B9009,Returns!B:B,1,0)),0,1)</f>
        <v>1</v>
      </c>
    </row>
    <row r="9010" spans="1:23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t="str">
        <f>IFERROR(VLOOKUP(M9010,People!B:C,2,0),"")</f>
        <v>Kelly Williams</v>
      </c>
      <c r="W9010">
        <f>IF(ISERROR(VLOOKUP(B9010,Returns!B:B,1,0)),0,1)</f>
        <v>1</v>
      </c>
    </row>
    <row r="9011" spans="1:23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t="str">
        <f>IFERROR(VLOOKUP(M9011,People!B:C,2,0),"")</f>
        <v>Chuck Magee</v>
      </c>
      <c r="W9011">
        <f>IF(ISERROR(VLOOKUP(B9011,Returns!B:B,1,0)),0,1)</f>
        <v>0</v>
      </c>
    </row>
    <row r="9012" spans="1:23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t="str">
        <f>IFERROR(VLOOKUP(M9012,People!B:C,2,0),"")</f>
        <v>Cassandra Brandow</v>
      </c>
      <c r="W9012">
        <f>IF(ISERROR(VLOOKUP(B9012,Returns!B:B,1,0)),0,1)</f>
        <v>0</v>
      </c>
    </row>
    <row r="9013" spans="1:23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t="str">
        <f>IFERROR(VLOOKUP(M9013,People!B:C,2,0),"")</f>
        <v>Kelly Williams</v>
      </c>
      <c r="W9013">
        <f>IF(ISERROR(VLOOKUP(B9013,Returns!B:B,1,0)),0,1)</f>
        <v>0</v>
      </c>
    </row>
    <row r="9014" spans="1:23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t="str">
        <f>IFERROR(VLOOKUP(M9014,People!B:C,2,0),"")</f>
        <v>Chuck Magee</v>
      </c>
      <c r="W9014">
        <f>IF(ISERROR(VLOOKUP(B9014,Returns!B:B,1,0)),0,1)</f>
        <v>0</v>
      </c>
    </row>
    <row r="9015" spans="1:23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t="str">
        <f>IFERROR(VLOOKUP(M9015,People!B:C,2,0),"")</f>
        <v>Anna Andreadi</v>
      </c>
      <c r="W9015">
        <f>IF(ISERROR(VLOOKUP(B9015,Returns!B:B,1,0)),0,1)</f>
        <v>1</v>
      </c>
    </row>
    <row r="9016" spans="1:23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t="str">
        <f>IFERROR(VLOOKUP(M9016,People!B:C,2,0),"")</f>
        <v>Anna Andreadi</v>
      </c>
      <c r="W9016">
        <f>IF(ISERROR(VLOOKUP(B9016,Returns!B:B,1,0)),0,1)</f>
        <v>1</v>
      </c>
    </row>
    <row r="9017" spans="1:23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t="str">
        <f>IFERROR(VLOOKUP(M9017,People!B:C,2,0),"")</f>
        <v>Anna Andreadi</v>
      </c>
      <c r="W9017">
        <f>IF(ISERROR(VLOOKUP(B9017,Returns!B:B,1,0)),0,1)</f>
        <v>0</v>
      </c>
    </row>
    <row r="9018" spans="1:23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t="str">
        <f>IFERROR(VLOOKUP(M9018,People!B:C,2,0),"")</f>
        <v>Anna Andreadi</v>
      </c>
      <c r="W9018">
        <f>IF(ISERROR(VLOOKUP(B9018,Returns!B:B,1,0)),0,1)</f>
        <v>0</v>
      </c>
    </row>
    <row r="9019" spans="1:23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t="str">
        <f>IFERROR(VLOOKUP(M9019,People!B:C,2,0),"")</f>
        <v>Anna Andreadi</v>
      </c>
      <c r="W9019">
        <f>IF(ISERROR(VLOOKUP(B9019,Returns!B:B,1,0)),0,1)</f>
        <v>0</v>
      </c>
    </row>
    <row r="9020" spans="1:23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t="str">
        <f>IFERROR(VLOOKUP(M9020,People!B:C,2,0),"")</f>
        <v>Anna Andreadi</v>
      </c>
      <c r="W9020">
        <f>IF(ISERROR(VLOOKUP(B9020,Returns!B:B,1,0)),0,1)</f>
        <v>0</v>
      </c>
    </row>
    <row r="9021" spans="1:23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t="str">
        <f>IFERROR(VLOOKUP(M9021,People!B:C,2,0),"")</f>
        <v>Cassandra Brandow</v>
      </c>
      <c r="W9021">
        <f>IF(ISERROR(VLOOKUP(B9021,Returns!B:B,1,0)),0,1)</f>
        <v>0</v>
      </c>
    </row>
    <row r="9022" spans="1:23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t="str">
        <f>IFERROR(VLOOKUP(M9022,People!B:C,2,0),"")</f>
        <v>Cassandra Brandow</v>
      </c>
      <c r="W9022">
        <f>IF(ISERROR(VLOOKUP(B9022,Returns!B:B,1,0)),0,1)</f>
        <v>0</v>
      </c>
    </row>
    <row r="9023" spans="1:23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t="str">
        <f>IFERROR(VLOOKUP(M9023,People!B:C,2,0),"")</f>
        <v>Chuck Magee</v>
      </c>
      <c r="W9023">
        <f>IF(ISERROR(VLOOKUP(B9023,Returns!B:B,1,0)),0,1)</f>
        <v>0</v>
      </c>
    </row>
    <row r="9024" spans="1:23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t="str">
        <f>IFERROR(VLOOKUP(M9024,People!B:C,2,0),"")</f>
        <v>Anna Andreadi</v>
      </c>
      <c r="W9024">
        <f>IF(ISERROR(VLOOKUP(B9024,Returns!B:B,1,0)),0,1)</f>
        <v>0</v>
      </c>
    </row>
    <row r="9025" spans="1:23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t="str">
        <f>IFERROR(VLOOKUP(M9025,People!B:C,2,0),"")</f>
        <v>Chuck Magee</v>
      </c>
      <c r="W9025">
        <f>IF(ISERROR(VLOOKUP(B9025,Returns!B:B,1,0)),0,1)</f>
        <v>0</v>
      </c>
    </row>
    <row r="9026" spans="1:23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t="str">
        <f>IFERROR(VLOOKUP(M9026,People!B:C,2,0),"")</f>
        <v>Chuck Magee</v>
      </c>
      <c r="W9026">
        <f>IF(ISERROR(VLOOKUP(B9026,Returns!B:B,1,0)),0,1)</f>
        <v>0</v>
      </c>
    </row>
    <row r="9027" spans="1:23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t="str">
        <f>IFERROR(VLOOKUP(M9027,People!B:C,2,0),"")</f>
        <v>Chuck Magee</v>
      </c>
      <c r="W9027">
        <f>IF(ISERROR(VLOOKUP(B9027,Returns!B:B,1,0)),0,1)</f>
        <v>0</v>
      </c>
    </row>
    <row r="9028" spans="1:23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t="str">
        <f>IFERROR(VLOOKUP(M9028,People!B:C,2,0),"")</f>
        <v>Chuck Magee</v>
      </c>
      <c r="W9028">
        <f>IF(ISERROR(VLOOKUP(B9028,Returns!B:B,1,0)),0,1)</f>
        <v>0</v>
      </c>
    </row>
    <row r="9029" spans="1:23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t="str">
        <f>IFERROR(VLOOKUP(M9029,People!B:C,2,0),"")</f>
        <v>Chuck Magee</v>
      </c>
      <c r="W9029">
        <f>IF(ISERROR(VLOOKUP(B9029,Returns!B:B,1,0)),0,1)</f>
        <v>0</v>
      </c>
    </row>
    <row r="9030" spans="1:23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t="str">
        <f>IFERROR(VLOOKUP(M9030,People!B:C,2,0),"")</f>
        <v>Chuck Magee</v>
      </c>
      <c r="W9030">
        <f>IF(ISERROR(VLOOKUP(B9030,Returns!B:B,1,0)),0,1)</f>
        <v>0</v>
      </c>
    </row>
    <row r="9031" spans="1:23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t="str">
        <f>IFERROR(VLOOKUP(M9031,People!B:C,2,0),"")</f>
        <v>Chuck Magee</v>
      </c>
      <c r="W9031">
        <f>IF(ISERROR(VLOOKUP(B9031,Returns!B:B,1,0)),0,1)</f>
        <v>0</v>
      </c>
    </row>
    <row r="9032" spans="1:23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t="str">
        <f>IFERROR(VLOOKUP(M9032,People!B:C,2,0),"")</f>
        <v>Anna Andreadi</v>
      </c>
      <c r="W9032">
        <f>IF(ISERROR(VLOOKUP(B9032,Returns!B:B,1,0)),0,1)</f>
        <v>0</v>
      </c>
    </row>
    <row r="9033" spans="1:23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t="str">
        <f>IFERROR(VLOOKUP(M9033,People!B:C,2,0),"")</f>
        <v>Anna Andreadi</v>
      </c>
      <c r="W9033">
        <f>IF(ISERROR(VLOOKUP(B9033,Returns!B:B,1,0)),0,1)</f>
        <v>0</v>
      </c>
    </row>
    <row r="9034" spans="1:23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t="str">
        <f>IFERROR(VLOOKUP(M9034,People!B:C,2,0),"")</f>
        <v>Kelly Williams</v>
      </c>
      <c r="W9034">
        <f>IF(ISERROR(VLOOKUP(B9034,Returns!B:B,1,0)),0,1)</f>
        <v>0</v>
      </c>
    </row>
    <row r="9035" spans="1:23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t="str">
        <f>IFERROR(VLOOKUP(M9035,People!B:C,2,0),"")</f>
        <v>Cassandra Brandow</v>
      </c>
      <c r="W9035">
        <f>IF(ISERROR(VLOOKUP(B9035,Returns!B:B,1,0)),0,1)</f>
        <v>0</v>
      </c>
    </row>
    <row r="9036" spans="1:23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t="str">
        <f>IFERROR(VLOOKUP(M9036,People!B:C,2,0),"")</f>
        <v>Kelly Williams</v>
      </c>
      <c r="W9036">
        <f>IF(ISERROR(VLOOKUP(B9036,Returns!B:B,1,0)),0,1)</f>
        <v>1</v>
      </c>
    </row>
    <row r="9037" spans="1:23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t="str">
        <f>IFERROR(VLOOKUP(M9037,People!B:C,2,0),"")</f>
        <v>Kelly Williams</v>
      </c>
      <c r="W9037">
        <f>IF(ISERROR(VLOOKUP(B9037,Returns!B:B,1,0)),0,1)</f>
        <v>1</v>
      </c>
    </row>
    <row r="9038" spans="1:23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t="str">
        <f>IFERROR(VLOOKUP(M9038,People!B:C,2,0),"")</f>
        <v>Chuck Magee</v>
      </c>
      <c r="W9038">
        <f>IF(ISERROR(VLOOKUP(B9038,Returns!B:B,1,0)),0,1)</f>
        <v>0</v>
      </c>
    </row>
    <row r="9039" spans="1:23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t="str">
        <f>IFERROR(VLOOKUP(M9039,People!B:C,2,0),"")</f>
        <v>Chuck Magee</v>
      </c>
      <c r="W9039">
        <f>IF(ISERROR(VLOOKUP(B9039,Returns!B:B,1,0)),0,1)</f>
        <v>0</v>
      </c>
    </row>
    <row r="9040" spans="1:23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t="str">
        <f>IFERROR(VLOOKUP(M9040,People!B:C,2,0),"")</f>
        <v>Kelly Williams</v>
      </c>
      <c r="W9040">
        <f>IF(ISERROR(VLOOKUP(B9040,Returns!B:B,1,0)),0,1)</f>
        <v>0</v>
      </c>
    </row>
    <row r="9041" spans="1:23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t="str">
        <f>IFERROR(VLOOKUP(M9041,People!B:C,2,0),"")</f>
        <v>Kelly Williams</v>
      </c>
      <c r="W9041">
        <f>IF(ISERROR(VLOOKUP(B9041,Returns!B:B,1,0)),0,1)</f>
        <v>0</v>
      </c>
    </row>
    <row r="9042" spans="1:23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t="str">
        <f>IFERROR(VLOOKUP(M9042,People!B:C,2,0),"")</f>
        <v>Anna Andreadi</v>
      </c>
      <c r="W9042">
        <f>IF(ISERROR(VLOOKUP(B9042,Returns!B:B,1,0)),0,1)</f>
        <v>0</v>
      </c>
    </row>
    <row r="9043" spans="1:23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t="str">
        <f>IFERROR(VLOOKUP(M9043,People!B:C,2,0),"")</f>
        <v>Cassandra Brandow</v>
      </c>
      <c r="W9043">
        <f>IF(ISERROR(VLOOKUP(B9043,Returns!B:B,1,0)),0,1)</f>
        <v>0</v>
      </c>
    </row>
    <row r="9044" spans="1:23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t="str">
        <f>IFERROR(VLOOKUP(M9044,People!B:C,2,0),"")</f>
        <v>Anna Andreadi</v>
      </c>
      <c r="W9044">
        <f>IF(ISERROR(VLOOKUP(B9044,Returns!B:B,1,0)),0,1)</f>
        <v>0</v>
      </c>
    </row>
    <row r="9045" spans="1:23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t="str">
        <f>IFERROR(VLOOKUP(M9045,People!B:C,2,0),"")</f>
        <v>Anna Andreadi</v>
      </c>
      <c r="W9045">
        <f>IF(ISERROR(VLOOKUP(B9045,Returns!B:B,1,0)),0,1)</f>
        <v>0</v>
      </c>
    </row>
    <row r="9046" spans="1:23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t="str">
        <f>IFERROR(VLOOKUP(M9046,People!B:C,2,0),"")</f>
        <v>Anna Andreadi</v>
      </c>
      <c r="W9046">
        <f>IF(ISERROR(VLOOKUP(B9046,Returns!B:B,1,0)),0,1)</f>
        <v>0</v>
      </c>
    </row>
    <row r="9047" spans="1:23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t="str">
        <f>IFERROR(VLOOKUP(M9047,People!B:C,2,0),"")</f>
        <v>Anna Andreadi</v>
      </c>
      <c r="W9047">
        <f>IF(ISERROR(VLOOKUP(B9047,Returns!B:B,1,0)),0,1)</f>
        <v>0</v>
      </c>
    </row>
    <row r="9048" spans="1:23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t="str">
        <f>IFERROR(VLOOKUP(M9048,People!B:C,2,0),"")</f>
        <v>Anna Andreadi</v>
      </c>
      <c r="W9048">
        <f>IF(ISERROR(VLOOKUP(B9048,Returns!B:B,1,0)),0,1)</f>
        <v>0</v>
      </c>
    </row>
    <row r="9049" spans="1:23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t="str">
        <f>IFERROR(VLOOKUP(M9049,People!B:C,2,0),"")</f>
        <v>Anna Andreadi</v>
      </c>
      <c r="W9049">
        <f>IF(ISERROR(VLOOKUP(B9049,Returns!B:B,1,0)),0,1)</f>
        <v>0</v>
      </c>
    </row>
    <row r="9050" spans="1:23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t="str">
        <f>IFERROR(VLOOKUP(M9050,People!B:C,2,0),"")</f>
        <v>Anna Andreadi</v>
      </c>
      <c r="W9050">
        <f>IF(ISERROR(VLOOKUP(B9050,Returns!B:B,1,0)),0,1)</f>
        <v>0</v>
      </c>
    </row>
    <row r="9051" spans="1:23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t="str">
        <f>IFERROR(VLOOKUP(M9051,People!B:C,2,0),"")</f>
        <v>Chuck Magee</v>
      </c>
      <c r="W9051">
        <f>IF(ISERROR(VLOOKUP(B9051,Returns!B:B,1,0)),0,1)</f>
        <v>0</v>
      </c>
    </row>
    <row r="9052" spans="1:23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t="str">
        <f>IFERROR(VLOOKUP(M9052,People!B:C,2,0),"")</f>
        <v>Anna Andreadi</v>
      </c>
      <c r="W9052">
        <f>IF(ISERROR(VLOOKUP(B9052,Returns!B:B,1,0)),0,1)</f>
        <v>0</v>
      </c>
    </row>
    <row r="9053" spans="1:23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t="str">
        <f>IFERROR(VLOOKUP(M9053,People!B:C,2,0),"")</f>
        <v>Anna Andreadi</v>
      </c>
      <c r="W9053">
        <f>IF(ISERROR(VLOOKUP(B9053,Returns!B:B,1,0)),0,1)</f>
        <v>0</v>
      </c>
    </row>
    <row r="9054" spans="1:23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t="str">
        <f>IFERROR(VLOOKUP(M9054,People!B:C,2,0),"")</f>
        <v>Anna Andreadi</v>
      </c>
      <c r="W9054">
        <f>IF(ISERROR(VLOOKUP(B9054,Returns!B:B,1,0)),0,1)</f>
        <v>0</v>
      </c>
    </row>
    <row r="9055" spans="1:23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t="str">
        <f>IFERROR(VLOOKUP(M9055,People!B:C,2,0),"")</f>
        <v>Anna Andreadi</v>
      </c>
      <c r="W9055">
        <f>IF(ISERROR(VLOOKUP(B9055,Returns!B:B,1,0)),0,1)</f>
        <v>0</v>
      </c>
    </row>
    <row r="9056" spans="1:23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t="str">
        <f>IFERROR(VLOOKUP(M9056,People!B:C,2,0),"")</f>
        <v>Anna Andreadi</v>
      </c>
      <c r="W9056">
        <f>IF(ISERROR(VLOOKUP(B9056,Returns!B:B,1,0)),0,1)</f>
        <v>0</v>
      </c>
    </row>
    <row r="9057" spans="1:23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t="str">
        <f>IFERROR(VLOOKUP(M9057,People!B:C,2,0),"")</f>
        <v>Anna Andreadi</v>
      </c>
      <c r="W9057">
        <f>IF(ISERROR(VLOOKUP(B9057,Returns!B:B,1,0)),0,1)</f>
        <v>0</v>
      </c>
    </row>
    <row r="9058" spans="1:23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t="str">
        <f>IFERROR(VLOOKUP(M9058,People!B:C,2,0),"")</f>
        <v>Chuck Magee</v>
      </c>
      <c r="W9058">
        <f>IF(ISERROR(VLOOKUP(B9058,Returns!B:B,1,0)),0,1)</f>
        <v>0</v>
      </c>
    </row>
    <row r="9059" spans="1:23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t="str">
        <f>IFERROR(VLOOKUP(M9059,People!B:C,2,0),"")</f>
        <v>Anna Andreadi</v>
      </c>
      <c r="W9059">
        <f>IF(ISERROR(VLOOKUP(B9059,Returns!B:B,1,0)),0,1)</f>
        <v>0</v>
      </c>
    </row>
    <row r="9060" spans="1:23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t="str">
        <f>IFERROR(VLOOKUP(M9060,People!B:C,2,0),"")</f>
        <v>Anna Andreadi</v>
      </c>
      <c r="W9060">
        <f>IF(ISERROR(VLOOKUP(B9060,Returns!B:B,1,0)),0,1)</f>
        <v>0</v>
      </c>
    </row>
    <row r="9061" spans="1:23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t="str">
        <f>IFERROR(VLOOKUP(M9061,People!B:C,2,0),"")</f>
        <v>Anna Andreadi</v>
      </c>
      <c r="W9061">
        <f>IF(ISERROR(VLOOKUP(B9061,Returns!B:B,1,0)),0,1)</f>
        <v>0</v>
      </c>
    </row>
    <row r="9062" spans="1:23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t="str">
        <f>IFERROR(VLOOKUP(M9062,People!B:C,2,0),"")</f>
        <v>Anna Andreadi</v>
      </c>
      <c r="W9062">
        <f>IF(ISERROR(VLOOKUP(B9062,Returns!B:B,1,0)),0,1)</f>
        <v>0</v>
      </c>
    </row>
    <row r="9063" spans="1:23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t="str">
        <f>IFERROR(VLOOKUP(M9063,People!B:C,2,0),"")</f>
        <v>Anna Andreadi</v>
      </c>
      <c r="W9063">
        <f>IF(ISERROR(VLOOKUP(B9063,Returns!B:B,1,0)),0,1)</f>
        <v>0</v>
      </c>
    </row>
    <row r="9064" spans="1:23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t="str">
        <f>IFERROR(VLOOKUP(M9064,People!B:C,2,0),"")</f>
        <v>Chuck Magee</v>
      </c>
      <c r="W9064">
        <f>IF(ISERROR(VLOOKUP(B9064,Returns!B:B,1,0)),0,1)</f>
        <v>0</v>
      </c>
    </row>
    <row r="9065" spans="1:23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t="str">
        <f>IFERROR(VLOOKUP(M9065,People!B:C,2,0),"")</f>
        <v>Kelly Williams</v>
      </c>
      <c r="W9065">
        <f>IF(ISERROR(VLOOKUP(B9065,Returns!B:B,1,0)),0,1)</f>
        <v>0</v>
      </c>
    </row>
    <row r="9066" spans="1:23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t="str">
        <f>IFERROR(VLOOKUP(M9066,People!B:C,2,0),"")</f>
        <v>Kelly Williams</v>
      </c>
      <c r="W9066">
        <f>IF(ISERROR(VLOOKUP(B9066,Returns!B:B,1,0)),0,1)</f>
        <v>0</v>
      </c>
    </row>
    <row r="9067" spans="1:23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t="str">
        <f>IFERROR(VLOOKUP(M9067,People!B:C,2,0),"")</f>
        <v>Kelly Williams</v>
      </c>
      <c r="W9067">
        <f>IF(ISERROR(VLOOKUP(B9067,Returns!B:B,1,0)),0,1)</f>
        <v>0</v>
      </c>
    </row>
    <row r="9068" spans="1:23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t="str">
        <f>IFERROR(VLOOKUP(M9068,People!B:C,2,0),"")</f>
        <v>Cassandra Brandow</v>
      </c>
      <c r="W9068">
        <f>IF(ISERROR(VLOOKUP(B9068,Returns!B:B,1,0)),0,1)</f>
        <v>0</v>
      </c>
    </row>
    <row r="9069" spans="1:23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t="str">
        <f>IFERROR(VLOOKUP(M9069,People!B:C,2,0),"")</f>
        <v>Chuck Magee</v>
      </c>
      <c r="W9069">
        <f>IF(ISERROR(VLOOKUP(B9069,Returns!B:B,1,0)),0,1)</f>
        <v>1</v>
      </c>
    </row>
    <row r="9070" spans="1:23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t="str">
        <f>IFERROR(VLOOKUP(M9070,People!B:C,2,0),"")</f>
        <v>Anna Andreadi</v>
      </c>
      <c r="W9070">
        <f>IF(ISERROR(VLOOKUP(B9070,Returns!B:B,1,0)),0,1)</f>
        <v>0</v>
      </c>
    </row>
    <row r="9071" spans="1:23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t="str">
        <f>IFERROR(VLOOKUP(M9071,People!B:C,2,0),"")</f>
        <v>Anna Andreadi</v>
      </c>
      <c r="W9071">
        <f>IF(ISERROR(VLOOKUP(B9071,Returns!B:B,1,0)),0,1)</f>
        <v>0</v>
      </c>
    </row>
    <row r="9072" spans="1:23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t="str">
        <f>IFERROR(VLOOKUP(M9072,People!B:C,2,0),"")</f>
        <v>Chuck Magee</v>
      </c>
      <c r="W9072">
        <f>IF(ISERROR(VLOOKUP(B9072,Returns!B:B,1,0)),0,1)</f>
        <v>0</v>
      </c>
    </row>
    <row r="9073" spans="1:23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t="str">
        <f>IFERROR(VLOOKUP(M9073,People!B:C,2,0),"")</f>
        <v>Kelly Williams</v>
      </c>
      <c r="W9073">
        <f>IF(ISERROR(VLOOKUP(B9073,Returns!B:B,1,0)),0,1)</f>
        <v>0</v>
      </c>
    </row>
    <row r="9074" spans="1:23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t="str">
        <f>IFERROR(VLOOKUP(M9074,People!B:C,2,0),"")</f>
        <v>Kelly Williams</v>
      </c>
      <c r="W9074">
        <f>IF(ISERROR(VLOOKUP(B9074,Returns!B:B,1,0)),0,1)</f>
        <v>0</v>
      </c>
    </row>
    <row r="9075" spans="1:23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t="str">
        <f>IFERROR(VLOOKUP(M9075,People!B:C,2,0),"")</f>
        <v>Kelly Williams</v>
      </c>
      <c r="W9075">
        <f>IF(ISERROR(VLOOKUP(B9075,Returns!B:B,1,0)),0,1)</f>
        <v>0</v>
      </c>
    </row>
    <row r="9076" spans="1:23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t="str">
        <f>IFERROR(VLOOKUP(M9076,People!B:C,2,0),"")</f>
        <v>Cassandra Brandow</v>
      </c>
      <c r="W9076">
        <f>IF(ISERROR(VLOOKUP(B9076,Returns!B:B,1,0)),0,1)</f>
        <v>0</v>
      </c>
    </row>
    <row r="9077" spans="1:23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t="str">
        <f>IFERROR(VLOOKUP(M9077,People!B:C,2,0),"")</f>
        <v>Chuck Magee</v>
      </c>
      <c r="W9077">
        <f>IF(ISERROR(VLOOKUP(B9077,Returns!B:B,1,0)),0,1)</f>
        <v>0</v>
      </c>
    </row>
    <row r="9078" spans="1:23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t="str">
        <f>IFERROR(VLOOKUP(M9078,People!B:C,2,0),"")</f>
        <v>Chuck Magee</v>
      </c>
      <c r="W9078">
        <f>IF(ISERROR(VLOOKUP(B9078,Returns!B:B,1,0)),0,1)</f>
        <v>0</v>
      </c>
    </row>
    <row r="9079" spans="1:23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t="str">
        <f>IFERROR(VLOOKUP(M9079,People!B:C,2,0),"")</f>
        <v>Kelly Williams</v>
      </c>
      <c r="W9079">
        <f>IF(ISERROR(VLOOKUP(B9079,Returns!B:B,1,0)),0,1)</f>
        <v>0</v>
      </c>
    </row>
    <row r="9080" spans="1:23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t="str">
        <f>IFERROR(VLOOKUP(M9080,People!B:C,2,0),"")</f>
        <v>Cassandra Brandow</v>
      </c>
      <c r="W9080">
        <f>IF(ISERROR(VLOOKUP(B9080,Returns!B:B,1,0)),0,1)</f>
        <v>0</v>
      </c>
    </row>
    <row r="9081" spans="1:23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t="str">
        <f>IFERROR(VLOOKUP(M9081,People!B:C,2,0),"")</f>
        <v>Cassandra Brandow</v>
      </c>
      <c r="W9081">
        <f>IF(ISERROR(VLOOKUP(B9081,Returns!B:B,1,0)),0,1)</f>
        <v>0</v>
      </c>
    </row>
    <row r="9082" spans="1:23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t="str">
        <f>IFERROR(VLOOKUP(M9082,People!B:C,2,0),"")</f>
        <v>Anna Andreadi</v>
      </c>
      <c r="W9082">
        <f>IF(ISERROR(VLOOKUP(B9082,Returns!B:B,1,0)),0,1)</f>
        <v>1</v>
      </c>
    </row>
    <row r="9083" spans="1:23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t="str">
        <f>IFERROR(VLOOKUP(M9083,People!B:C,2,0),"")</f>
        <v>Anna Andreadi</v>
      </c>
      <c r="W9083">
        <f>IF(ISERROR(VLOOKUP(B9083,Returns!B:B,1,0)),0,1)</f>
        <v>1</v>
      </c>
    </row>
    <row r="9084" spans="1:23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t="str">
        <f>IFERROR(VLOOKUP(M9084,People!B:C,2,0),"")</f>
        <v>Cassandra Brandow</v>
      </c>
      <c r="W9084">
        <f>IF(ISERROR(VLOOKUP(B9084,Returns!B:B,1,0)),0,1)</f>
        <v>0</v>
      </c>
    </row>
    <row r="9085" spans="1:23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t="str">
        <f>IFERROR(VLOOKUP(M9085,People!B:C,2,0),"")</f>
        <v>Cassandra Brandow</v>
      </c>
      <c r="W9085">
        <f>IF(ISERROR(VLOOKUP(B9085,Returns!B:B,1,0)),0,1)</f>
        <v>0</v>
      </c>
    </row>
    <row r="9086" spans="1:23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t="str">
        <f>IFERROR(VLOOKUP(M9086,People!B:C,2,0),"")</f>
        <v>Cassandra Brandow</v>
      </c>
      <c r="W9086">
        <f>IF(ISERROR(VLOOKUP(B9086,Returns!B:B,1,0)),0,1)</f>
        <v>0</v>
      </c>
    </row>
    <row r="9087" spans="1:23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t="str">
        <f>IFERROR(VLOOKUP(M9087,People!B:C,2,0),"")</f>
        <v>Anna Andreadi</v>
      </c>
      <c r="W9087">
        <f>IF(ISERROR(VLOOKUP(B9087,Returns!B:B,1,0)),0,1)</f>
        <v>0</v>
      </c>
    </row>
    <row r="9088" spans="1:23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t="str">
        <f>IFERROR(VLOOKUP(M9088,People!B:C,2,0),"")</f>
        <v>Kelly Williams</v>
      </c>
      <c r="W9088">
        <f>IF(ISERROR(VLOOKUP(B9088,Returns!B:B,1,0)),0,1)</f>
        <v>0</v>
      </c>
    </row>
    <row r="9089" spans="1:23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t="str">
        <f>IFERROR(VLOOKUP(M9089,People!B:C,2,0),"")</f>
        <v>Kelly Williams</v>
      </c>
      <c r="W9089">
        <f>IF(ISERROR(VLOOKUP(B9089,Returns!B:B,1,0)),0,1)</f>
        <v>0</v>
      </c>
    </row>
    <row r="9090" spans="1:23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t="str">
        <f>IFERROR(VLOOKUP(M9090,People!B:C,2,0),"")</f>
        <v>Cassandra Brandow</v>
      </c>
      <c r="W9090">
        <f>IF(ISERROR(VLOOKUP(B9090,Returns!B:B,1,0)),0,1)</f>
        <v>0</v>
      </c>
    </row>
    <row r="9091" spans="1:23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t="str">
        <f>IFERROR(VLOOKUP(M9091,People!B:C,2,0),"")</f>
        <v>Chuck Magee</v>
      </c>
      <c r="W9091">
        <f>IF(ISERROR(VLOOKUP(B9091,Returns!B:B,1,0)),0,1)</f>
        <v>0</v>
      </c>
    </row>
    <row r="9092" spans="1:23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t="str">
        <f>IFERROR(VLOOKUP(M9092,People!B:C,2,0),"")</f>
        <v>Cassandra Brandow</v>
      </c>
      <c r="W9092">
        <f>IF(ISERROR(VLOOKUP(B9092,Returns!B:B,1,0)),0,1)</f>
        <v>0</v>
      </c>
    </row>
    <row r="9093" spans="1:23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t="str">
        <f>IFERROR(VLOOKUP(M9093,People!B:C,2,0),"")</f>
        <v>Chuck Magee</v>
      </c>
      <c r="W9093">
        <f>IF(ISERROR(VLOOKUP(B9093,Returns!B:B,1,0)),0,1)</f>
        <v>0</v>
      </c>
    </row>
    <row r="9094" spans="1:23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t="str">
        <f>IFERROR(VLOOKUP(M9094,People!B:C,2,0),"")</f>
        <v>Chuck Magee</v>
      </c>
      <c r="W9094">
        <f>IF(ISERROR(VLOOKUP(B9094,Returns!B:B,1,0)),0,1)</f>
        <v>0</v>
      </c>
    </row>
    <row r="9095" spans="1:23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t="str">
        <f>IFERROR(VLOOKUP(M9095,People!B:C,2,0),"")</f>
        <v>Kelly Williams</v>
      </c>
      <c r="W9095">
        <f>IF(ISERROR(VLOOKUP(B9095,Returns!B:B,1,0)),0,1)</f>
        <v>0</v>
      </c>
    </row>
    <row r="9096" spans="1:23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t="str">
        <f>IFERROR(VLOOKUP(M9096,People!B:C,2,0),"")</f>
        <v>Kelly Williams</v>
      </c>
      <c r="W9096">
        <f>IF(ISERROR(VLOOKUP(B9096,Returns!B:B,1,0)),0,1)</f>
        <v>0</v>
      </c>
    </row>
    <row r="9097" spans="1:23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t="str">
        <f>IFERROR(VLOOKUP(M9097,People!B:C,2,0),"")</f>
        <v>Kelly Williams</v>
      </c>
      <c r="W9097">
        <f>IF(ISERROR(VLOOKUP(B9097,Returns!B:B,1,0)),0,1)</f>
        <v>0</v>
      </c>
    </row>
    <row r="9098" spans="1:23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t="str">
        <f>IFERROR(VLOOKUP(M9098,People!B:C,2,0),"")</f>
        <v>Kelly Williams</v>
      </c>
      <c r="W9098">
        <f>IF(ISERROR(VLOOKUP(B9098,Returns!B:B,1,0)),0,1)</f>
        <v>0</v>
      </c>
    </row>
    <row r="9099" spans="1:23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t="str">
        <f>IFERROR(VLOOKUP(M9099,People!B:C,2,0),"")</f>
        <v>Kelly Williams</v>
      </c>
      <c r="W9099">
        <f>IF(ISERROR(VLOOKUP(B9099,Returns!B:B,1,0)),0,1)</f>
        <v>0</v>
      </c>
    </row>
    <row r="9100" spans="1:23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t="str">
        <f>IFERROR(VLOOKUP(M9100,People!B:C,2,0),"")</f>
        <v>Kelly Williams</v>
      </c>
      <c r="W9100">
        <f>IF(ISERROR(VLOOKUP(B9100,Returns!B:B,1,0)),0,1)</f>
        <v>0</v>
      </c>
    </row>
    <row r="9101" spans="1:23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t="str">
        <f>IFERROR(VLOOKUP(M9101,People!B:C,2,0),"")</f>
        <v>Kelly Williams</v>
      </c>
      <c r="W9101">
        <f>IF(ISERROR(VLOOKUP(B9101,Returns!B:B,1,0)),0,1)</f>
        <v>0</v>
      </c>
    </row>
    <row r="9102" spans="1:23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t="str">
        <f>IFERROR(VLOOKUP(M9102,People!B:C,2,0),"")</f>
        <v>Kelly Williams</v>
      </c>
      <c r="W9102">
        <f>IF(ISERROR(VLOOKUP(B9102,Returns!B:B,1,0)),0,1)</f>
        <v>0</v>
      </c>
    </row>
    <row r="9103" spans="1:23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t="str">
        <f>IFERROR(VLOOKUP(M9103,People!B:C,2,0),"")</f>
        <v>Kelly Williams</v>
      </c>
      <c r="W9103">
        <f>IF(ISERROR(VLOOKUP(B9103,Returns!B:B,1,0)),0,1)</f>
        <v>0</v>
      </c>
    </row>
    <row r="9104" spans="1:23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t="str">
        <f>IFERROR(VLOOKUP(M9104,People!B:C,2,0),"")</f>
        <v>Kelly Williams</v>
      </c>
      <c r="W9104">
        <f>IF(ISERROR(VLOOKUP(B9104,Returns!B:B,1,0)),0,1)</f>
        <v>0</v>
      </c>
    </row>
    <row r="9105" spans="1:23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t="str">
        <f>IFERROR(VLOOKUP(M9105,People!B:C,2,0),"")</f>
        <v>Kelly Williams</v>
      </c>
      <c r="W9105">
        <f>IF(ISERROR(VLOOKUP(B9105,Returns!B:B,1,0)),0,1)</f>
        <v>0</v>
      </c>
    </row>
    <row r="9106" spans="1:23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t="str">
        <f>IFERROR(VLOOKUP(M9106,People!B:C,2,0),"")</f>
        <v>Kelly Williams</v>
      </c>
      <c r="W9106">
        <f>IF(ISERROR(VLOOKUP(B9106,Returns!B:B,1,0)),0,1)</f>
        <v>0</v>
      </c>
    </row>
    <row r="9107" spans="1:23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t="str">
        <f>IFERROR(VLOOKUP(M9107,People!B:C,2,0),"")</f>
        <v>Kelly Williams</v>
      </c>
      <c r="W9107">
        <f>IF(ISERROR(VLOOKUP(B9107,Returns!B:B,1,0)),0,1)</f>
        <v>0</v>
      </c>
    </row>
    <row r="9108" spans="1:23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t="str">
        <f>IFERROR(VLOOKUP(M9108,People!B:C,2,0),"")</f>
        <v>Kelly Williams</v>
      </c>
      <c r="W9108">
        <f>IF(ISERROR(VLOOKUP(B9108,Returns!B:B,1,0)),0,1)</f>
        <v>0</v>
      </c>
    </row>
    <row r="9109" spans="1:23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t="str">
        <f>IFERROR(VLOOKUP(M9109,People!B:C,2,0),"")</f>
        <v>Kelly Williams</v>
      </c>
      <c r="W9109">
        <f>IF(ISERROR(VLOOKUP(B9109,Returns!B:B,1,0)),0,1)</f>
        <v>1</v>
      </c>
    </row>
    <row r="9110" spans="1:23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t="str">
        <f>IFERROR(VLOOKUP(M9110,People!B:C,2,0),"")</f>
        <v>Kelly Williams</v>
      </c>
      <c r="W9110">
        <f>IF(ISERROR(VLOOKUP(B9110,Returns!B:B,1,0)),0,1)</f>
        <v>1</v>
      </c>
    </row>
    <row r="9111" spans="1:23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t="str">
        <f>IFERROR(VLOOKUP(M9111,People!B:C,2,0),"")</f>
        <v>Kelly Williams</v>
      </c>
      <c r="W9111">
        <f>IF(ISERROR(VLOOKUP(B9111,Returns!B:B,1,0)),0,1)</f>
        <v>1</v>
      </c>
    </row>
    <row r="9112" spans="1:23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t="str">
        <f>IFERROR(VLOOKUP(M9112,People!B:C,2,0),"")</f>
        <v>Cassandra Brandow</v>
      </c>
      <c r="W9112">
        <f>IF(ISERROR(VLOOKUP(B9112,Returns!B:B,1,0)),0,1)</f>
        <v>0</v>
      </c>
    </row>
    <row r="9113" spans="1:23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t="str">
        <f>IFERROR(VLOOKUP(M9113,People!B:C,2,0),"")</f>
        <v>Cassandra Brandow</v>
      </c>
      <c r="W9113">
        <f>IF(ISERROR(VLOOKUP(B9113,Returns!B:B,1,0)),0,1)</f>
        <v>0</v>
      </c>
    </row>
    <row r="9114" spans="1:23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t="str">
        <f>IFERROR(VLOOKUP(M9114,People!B:C,2,0),"")</f>
        <v>Cassandra Brandow</v>
      </c>
      <c r="W9114">
        <f>IF(ISERROR(VLOOKUP(B9114,Returns!B:B,1,0)),0,1)</f>
        <v>0</v>
      </c>
    </row>
    <row r="9115" spans="1:23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t="str">
        <f>IFERROR(VLOOKUP(M9115,People!B:C,2,0),"")</f>
        <v>Cassandra Brandow</v>
      </c>
      <c r="W9115">
        <f>IF(ISERROR(VLOOKUP(B9115,Returns!B:B,1,0)),0,1)</f>
        <v>0</v>
      </c>
    </row>
    <row r="9116" spans="1:23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t="str">
        <f>IFERROR(VLOOKUP(M9116,People!B:C,2,0),"")</f>
        <v>Anna Andreadi</v>
      </c>
      <c r="W9116">
        <f>IF(ISERROR(VLOOKUP(B9116,Returns!B:B,1,0)),0,1)</f>
        <v>0</v>
      </c>
    </row>
    <row r="9117" spans="1:23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t="str">
        <f>IFERROR(VLOOKUP(M9117,People!B:C,2,0),"")</f>
        <v>Chuck Magee</v>
      </c>
      <c r="W9117">
        <f>IF(ISERROR(VLOOKUP(B9117,Returns!B:B,1,0)),0,1)</f>
        <v>0</v>
      </c>
    </row>
    <row r="9118" spans="1:23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t="str">
        <f>IFERROR(VLOOKUP(M9118,People!B:C,2,0),"")</f>
        <v>Chuck Magee</v>
      </c>
      <c r="W9118">
        <f>IF(ISERROR(VLOOKUP(B9118,Returns!B:B,1,0)),0,1)</f>
        <v>0</v>
      </c>
    </row>
    <row r="9119" spans="1:23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t="str">
        <f>IFERROR(VLOOKUP(M9119,People!B:C,2,0),"")</f>
        <v>Chuck Magee</v>
      </c>
      <c r="W9119">
        <f>IF(ISERROR(VLOOKUP(B9119,Returns!B:B,1,0)),0,1)</f>
        <v>0</v>
      </c>
    </row>
    <row r="9120" spans="1:23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t="str">
        <f>IFERROR(VLOOKUP(M9120,People!B:C,2,0),"")</f>
        <v>Chuck Magee</v>
      </c>
      <c r="W9120">
        <f>IF(ISERROR(VLOOKUP(B9120,Returns!B:B,1,0)),0,1)</f>
        <v>0</v>
      </c>
    </row>
    <row r="9121" spans="1:23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t="str">
        <f>IFERROR(VLOOKUP(M9121,People!B:C,2,0),"")</f>
        <v>Anna Andreadi</v>
      </c>
      <c r="W9121">
        <f>IF(ISERROR(VLOOKUP(B9121,Returns!B:B,1,0)),0,1)</f>
        <v>0</v>
      </c>
    </row>
    <row r="9122" spans="1:23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t="str">
        <f>IFERROR(VLOOKUP(M9122,People!B:C,2,0),"")</f>
        <v>Anna Andreadi</v>
      </c>
      <c r="W9122">
        <f>IF(ISERROR(VLOOKUP(B9122,Returns!B:B,1,0)),0,1)</f>
        <v>0</v>
      </c>
    </row>
    <row r="9123" spans="1:23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t="str">
        <f>IFERROR(VLOOKUP(M9123,People!B:C,2,0),"")</f>
        <v>Anna Andreadi</v>
      </c>
      <c r="W9123">
        <f>IF(ISERROR(VLOOKUP(B9123,Returns!B:B,1,0)),0,1)</f>
        <v>1</v>
      </c>
    </row>
    <row r="9124" spans="1:23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t="str">
        <f>IFERROR(VLOOKUP(M9124,People!B:C,2,0),"")</f>
        <v>Anna Andreadi</v>
      </c>
      <c r="W9124">
        <f>IF(ISERROR(VLOOKUP(B9124,Returns!B:B,1,0)),0,1)</f>
        <v>0</v>
      </c>
    </row>
    <row r="9125" spans="1:23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t="str">
        <f>IFERROR(VLOOKUP(M9125,People!B:C,2,0),"")</f>
        <v>Chuck Magee</v>
      </c>
      <c r="W9125">
        <f>IF(ISERROR(VLOOKUP(B9125,Returns!B:B,1,0)),0,1)</f>
        <v>0</v>
      </c>
    </row>
    <row r="9126" spans="1:23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t="str">
        <f>IFERROR(VLOOKUP(M9126,People!B:C,2,0),"")</f>
        <v>Kelly Williams</v>
      </c>
      <c r="W9126">
        <f>IF(ISERROR(VLOOKUP(B9126,Returns!B:B,1,0)),0,1)</f>
        <v>0</v>
      </c>
    </row>
    <row r="9127" spans="1:23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t="str">
        <f>IFERROR(VLOOKUP(M9127,People!B:C,2,0),"")</f>
        <v>Kelly Williams</v>
      </c>
      <c r="W9127">
        <f>IF(ISERROR(VLOOKUP(B9127,Returns!B:B,1,0)),0,1)</f>
        <v>0</v>
      </c>
    </row>
    <row r="9128" spans="1:23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t="str">
        <f>IFERROR(VLOOKUP(M9128,People!B:C,2,0),"")</f>
        <v>Anna Andreadi</v>
      </c>
      <c r="W9128">
        <f>IF(ISERROR(VLOOKUP(B9128,Returns!B:B,1,0)),0,1)</f>
        <v>0</v>
      </c>
    </row>
    <row r="9129" spans="1:23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t="str">
        <f>IFERROR(VLOOKUP(M9129,People!B:C,2,0),"")</f>
        <v>Kelly Williams</v>
      </c>
      <c r="W9129">
        <f>IF(ISERROR(VLOOKUP(B9129,Returns!B:B,1,0)),0,1)</f>
        <v>0</v>
      </c>
    </row>
    <row r="9130" spans="1:23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t="str">
        <f>IFERROR(VLOOKUP(M9130,People!B:C,2,0),"")</f>
        <v>Anna Andreadi</v>
      </c>
      <c r="W9130">
        <f>IF(ISERROR(VLOOKUP(B9130,Returns!B:B,1,0)),0,1)</f>
        <v>0</v>
      </c>
    </row>
    <row r="9131" spans="1:23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t="str">
        <f>IFERROR(VLOOKUP(M9131,People!B:C,2,0),"")</f>
        <v>Chuck Magee</v>
      </c>
      <c r="W9131">
        <f>IF(ISERROR(VLOOKUP(B9131,Returns!B:B,1,0)),0,1)</f>
        <v>0</v>
      </c>
    </row>
    <row r="9132" spans="1:23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t="str">
        <f>IFERROR(VLOOKUP(M9132,People!B:C,2,0),"")</f>
        <v>Chuck Magee</v>
      </c>
      <c r="W9132">
        <f>IF(ISERROR(VLOOKUP(B9132,Returns!B:B,1,0)),0,1)</f>
        <v>0</v>
      </c>
    </row>
    <row r="9133" spans="1:23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t="str">
        <f>IFERROR(VLOOKUP(M9133,People!B:C,2,0),"")</f>
        <v>Chuck Magee</v>
      </c>
      <c r="W9133">
        <f>IF(ISERROR(VLOOKUP(B9133,Returns!B:B,1,0)),0,1)</f>
        <v>0</v>
      </c>
    </row>
    <row r="9134" spans="1:23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t="str">
        <f>IFERROR(VLOOKUP(M9134,People!B:C,2,0),"")</f>
        <v>Chuck Magee</v>
      </c>
      <c r="W9134">
        <f>IF(ISERROR(VLOOKUP(B9134,Returns!B:B,1,0)),0,1)</f>
        <v>0</v>
      </c>
    </row>
    <row r="9135" spans="1:23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t="str">
        <f>IFERROR(VLOOKUP(M9135,People!B:C,2,0),"")</f>
        <v>Anna Andreadi</v>
      </c>
      <c r="W9135">
        <f>IF(ISERROR(VLOOKUP(B9135,Returns!B:B,1,0)),0,1)</f>
        <v>0</v>
      </c>
    </row>
    <row r="9136" spans="1:23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t="str">
        <f>IFERROR(VLOOKUP(M9136,People!B:C,2,0),"")</f>
        <v>Cassandra Brandow</v>
      </c>
      <c r="W9136">
        <f>IF(ISERROR(VLOOKUP(B9136,Returns!B:B,1,0)),0,1)</f>
        <v>0</v>
      </c>
    </row>
    <row r="9137" spans="1:23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t="str">
        <f>IFERROR(VLOOKUP(M9137,People!B:C,2,0),"")</f>
        <v>Cassandra Brandow</v>
      </c>
      <c r="W9137">
        <f>IF(ISERROR(VLOOKUP(B9137,Returns!B:B,1,0)),0,1)</f>
        <v>0</v>
      </c>
    </row>
    <row r="9138" spans="1:23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t="str">
        <f>IFERROR(VLOOKUP(M9138,People!B:C,2,0),"")</f>
        <v>Cassandra Brandow</v>
      </c>
      <c r="W9138">
        <f>IF(ISERROR(VLOOKUP(B9138,Returns!B:B,1,0)),0,1)</f>
        <v>0</v>
      </c>
    </row>
    <row r="9139" spans="1:23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t="str">
        <f>IFERROR(VLOOKUP(M9139,People!B:C,2,0),"")</f>
        <v>Cassandra Brandow</v>
      </c>
      <c r="W9139">
        <f>IF(ISERROR(VLOOKUP(B9139,Returns!B:B,1,0)),0,1)</f>
        <v>0</v>
      </c>
    </row>
    <row r="9140" spans="1:23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t="str">
        <f>IFERROR(VLOOKUP(M9140,People!B:C,2,0),"")</f>
        <v>Cassandra Brandow</v>
      </c>
      <c r="W9140">
        <f>IF(ISERROR(VLOOKUP(B9140,Returns!B:B,1,0)),0,1)</f>
        <v>0</v>
      </c>
    </row>
    <row r="9141" spans="1:23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t="str">
        <f>IFERROR(VLOOKUP(M9141,People!B:C,2,0),"")</f>
        <v>Kelly Williams</v>
      </c>
      <c r="W9141">
        <f>IF(ISERROR(VLOOKUP(B9141,Returns!B:B,1,0)),0,1)</f>
        <v>0</v>
      </c>
    </row>
    <row r="9142" spans="1:23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t="str">
        <f>IFERROR(VLOOKUP(M9142,People!B:C,2,0),"")</f>
        <v>Anna Andreadi</v>
      </c>
      <c r="W9142">
        <f>IF(ISERROR(VLOOKUP(B9142,Returns!B:B,1,0)),0,1)</f>
        <v>0</v>
      </c>
    </row>
    <row r="9143" spans="1:23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t="str">
        <f>IFERROR(VLOOKUP(M9143,People!B:C,2,0),"")</f>
        <v>Chuck Magee</v>
      </c>
      <c r="W9143">
        <f>IF(ISERROR(VLOOKUP(B9143,Returns!B:B,1,0)),0,1)</f>
        <v>0</v>
      </c>
    </row>
    <row r="9144" spans="1:23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t="str">
        <f>IFERROR(VLOOKUP(M9144,People!B:C,2,0),"")</f>
        <v>Anna Andreadi</v>
      </c>
      <c r="W9144">
        <f>IF(ISERROR(VLOOKUP(B9144,Returns!B:B,1,0)),0,1)</f>
        <v>0</v>
      </c>
    </row>
    <row r="9145" spans="1:23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t="str">
        <f>IFERROR(VLOOKUP(M9145,People!B:C,2,0),"")</f>
        <v>Anna Andreadi</v>
      </c>
      <c r="W9145">
        <f>IF(ISERROR(VLOOKUP(B9145,Returns!B:B,1,0)),0,1)</f>
        <v>0</v>
      </c>
    </row>
    <row r="9146" spans="1:23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t="str">
        <f>IFERROR(VLOOKUP(M9146,People!B:C,2,0),"")</f>
        <v>Anna Andreadi</v>
      </c>
      <c r="W9146">
        <f>IF(ISERROR(VLOOKUP(B9146,Returns!B:B,1,0)),0,1)</f>
        <v>0</v>
      </c>
    </row>
    <row r="9147" spans="1:23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t="str">
        <f>IFERROR(VLOOKUP(M9147,People!B:C,2,0),"")</f>
        <v>Kelly Williams</v>
      </c>
      <c r="W9147">
        <f>IF(ISERROR(VLOOKUP(B9147,Returns!B:B,1,0)),0,1)</f>
        <v>0</v>
      </c>
    </row>
    <row r="9148" spans="1:23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t="str">
        <f>IFERROR(VLOOKUP(M9148,People!B:C,2,0),"")</f>
        <v>Chuck Magee</v>
      </c>
      <c r="W9148">
        <f>IF(ISERROR(VLOOKUP(B9148,Returns!B:B,1,0)),0,1)</f>
        <v>0</v>
      </c>
    </row>
    <row r="9149" spans="1:23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t="str">
        <f>IFERROR(VLOOKUP(M9149,People!B:C,2,0),"")</f>
        <v>Chuck Magee</v>
      </c>
      <c r="W9149">
        <f>IF(ISERROR(VLOOKUP(B9149,Returns!B:B,1,0)),0,1)</f>
        <v>0</v>
      </c>
    </row>
    <row r="9150" spans="1:23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t="str">
        <f>IFERROR(VLOOKUP(M9150,People!B:C,2,0),"")</f>
        <v>Chuck Magee</v>
      </c>
      <c r="W9150">
        <f>IF(ISERROR(VLOOKUP(B9150,Returns!B:B,1,0)),0,1)</f>
        <v>0</v>
      </c>
    </row>
    <row r="9151" spans="1:23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t="str">
        <f>IFERROR(VLOOKUP(M9151,People!B:C,2,0),"")</f>
        <v>Kelly Williams</v>
      </c>
      <c r="W9151">
        <f>IF(ISERROR(VLOOKUP(B9151,Returns!B:B,1,0)),0,1)</f>
        <v>0</v>
      </c>
    </row>
    <row r="9152" spans="1:23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t="str">
        <f>IFERROR(VLOOKUP(M9152,People!B:C,2,0),"")</f>
        <v>Kelly Williams</v>
      </c>
      <c r="W9152">
        <f>IF(ISERROR(VLOOKUP(B9152,Returns!B:B,1,0)),0,1)</f>
        <v>0</v>
      </c>
    </row>
    <row r="9153" spans="1:23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t="str">
        <f>IFERROR(VLOOKUP(M9153,People!B:C,2,0),"")</f>
        <v>Anna Andreadi</v>
      </c>
      <c r="W9153">
        <f>IF(ISERROR(VLOOKUP(B9153,Returns!B:B,1,0)),0,1)</f>
        <v>0</v>
      </c>
    </row>
    <row r="9154" spans="1:23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t="str">
        <f>IFERROR(VLOOKUP(M9154,People!B:C,2,0),"")</f>
        <v>Anna Andreadi</v>
      </c>
      <c r="W9154">
        <f>IF(ISERROR(VLOOKUP(B9154,Returns!B:B,1,0)),0,1)</f>
        <v>0</v>
      </c>
    </row>
    <row r="9155" spans="1:23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t="str">
        <f>IFERROR(VLOOKUP(M9155,People!B:C,2,0),"")</f>
        <v>Anna Andreadi</v>
      </c>
      <c r="W9155">
        <f>IF(ISERROR(VLOOKUP(B9155,Returns!B:B,1,0)),0,1)</f>
        <v>0</v>
      </c>
    </row>
    <row r="9156" spans="1:23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t="str">
        <f>IFERROR(VLOOKUP(M9156,People!B:C,2,0),"")</f>
        <v>Chuck Magee</v>
      </c>
      <c r="W9156">
        <f>IF(ISERROR(VLOOKUP(B9156,Returns!B:B,1,0)),0,1)</f>
        <v>0</v>
      </c>
    </row>
    <row r="9157" spans="1:23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t="str">
        <f>IFERROR(VLOOKUP(M9157,People!B:C,2,0),"")</f>
        <v>Anna Andreadi</v>
      </c>
      <c r="W9157">
        <f>IF(ISERROR(VLOOKUP(B9157,Returns!B:B,1,0)),0,1)</f>
        <v>0</v>
      </c>
    </row>
    <row r="9158" spans="1:23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t="str">
        <f>IFERROR(VLOOKUP(M9158,People!B:C,2,0),"")</f>
        <v>Chuck Magee</v>
      </c>
      <c r="W9158">
        <f>IF(ISERROR(VLOOKUP(B9158,Returns!B:B,1,0)),0,1)</f>
        <v>0</v>
      </c>
    </row>
    <row r="9159" spans="1:23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t="str">
        <f>IFERROR(VLOOKUP(M9159,People!B:C,2,0),"")</f>
        <v>Chuck Magee</v>
      </c>
      <c r="W9159">
        <f>IF(ISERROR(VLOOKUP(B9159,Returns!B:B,1,0)),0,1)</f>
        <v>0</v>
      </c>
    </row>
    <row r="9160" spans="1:23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t="str">
        <f>IFERROR(VLOOKUP(M9160,People!B:C,2,0),"")</f>
        <v>Chuck Magee</v>
      </c>
      <c r="W9160">
        <f>IF(ISERROR(VLOOKUP(B9160,Returns!B:B,1,0)),0,1)</f>
        <v>0</v>
      </c>
    </row>
    <row r="9161" spans="1:23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t="str">
        <f>IFERROR(VLOOKUP(M9161,People!B:C,2,0),"")</f>
        <v>Cassandra Brandow</v>
      </c>
      <c r="W9161">
        <f>IF(ISERROR(VLOOKUP(B9161,Returns!B:B,1,0)),0,1)</f>
        <v>0</v>
      </c>
    </row>
    <row r="9162" spans="1:23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t="str">
        <f>IFERROR(VLOOKUP(M9162,People!B:C,2,0),"")</f>
        <v>Cassandra Brandow</v>
      </c>
      <c r="W9162">
        <f>IF(ISERROR(VLOOKUP(B9162,Returns!B:B,1,0)),0,1)</f>
        <v>0</v>
      </c>
    </row>
    <row r="9163" spans="1:23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t="str">
        <f>IFERROR(VLOOKUP(M9163,People!B:C,2,0),"")</f>
        <v>Kelly Williams</v>
      </c>
      <c r="W9163">
        <f>IF(ISERROR(VLOOKUP(B9163,Returns!B:B,1,0)),0,1)</f>
        <v>0</v>
      </c>
    </row>
    <row r="9164" spans="1:23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t="str">
        <f>IFERROR(VLOOKUP(M9164,People!B:C,2,0),"")</f>
        <v>Kelly Williams</v>
      </c>
      <c r="W9164">
        <f>IF(ISERROR(VLOOKUP(B9164,Returns!B:B,1,0)),0,1)</f>
        <v>0</v>
      </c>
    </row>
    <row r="9165" spans="1:23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t="str">
        <f>IFERROR(VLOOKUP(M9165,People!B:C,2,0),"")</f>
        <v>Kelly Williams</v>
      </c>
      <c r="W9165">
        <f>IF(ISERROR(VLOOKUP(B9165,Returns!B:B,1,0)),0,1)</f>
        <v>0</v>
      </c>
    </row>
    <row r="9166" spans="1:23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t="str">
        <f>IFERROR(VLOOKUP(M9166,People!B:C,2,0),"")</f>
        <v>Kelly Williams</v>
      </c>
      <c r="W9166">
        <f>IF(ISERROR(VLOOKUP(B9166,Returns!B:B,1,0)),0,1)</f>
        <v>0</v>
      </c>
    </row>
    <row r="9167" spans="1:23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t="str">
        <f>IFERROR(VLOOKUP(M9167,People!B:C,2,0),"")</f>
        <v>Anna Andreadi</v>
      </c>
      <c r="W9167">
        <f>IF(ISERROR(VLOOKUP(B9167,Returns!B:B,1,0)),0,1)</f>
        <v>0</v>
      </c>
    </row>
    <row r="9168" spans="1:23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t="str">
        <f>IFERROR(VLOOKUP(M9168,People!B:C,2,0),"")</f>
        <v>Anna Andreadi</v>
      </c>
      <c r="W9168">
        <f>IF(ISERROR(VLOOKUP(B9168,Returns!B:B,1,0)),0,1)</f>
        <v>0</v>
      </c>
    </row>
    <row r="9169" spans="1:23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t="str">
        <f>IFERROR(VLOOKUP(M9169,People!B:C,2,0),"")</f>
        <v>Anna Andreadi</v>
      </c>
      <c r="W9169">
        <f>IF(ISERROR(VLOOKUP(B9169,Returns!B:B,1,0)),0,1)</f>
        <v>0</v>
      </c>
    </row>
    <row r="9170" spans="1:23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t="str">
        <f>IFERROR(VLOOKUP(M9170,People!B:C,2,0),"")</f>
        <v>Cassandra Brandow</v>
      </c>
      <c r="W9170">
        <f>IF(ISERROR(VLOOKUP(B9170,Returns!B:B,1,0)),0,1)</f>
        <v>0</v>
      </c>
    </row>
    <row r="9171" spans="1:23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t="str">
        <f>IFERROR(VLOOKUP(M9171,People!B:C,2,0),"")</f>
        <v>Cassandra Brandow</v>
      </c>
      <c r="W9171">
        <f>IF(ISERROR(VLOOKUP(B9171,Returns!B:B,1,0)),0,1)</f>
        <v>0</v>
      </c>
    </row>
    <row r="9172" spans="1:23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t="str">
        <f>IFERROR(VLOOKUP(M9172,People!B:C,2,0),"")</f>
        <v>Anna Andreadi</v>
      </c>
      <c r="W9172">
        <f>IF(ISERROR(VLOOKUP(B9172,Returns!B:B,1,0)),0,1)</f>
        <v>0</v>
      </c>
    </row>
    <row r="9173" spans="1:23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t="str">
        <f>IFERROR(VLOOKUP(M9173,People!B:C,2,0),"")</f>
        <v>Anna Andreadi</v>
      </c>
      <c r="W9173">
        <f>IF(ISERROR(VLOOKUP(B9173,Returns!B:B,1,0)),0,1)</f>
        <v>0</v>
      </c>
    </row>
    <row r="9174" spans="1:23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t="str">
        <f>IFERROR(VLOOKUP(M9174,People!B:C,2,0),"")</f>
        <v>Anna Andreadi</v>
      </c>
      <c r="W9174">
        <f>IF(ISERROR(VLOOKUP(B9174,Returns!B:B,1,0)),0,1)</f>
        <v>0</v>
      </c>
    </row>
    <row r="9175" spans="1:23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t="str">
        <f>IFERROR(VLOOKUP(M9175,People!B:C,2,0),"")</f>
        <v>Anna Andreadi</v>
      </c>
      <c r="W9175">
        <f>IF(ISERROR(VLOOKUP(B9175,Returns!B:B,1,0)),0,1)</f>
        <v>0</v>
      </c>
    </row>
    <row r="9176" spans="1:23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t="str">
        <f>IFERROR(VLOOKUP(M9176,People!B:C,2,0),"")</f>
        <v>Anna Andreadi</v>
      </c>
      <c r="W9176">
        <f>IF(ISERROR(VLOOKUP(B9176,Returns!B:B,1,0)),0,1)</f>
        <v>0</v>
      </c>
    </row>
    <row r="9177" spans="1:23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t="str">
        <f>IFERROR(VLOOKUP(M9177,People!B:C,2,0),"")</f>
        <v>Anna Andreadi</v>
      </c>
      <c r="W9177">
        <f>IF(ISERROR(VLOOKUP(B9177,Returns!B:B,1,0)),0,1)</f>
        <v>0</v>
      </c>
    </row>
    <row r="9178" spans="1:23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t="str">
        <f>IFERROR(VLOOKUP(M9178,People!B:C,2,0),"")</f>
        <v>Cassandra Brandow</v>
      </c>
      <c r="W9178">
        <f>IF(ISERROR(VLOOKUP(B9178,Returns!B:B,1,0)),0,1)</f>
        <v>0</v>
      </c>
    </row>
    <row r="9179" spans="1:23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t="str">
        <f>IFERROR(VLOOKUP(M9179,People!B:C,2,0),"")</f>
        <v>Chuck Magee</v>
      </c>
      <c r="W9179">
        <f>IF(ISERROR(VLOOKUP(B9179,Returns!B:B,1,0)),0,1)</f>
        <v>0</v>
      </c>
    </row>
    <row r="9180" spans="1:23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t="str">
        <f>IFERROR(VLOOKUP(M9180,People!B:C,2,0),"")</f>
        <v>Chuck Magee</v>
      </c>
      <c r="W9180">
        <f>IF(ISERROR(VLOOKUP(B9180,Returns!B:B,1,0)),0,1)</f>
        <v>0</v>
      </c>
    </row>
    <row r="9181" spans="1:23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t="str">
        <f>IFERROR(VLOOKUP(M9181,People!B:C,2,0),"")</f>
        <v>Anna Andreadi</v>
      </c>
      <c r="W9181">
        <f>IF(ISERROR(VLOOKUP(B9181,Returns!B:B,1,0)),0,1)</f>
        <v>0</v>
      </c>
    </row>
    <row r="9182" spans="1:23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t="str">
        <f>IFERROR(VLOOKUP(M9182,People!B:C,2,0),"")</f>
        <v>Anna Andreadi</v>
      </c>
      <c r="W9182">
        <f>IF(ISERROR(VLOOKUP(B9182,Returns!B:B,1,0)),0,1)</f>
        <v>0</v>
      </c>
    </row>
    <row r="9183" spans="1:23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t="str">
        <f>IFERROR(VLOOKUP(M9183,People!B:C,2,0),"")</f>
        <v>Anna Andreadi</v>
      </c>
      <c r="W9183">
        <f>IF(ISERROR(VLOOKUP(B9183,Returns!B:B,1,0)),0,1)</f>
        <v>0</v>
      </c>
    </row>
    <row r="9184" spans="1:23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t="str">
        <f>IFERROR(VLOOKUP(M9184,People!B:C,2,0),"")</f>
        <v>Anna Andreadi</v>
      </c>
      <c r="W9184">
        <f>IF(ISERROR(VLOOKUP(B9184,Returns!B:B,1,0)),0,1)</f>
        <v>0</v>
      </c>
    </row>
    <row r="9185" spans="1:23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t="str">
        <f>IFERROR(VLOOKUP(M9185,People!B:C,2,0),"")</f>
        <v>Anna Andreadi</v>
      </c>
      <c r="W9185">
        <f>IF(ISERROR(VLOOKUP(B9185,Returns!B:B,1,0)),0,1)</f>
        <v>0</v>
      </c>
    </row>
    <row r="9186" spans="1:23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t="str">
        <f>IFERROR(VLOOKUP(M9186,People!B:C,2,0),"")</f>
        <v>Anna Andreadi</v>
      </c>
      <c r="W9186">
        <f>IF(ISERROR(VLOOKUP(B9186,Returns!B:B,1,0)),0,1)</f>
        <v>0</v>
      </c>
    </row>
    <row r="9187" spans="1:23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t="str">
        <f>IFERROR(VLOOKUP(M9187,People!B:C,2,0),"")</f>
        <v>Anna Andreadi</v>
      </c>
      <c r="W9187">
        <f>IF(ISERROR(VLOOKUP(B9187,Returns!B:B,1,0)),0,1)</f>
        <v>0</v>
      </c>
    </row>
    <row r="9188" spans="1:23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t="str">
        <f>IFERROR(VLOOKUP(M9188,People!B:C,2,0),"")</f>
        <v>Anna Andreadi</v>
      </c>
      <c r="W9188">
        <f>IF(ISERROR(VLOOKUP(B9188,Returns!B:B,1,0)),0,1)</f>
        <v>0</v>
      </c>
    </row>
    <row r="9189" spans="1:23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t="str">
        <f>IFERROR(VLOOKUP(M9189,People!B:C,2,0),"")</f>
        <v>Chuck Magee</v>
      </c>
      <c r="W9189">
        <f>IF(ISERROR(VLOOKUP(B9189,Returns!B:B,1,0)),0,1)</f>
        <v>0</v>
      </c>
    </row>
    <row r="9190" spans="1:23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t="str">
        <f>IFERROR(VLOOKUP(M9190,People!B:C,2,0),"")</f>
        <v>Chuck Magee</v>
      </c>
      <c r="W9190">
        <f>IF(ISERROR(VLOOKUP(B9190,Returns!B:B,1,0)),0,1)</f>
        <v>0</v>
      </c>
    </row>
    <row r="9191" spans="1:23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t="str">
        <f>IFERROR(VLOOKUP(M9191,People!B:C,2,0),"")</f>
        <v>Chuck Magee</v>
      </c>
      <c r="W9191">
        <f>IF(ISERROR(VLOOKUP(B9191,Returns!B:B,1,0)),0,1)</f>
        <v>0</v>
      </c>
    </row>
    <row r="9192" spans="1:23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t="str">
        <f>IFERROR(VLOOKUP(M9192,People!B:C,2,0),"")</f>
        <v>Chuck Magee</v>
      </c>
      <c r="W9192">
        <f>IF(ISERROR(VLOOKUP(B9192,Returns!B:B,1,0)),0,1)</f>
        <v>0</v>
      </c>
    </row>
    <row r="9193" spans="1:23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t="str">
        <f>IFERROR(VLOOKUP(M9193,People!B:C,2,0),"")</f>
        <v>Chuck Magee</v>
      </c>
      <c r="W9193">
        <f>IF(ISERROR(VLOOKUP(B9193,Returns!B:B,1,0)),0,1)</f>
        <v>0</v>
      </c>
    </row>
    <row r="9194" spans="1:23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t="str">
        <f>IFERROR(VLOOKUP(M9194,People!B:C,2,0),"")</f>
        <v>Kelly Williams</v>
      </c>
      <c r="W9194">
        <f>IF(ISERROR(VLOOKUP(B9194,Returns!B:B,1,0)),0,1)</f>
        <v>0</v>
      </c>
    </row>
    <row r="9195" spans="1:23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t="str">
        <f>IFERROR(VLOOKUP(M9195,People!B:C,2,0),"")</f>
        <v>Kelly Williams</v>
      </c>
      <c r="W9195">
        <f>IF(ISERROR(VLOOKUP(B9195,Returns!B:B,1,0)),0,1)</f>
        <v>0</v>
      </c>
    </row>
    <row r="9196" spans="1:23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t="str">
        <f>IFERROR(VLOOKUP(M9196,People!B:C,2,0),"")</f>
        <v>Anna Andreadi</v>
      </c>
      <c r="W9196">
        <f>IF(ISERROR(VLOOKUP(B9196,Returns!B:B,1,0)),0,1)</f>
        <v>0</v>
      </c>
    </row>
    <row r="9197" spans="1:23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t="str">
        <f>IFERROR(VLOOKUP(M9197,People!B:C,2,0),"")</f>
        <v>Anna Andreadi</v>
      </c>
      <c r="W9197">
        <f>IF(ISERROR(VLOOKUP(B9197,Returns!B:B,1,0)),0,1)</f>
        <v>0</v>
      </c>
    </row>
    <row r="9198" spans="1:23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t="str">
        <f>IFERROR(VLOOKUP(M9198,People!B:C,2,0),"")</f>
        <v>Anna Andreadi</v>
      </c>
      <c r="W9198">
        <f>IF(ISERROR(VLOOKUP(B9198,Returns!B:B,1,0)),0,1)</f>
        <v>0</v>
      </c>
    </row>
    <row r="9199" spans="1:23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t="str">
        <f>IFERROR(VLOOKUP(M9199,People!B:C,2,0),"")</f>
        <v>Anna Andreadi</v>
      </c>
      <c r="W9199">
        <f>IF(ISERROR(VLOOKUP(B9199,Returns!B:B,1,0)),0,1)</f>
        <v>0</v>
      </c>
    </row>
    <row r="9200" spans="1:23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t="str">
        <f>IFERROR(VLOOKUP(M9200,People!B:C,2,0),"")</f>
        <v>Anna Andreadi</v>
      </c>
      <c r="W9200">
        <f>IF(ISERROR(VLOOKUP(B9200,Returns!B:B,1,0)),0,1)</f>
        <v>0</v>
      </c>
    </row>
    <row r="9201" spans="1:23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t="str">
        <f>IFERROR(VLOOKUP(M9201,People!B:C,2,0),"")</f>
        <v>Anna Andreadi</v>
      </c>
      <c r="W9201">
        <f>IF(ISERROR(VLOOKUP(B9201,Returns!B:B,1,0)),0,1)</f>
        <v>0</v>
      </c>
    </row>
    <row r="9202" spans="1:23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t="str">
        <f>IFERROR(VLOOKUP(M9202,People!B:C,2,0),"")</f>
        <v>Chuck Magee</v>
      </c>
      <c r="W9202">
        <f>IF(ISERROR(VLOOKUP(B9202,Returns!B:B,1,0)),0,1)</f>
        <v>0</v>
      </c>
    </row>
    <row r="9203" spans="1:23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t="str">
        <f>IFERROR(VLOOKUP(M9203,People!B:C,2,0),"")</f>
        <v>Chuck Magee</v>
      </c>
      <c r="W9203">
        <f>IF(ISERROR(VLOOKUP(B9203,Returns!B:B,1,0)),0,1)</f>
        <v>0</v>
      </c>
    </row>
    <row r="9204" spans="1:23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t="str">
        <f>IFERROR(VLOOKUP(M9204,People!B:C,2,0),"")</f>
        <v>Chuck Magee</v>
      </c>
      <c r="W9204">
        <f>IF(ISERROR(VLOOKUP(B9204,Returns!B:B,1,0)),0,1)</f>
        <v>0</v>
      </c>
    </row>
    <row r="9205" spans="1:23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t="str">
        <f>IFERROR(VLOOKUP(M9205,People!B:C,2,0),"")</f>
        <v>Chuck Magee</v>
      </c>
      <c r="W9205">
        <f>IF(ISERROR(VLOOKUP(B9205,Returns!B:B,1,0)),0,1)</f>
        <v>0</v>
      </c>
    </row>
    <row r="9206" spans="1:23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t="str">
        <f>IFERROR(VLOOKUP(M9206,People!B:C,2,0),"")</f>
        <v>Anna Andreadi</v>
      </c>
      <c r="W9206">
        <f>IF(ISERROR(VLOOKUP(B9206,Returns!B:B,1,0)),0,1)</f>
        <v>1</v>
      </c>
    </row>
    <row r="9207" spans="1:23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t="str">
        <f>IFERROR(VLOOKUP(M9207,People!B:C,2,0),"")</f>
        <v>Chuck Magee</v>
      </c>
      <c r="W9207">
        <f>IF(ISERROR(VLOOKUP(B9207,Returns!B:B,1,0)),0,1)</f>
        <v>0</v>
      </c>
    </row>
    <row r="9208" spans="1:23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t="str">
        <f>IFERROR(VLOOKUP(M9208,People!B:C,2,0),"")</f>
        <v>Chuck Magee</v>
      </c>
      <c r="W9208">
        <f>IF(ISERROR(VLOOKUP(B9208,Returns!B:B,1,0)),0,1)</f>
        <v>0</v>
      </c>
    </row>
    <row r="9209" spans="1:23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t="str">
        <f>IFERROR(VLOOKUP(M9209,People!B:C,2,0),"")</f>
        <v>Kelly Williams</v>
      </c>
      <c r="W9209">
        <f>IF(ISERROR(VLOOKUP(B9209,Returns!B:B,1,0)),0,1)</f>
        <v>0</v>
      </c>
    </row>
    <row r="9210" spans="1:23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t="str">
        <f>IFERROR(VLOOKUP(M9210,People!B:C,2,0),"")</f>
        <v>Anna Andreadi</v>
      </c>
      <c r="W9210">
        <f>IF(ISERROR(VLOOKUP(B9210,Returns!B:B,1,0)),0,1)</f>
        <v>0</v>
      </c>
    </row>
    <row r="9211" spans="1:23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t="str">
        <f>IFERROR(VLOOKUP(M9211,People!B:C,2,0),"")</f>
        <v>Kelly Williams</v>
      </c>
      <c r="W9211">
        <f>IF(ISERROR(VLOOKUP(B9211,Returns!B:B,1,0)),0,1)</f>
        <v>0</v>
      </c>
    </row>
    <row r="9212" spans="1:23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t="str">
        <f>IFERROR(VLOOKUP(M9212,People!B:C,2,0),"")</f>
        <v>Kelly Williams</v>
      </c>
      <c r="W9212">
        <f>IF(ISERROR(VLOOKUP(B9212,Returns!B:B,1,0)),0,1)</f>
        <v>0</v>
      </c>
    </row>
    <row r="9213" spans="1:23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t="str">
        <f>IFERROR(VLOOKUP(M9213,People!B:C,2,0),"")</f>
        <v>Anna Andreadi</v>
      </c>
      <c r="W9213">
        <f>IF(ISERROR(VLOOKUP(B9213,Returns!B:B,1,0)),0,1)</f>
        <v>0</v>
      </c>
    </row>
    <row r="9214" spans="1:23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t="str">
        <f>IFERROR(VLOOKUP(M9214,People!B:C,2,0),"")</f>
        <v>Anna Andreadi</v>
      </c>
      <c r="W9214">
        <f>IF(ISERROR(VLOOKUP(B9214,Returns!B:B,1,0)),0,1)</f>
        <v>0</v>
      </c>
    </row>
    <row r="9215" spans="1:23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t="str">
        <f>IFERROR(VLOOKUP(M9215,People!B:C,2,0),"")</f>
        <v>Anna Andreadi</v>
      </c>
      <c r="W9215">
        <f>IF(ISERROR(VLOOKUP(B9215,Returns!B:B,1,0)),0,1)</f>
        <v>0</v>
      </c>
    </row>
    <row r="9216" spans="1:23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t="str">
        <f>IFERROR(VLOOKUP(M9216,People!B:C,2,0),"")</f>
        <v>Chuck Magee</v>
      </c>
      <c r="W9216">
        <f>IF(ISERROR(VLOOKUP(B9216,Returns!B:B,1,0)),0,1)</f>
        <v>0</v>
      </c>
    </row>
    <row r="9217" spans="1:23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t="str">
        <f>IFERROR(VLOOKUP(M9217,People!B:C,2,0),"")</f>
        <v>Anna Andreadi</v>
      </c>
      <c r="W9217">
        <f>IF(ISERROR(VLOOKUP(B9217,Returns!B:B,1,0)),0,1)</f>
        <v>0</v>
      </c>
    </row>
    <row r="9218" spans="1:23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t="str">
        <f>IFERROR(VLOOKUP(M9218,People!B:C,2,0),"")</f>
        <v>Kelly Williams</v>
      </c>
      <c r="W9218">
        <f>IF(ISERROR(VLOOKUP(B9218,Returns!B:B,1,0)),0,1)</f>
        <v>0</v>
      </c>
    </row>
    <row r="9219" spans="1:23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t="str">
        <f>IFERROR(VLOOKUP(M9219,People!B:C,2,0),"")</f>
        <v>Kelly Williams</v>
      </c>
      <c r="W9219">
        <f>IF(ISERROR(VLOOKUP(B9219,Returns!B:B,1,0)),0,1)</f>
        <v>0</v>
      </c>
    </row>
    <row r="9220" spans="1:23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t="str">
        <f>IFERROR(VLOOKUP(M9220,People!B:C,2,0),"")</f>
        <v>Chuck Magee</v>
      </c>
      <c r="W9220">
        <f>IF(ISERROR(VLOOKUP(B9220,Returns!B:B,1,0)),0,1)</f>
        <v>0</v>
      </c>
    </row>
    <row r="9221" spans="1:23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t="str">
        <f>IFERROR(VLOOKUP(M9221,People!B:C,2,0),"")</f>
        <v>Chuck Magee</v>
      </c>
      <c r="W9221">
        <f>IF(ISERROR(VLOOKUP(B9221,Returns!B:B,1,0)),0,1)</f>
        <v>0</v>
      </c>
    </row>
    <row r="9222" spans="1:23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t="str">
        <f>IFERROR(VLOOKUP(M9222,People!B:C,2,0),"")</f>
        <v>Cassandra Brandow</v>
      </c>
      <c r="W9222">
        <f>IF(ISERROR(VLOOKUP(B9222,Returns!B:B,1,0)),0,1)</f>
        <v>0</v>
      </c>
    </row>
    <row r="9223" spans="1:23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t="str">
        <f>IFERROR(VLOOKUP(M9223,People!B:C,2,0),"")</f>
        <v>Cassandra Brandow</v>
      </c>
      <c r="W9223">
        <f>IF(ISERROR(VLOOKUP(B9223,Returns!B:B,1,0)),0,1)</f>
        <v>0</v>
      </c>
    </row>
    <row r="9224" spans="1:23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t="str">
        <f>IFERROR(VLOOKUP(M9224,People!B:C,2,0),"")</f>
        <v>Cassandra Brandow</v>
      </c>
      <c r="W9224">
        <f>IF(ISERROR(VLOOKUP(B9224,Returns!B:B,1,0)),0,1)</f>
        <v>0</v>
      </c>
    </row>
    <row r="9225" spans="1:23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t="str">
        <f>IFERROR(VLOOKUP(M9225,People!B:C,2,0),"")</f>
        <v>Kelly Williams</v>
      </c>
      <c r="W9225">
        <f>IF(ISERROR(VLOOKUP(B9225,Returns!B:B,1,0)),0,1)</f>
        <v>0</v>
      </c>
    </row>
    <row r="9226" spans="1:23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t="str">
        <f>IFERROR(VLOOKUP(M9226,People!B:C,2,0),"")</f>
        <v>Kelly Williams</v>
      </c>
      <c r="W9226">
        <f>IF(ISERROR(VLOOKUP(B9226,Returns!B:B,1,0)),0,1)</f>
        <v>0</v>
      </c>
    </row>
    <row r="9227" spans="1:23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t="str">
        <f>IFERROR(VLOOKUP(M9227,People!B:C,2,0),"")</f>
        <v>Kelly Williams</v>
      </c>
      <c r="W9227">
        <f>IF(ISERROR(VLOOKUP(B9227,Returns!B:B,1,0)),0,1)</f>
        <v>0</v>
      </c>
    </row>
    <row r="9228" spans="1:23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t="str">
        <f>IFERROR(VLOOKUP(M9228,People!B:C,2,0),"")</f>
        <v>Kelly Williams</v>
      </c>
      <c r="W9228">
        <f>IF(ISERROR(VLOOKUP(B9228,Returns!B:B,1,0)),0,1)</f>
        <v>0</v>
      </c>
    </row>
    <row r="9229" spans="1:23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t="str">
        <f>IFERROR(VLOOKUP(M9229,People!B:C,2,0),"")</f>
        <v>Anna Andreadi</v>
      </c>
      <c r="W9229">
        <f>IF(ISERROR(VLOOKUP(B9229,Returns!B:B,1,0)),0,1)</f>
        <v>0</v>
      </c>
    </row>
    <row r="9230" spans="1:23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t="str">
        <f>IFERROR(VLOOKUP(M9230,People!B:C,2,0),"")</f>
        <v>Anna Andreadi</v>
      </c>
      <c r="W9230">
        <f>IF(ISERROR(VLOOKUP(B9230,Returns!B:B,1,0)),0,1)</f>
        <v>0</v>
      </c>
    </row>
    <row r="9231" spans="1:23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t="str">
        <f>IFERROR(VLOOKUP(M9231,People!B:C,2,0),"")</f>
        <v>Anna Andreadi</v>
      </c>
      <c r="W9231">
        <f>IF(ISERROR(VLOOKUP(B9231,Returns!B:B,1,0)),0,1)</f>
        <v>0</v>
      </c>
    </row>
    <row r="9232" spans="1:23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t="str">
        <f>IFERROR(VLOOKUP(M9232,People!B:C,2,0),"")</f>
        <v>Anna Andreadi</v>
      </c>
      <c r="W9232">
        <f>IF(ISERROR(VLOOKUP(B9232,Returns!B:B,1,0)),0,1)</f>
        <v>0</v>
      </c>
    </row>
    <row r="9233" spans="1:23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t="str">
        <f>IFERROR(VLOOKUP(M9233,People!B:C,2,0),"")</f>
        <v>Anna Andreadi</v>
      </c>
      <c r="W9233">
        <f>IF(ISERROR(VLOOKUP(B9233,Returns!B:B,1,0)),0,1)</f>
        <v>0</v>
      </c>
    </row>
    <row r="9234" spans="1:23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t="str">
        <f>IFERROR(VLOOKUP(M9234,People!B:C,2,0),"")</f>
        <v>Anna Andreadi</v>
      </c>
      <c r="W9234">
        <f>IF(ISERROR(VLOOKUP(B9234,Returns!B:B,1,0)),0,1)</f>
        <v>1</v>
      </c>
    </row>
    <row r="9235" spans="1:23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t="str">
        <f>IFERROR(VLOOKUP(M9235,People!B:C,2,0),"")</f>
        <v>Anna Andreadi</v>
      </c>
      <c r="W9235">
        <f>IF(ISERROR(VLOOKUP(B9235,Returns!B:B,1,0)),0,1)</f>
        <v>1</v>
      </c>
    </row>
    <row r="9236" spans="1:23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t="str">
        <f>IFERROR(VLOOKUP(M9236,People!B:C,2,0),"")</f>
        <v>Anna Andreadi</v>
      </c>
      <c r="W9236">
        <f>IF(ISERROR(VLOOKUP(B9236,Returns!B:B,1,0)),0,1)</f>
        <v>1</v>
      </c>
    </row>
    <row r="9237" spans="1:23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t="str">
        <f>IFERROR(VLOOKUP(M9237,People!B:C,2,0),"")</f>
        <v>Anna Andreadi</v>
      </c>
      <c r="W9237">
        <f>IF(ISERROR(VLOOKUP(B9237,Returns!B:B,1,0)),0,1)</f>
        <v>1</v>
      </c>
    </row>
    <row r="9238" spans="1:23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t="str">
        <f>IFERROR(VLOOKUP(M9238,People!B:C,2,0),"")</f>
        <v>Anna Andreadi</v>
      </c>
      <c r="W9238">
        <f>IF(ISERROR(VLOOKUP(B9238,Returns!B:B,1,0)),0,1)</f>
        <v>1</v>
      </c>
    </row>
    <row r="9239" spans="1:23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t="str">
        <f>IFERROR(VLOOKUP(M9239,People!B:C,2,0),"")</f>
        <v>Anna Andreadi</v>
      </c>
      <c r="W9239">
        <f>IF(ISERROR(VLOOKUP(B9239,Returns!B:B,1,0)),0,1)</f>
        <v>1</v>
      </c>
    </row>
    <row r="9240" spans="1:23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t="str">
        <f>IFERROR(VLOOKUP(M9240,People!B:C,2,0),"")</f>
        <v>Chuck Magee</v>
      </c>
      <c r="W9240">
        <f>IF(ISERROR(VLOOKUP(B9240,Returns!B:B,1,0)),0,1)</f>
        <v>0</v>
      </c>
    </row>
    <row r="9241" spans="1:23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t="str">
        <f>IFERROR(VLOOKUP(M9241,People!B:C,2,0),"")</f>
        <v>Cassandra Brandow</v>
      </c>
      <c r="W9241">
        <f>IF(ISERROR(VLOOKUP(B9241,Returns!B:B,1,0)),0,1)</f>
        <v>0</v>
      </c>
    </row>
    <row r="9242" spans="1:23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t="str">
        <f>IFERROR(VLOOKUP(M9242,People!B:C,2,0),"")</f>
        <v>Cassandra Brandow</v>
      </c>
      <c r="W9242">
        <f>IF(ISERROR(VLOOKUP(B9242,Returns!B:B,1,0)),0,1)</f>
        <v>0</v>
      </c>
    </row>
    <row r="9243" spans="1:23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t="str">
        <f>IFERROR(VLOOKUP(M9243,People!B:C,2,0),"")</f>
        <v>Cassandra Brandow</v>
      </c>
      <c r="W9243">
        <f>IF(ISERROR(VLOOKUP(B9243,Returns!B:B,1,0)),0,1)</f>
        <v>0</v>
      </c>
    </row>
    <row r="9244" spans="1:23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t="str">
        <f>IFERROR(VLOOKUP(M9244,People!B:C,2,0),"")</f>
        <v>Anna Andreadi</v>
      </c>
      <c r="W9244">
        <f>IF(ISERROR(VLOOKUP(B9244,Returns!B:B,1,0)),0,1)</f>
        <v>0</v>
      </c>
    </row>
    <row r="9245" spans="1:23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t="str">
        <f>IFERROR(VLOOKUP(M9245,People!B:C,2,0),"")</f>
        <v>Anna Andreadi</v>
      </c>
      <c r="W9245">
        <f>IF(ISERROR(VLOOKUP(B9245,Returns!B:B,1,0)),0,1)</f>
        <v>0</v>
      </c>
    </row>
    <row r="9246" spans="1:23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t="str">
        <f>IFERROR(VLOOKUP(M9246,People!B:C,2,0),"")</f>
        <v>Anna Andreadi</v>
      </c>
      <c r="W9246">
        <f>IF(ISERROR(VLOOKUP(B9246,Returns!B:B,1,0)),0,1)</f>
        <v>0</v>
      </c>
    </row>
    <row r="9247" spans="1:23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t="str">
        <f>IFERROR(VLOOKUP(M9247,People!B:C,2,0),"")</f>
        <v>Anna Andreadi</v>
      </c>
      <c r="W9247">
        <f>IF(ISERROR(VLOOKUP(B9247,Returns!B:B,1,0)),0,1)</f>
        <v>0</v>
      </c>
    </row>
    <row r="9248" spans="1:23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t="str">
        <f>IFERROR(VLOOKUP(M9248,People!B:C,2,0),"")</f>
        <v>Anna Andreadi</v>
      </c>
      <c r="W9248">
        <f>IF(ISERROR(VLOOKUP(B9248,Returns!B:B,1,0)),0,1)</f>
        <v>0</v>
      </c>
    </row>
    <row r="9249" spans="1:23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t="str">
        <f>IFERROR(VLOOKUP(M9249,People!B:C,2,0),"")</f>
        <v>Anna Andreadi</v>
      </c>
      <c r="W9249">
        <f>IF(ISERROR(VLOOKUP(B9249,Returns!B:B,1,0)),0,1)</f>
        <v>0</v>
      </c>
    </row>
    <row r="9250" spans="1:23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t="str">
        <f>IFERROR(VLOOKUP(M9250,People!B:C,2,0),"")</f>
        <v>Chuck Magee</v>
      </c>
      <c r="W9250">
        <f>IF(ISERROR(VLOOKUP(B9250,Returns!B:B,1,0)),0,1)</f>
        <v>0</v>
      </c>
    </row>
    <row r="9251" spans="1:23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t="str">
        <f>IFERROR(VLOOKUP(M9251,People!B:C,2,0),"")</f>
        <v>Chuck Magee</v>
      </c>
      <c r="W9251">
        <f>IF(ISERROR(VLOOKUP(B9251,Returns!B:B,1,0)),0,1)</f>
        <v>0</v>
      </c>
    </row>
    <row r="9252" spans="1:23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t="str">
        <f>IFERROR(VLOOKUP(M9252,People!B:C,2,0),"")</f>
        <v>Kelly Williams</v>
      </c>
      <c r="W9252">
        <f>IF(ISERROR(VLOOKUP(B9252,Returns!B:B,1,0)),0,1)</f>
        <v>0</v>
      </c>
    </row>
    <row r="9253" spans="1:23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t="str">
        <f>IFERROR(VLOOKUP(M9253,People!B:C,2,0),"")</f>
        <v>Anna Andreadi</v>
      </c>
      <c r="W9253">
        <f>IF(ISERROR(VLOOKUP(B9253,Returns!B:B,1,0)),0,1)</f>
        <v>1</v>
      </c>
    </row>
    <row r="9254" spans="1:23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t="str">
        <f>IFERROR(VLOOKUP(M9254,People!B:C,2,0),"")</f>
        <v>Cassandra Brandow</v>
      </c>
      <c r="W9254">
        <f>IF(ISERROR(VLOOKUP(B9254,Returns!B:B,1,0)),0,1)</f>
        <v>0</v>
      </c>
    </row>
    <row r="9255" spans="1:23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t="str">
        <f>IFERROR(VLOOKUP(M9255,People!B:C,2,0),"")</f>
        <v>Cassandra Brandow</v>
      </c>
      <c r="W9255">
        <f>IF(ISERROR(VLOOKUP(B9255,Returns!B:B,1,0)),0,1)</f>
        <v>0</v>
      </c>
    </row>
    <row r="9256" spans="1:23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t="str">
        <f>IFERROR(VLOOKUP(M9256,People!B:C,2,0),"")</f>
        <v>Kelly Williams</v>
      </c>
      <c r="W9256">
        <f>IF(ISERROR(VLOOKUP(B9256,Returns!B:B,1,0)),0,1)</f>
        <v>0</v>
      </c>
    </row>
    <row r="9257" spans="1:23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t="str">
        <f>IFERROR(VLOOKUP(M9257,People!B:C,2,0),"")</f>
        <v>Kelly Williams</v>
      </c>
      <c r="W9257">
        <f>IF(ISERROR(VLOOKUP(B9257,Returns!B:B,1,0)),0,1)</f>
        <v>0</v>
      </c>
    </row>
    <row r="9258" spans="1:23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t="str">
        <f>IFERROR(VLOOKUP(M9258,People!B:C,2,0),"")</f>
        <v>Kelly Williams</v>
      </c>
      <c r="W9258">
        <f>IF(ISERROR(VLOOKUP(B9258,Returns!B:B,1,0)),0,1)</f>
        <v>0</v>
      </c>
    </row>
    <row r="9259" spans="1:23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t="str">
        <f>IFERROR(VLOOKUP(M9259,People!B:C,2,0),"")</f>
        <v>Kelly Williams</v>
      </c>
      <c r="W9259">
        <f>IF(ISERROR(VLOOKUP(B9259,Returns!B:B,1,0)),0,1)</f>
        <v>0</v>
      </c>
    </row>
    <row r="9260" spans="1:23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t="str">
        <f>IFERROR(VLOOKUP(M9260,People!B:C,2,0),"")</f>
        <v>Kelly Williams</v>
      </c>
      <c r="W9260">
        <f>IF(ISERROR(VLOOKUP(B9260,Returns!B:B,1,0)),0,1)</f>
        <v>0</v>
      </c>
    </row>
    <row r="9261" spans="1:23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t="str">
        <f>IFERROR(VLOOKUP(M9261,People!B:C,2,0),"")</f>
        <v>Kelly Williams</v>
      </c>
      <c r="W9261">
        <f>IF(ISERROR(VLOOKUP(B9261,Returns!B:B,1,0)),0,1)</f>
        <v>0</v>
      </c>
    </row>
    <row r="9262" spans="1:23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t="str">
        <f>IFERROR(VLOOKUP(M9262,People!B:C,2,0),"")</f>
        <v>Kelly Williams</v>
      </c>
      <c r="W9262">
        <f>IF(ISERROR(VLOOKUP(B9262,Returns!B:B,1,0)),0,1)</f>
        <v>0</v>
      </c>
    </row>
    <row r="9263" spans="1:23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t="str">
        <f>IFERROR(VLOOKUP(M9263,People!B:C,2,0),"")</f>
        <v>Anna Andreadi</v>
      </c>
      <c r="W9263">
        <f>IF(ISERROR(VLOOKUP(B9263,Returns!B:B,1,0)),0,1)</f>
        <v>0</v>
      </c>
    </row>
    <row r="9264" spans="1:23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t="str">
        <f>IFERROR(VLOOKUP(M9264,People!B:C,2,0),"")</f>
        <v>Kelly Williams</v>
      </c>
      <c r="W9264">
        <f>IF(ISERROR(VLOOKUP(B9264,Returns!B:B,1,0)),0,1)</f>
        <v>0</v>
      </c>
    </row>
    <row r="9265" spans="1:23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t="str">
        <f>IFERROR(VLOOKUP(M9265,People!B:C,2,0),"")</f>
        <v>Kelly Williams</v>
      </c>
      <c r="W9265">
        <f>IF(ISERROR(VLOOKUP(B9265,Returns!B:B,1,0)),0,1)</f>
        <v>0</v>
      </c>
    </row>
    <row r="9266" spans="1:23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t="str">
        <f>IFERROR(VLOOKUP(M9266,People!B:C,2,0),"")</f>
        <v>Cassandra Brandow</v>
      </c>
      <c r="W9266">
        <f>IF(ISERROR(VLOOKUP(B9266,Returns!B:B,1,0)),0,1)</f>
        <v>0</v>
      </c>
    </row>
    <row r="9267" spans="1:23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t="str">
        <f>IFERROR(VLOOKUP(M9267,People!B:C,2,0),"")</f>
        <v>Cassandra Brandow</v>
      </c>
      <c r="W9267">
        <f>IF(ISERROR(VLOOKUP(B9267,Returns!B:B,1,0)),0,1)</f>
        <v>0</v>
      </c>
    </row>
    <row r="9268" spans="1:23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t="str">
        <f>IFERROR(VLOOKUP(M9268,People!B:C,2,0),"")</f>
        <v>Anna Andreadi</v>
      </c>
      <c r="W9268">
        <f>IF(ISERROR(VLOOKUP(B9268,Returns!B:B,1,0)),0,1)</f>
        <v>0</v>
      </c>
    </row>
    <row r="9269" spans="1:23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t="str">
        <f>IFERROR(VLOOKUP(M9269,People!B:C,2,0),"")</f>
        <v>Chuck Magee</v>
      </c>
      <c r="W9269">
        <f>IF(ISERROR(VLOOKUP(B9269,Returns!B:B,1,0)),0,1)</f>
        <v>0</v>
      </c>
    </row>
    <row r="9270" spans="1:23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t="str">
        <f>IFERROR(VLOOKUP(M9270,People!B:C,2,0),"")</f>
        <v>Chuck Magee</v>
      </c>
      <c r="W9270">
        <f>IF(ISERROR(VLOOKUP(B9270,Returns!B:B,1,0)),0,1)</f>
        <v>0</v>
      </c>
    </row>
    <row r="9271" spans="1:23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t="str">
        <f>IFERROR(VLOOKUP(M9271,People!B:C,2,0),"")</f>
        <v>Chuck Magee</v>
      </c>
      <c r="W9271">
        <f>IF(ISERROR(VLOOKUP(B9271,Returns!B:B,1,0)),0,1)</f>
        <v>0</v>
      </c>
    </row>
    <row r="9272" spans="1:23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t="str">
        <f>IFERROR(VLOOKUP(M9272,People!B:C,2,0),"")</f>
        <v>Chuck Magee</v>
      </c>
      <c r="W9272">
        <f>IF(ISERROR(VLOOKUP(B9272,Returns!B:B,1,0)),0,1)</f>
        <v>0</v>
      </c>
    </row>
    <row r="9273" spans="1:23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t="str">
        <f>IFERROR(VLOOKUP(M9273,People!B:C,2,0),"")</f>
        <v>Chuck Magee</v>
      </c>
      <c r="W9273">
        <f>IF(ISERROR(VLOOKUP(B9273,Returns!B:B,1,0)),0,1)</f>
        <v>0</v>
      </c>
    </row>
    <row r="9274" spans="1:23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t="str">
        <f>IFERROR(VLOOKUP(M9274,People!B:C,2,0),"")</f>
        <v>Chuck Magee</v>
      </c>
      <c r="W9274">
        <f>IF(ISERROR(VLOOKUP(B9274,Returns!B:B,1,0)),0,1)</f>
        <v>0</v>
      </c>
    </row>
    <row r="9275" spans="1:23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t="str">
        <f>IFERROR(VLOOKUP(M9275,People!B:C,2,0),"")</f>
        <v>Cassandra Brandow</v>
      </c>
      <c r="W9275">
        <f>IF(ISERROR(VLOOKUP(B9275,Returns!B:B,1,0)),0,1)</f>
        <v>0</v>
      </c>
    </row>
    <row r="9276" spans="1:23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t="str">
        <f>IFERROR(VLOOKUP(M9276,People!B:C,2,0),"")</f>
        <v>Anna Andreadi</v>
      </c>
      <c r="W9276">
        <f>IF(ISERROR(VLOOKUP(B9276,Returns!B:B,1,0)),0,1)</f>
        <v>0</v>
      </c>
    </row>
    <row r="9277" spans="1:23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t="str">
        <f>IFERROR(VLOOKUP(M9277,People!B:C,2,0),"")</f>
        <v>Cassandra Brandow</v>
      </c>
      <c r="W9277">
        <f>IF(ISERROR(VLOOKUP(B9277,Returns!B:B,1,0)),0,1)</f>
        <v>0</v>
      </c>
    </row>
    <row r="9278" spans="1:23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t="str">
        <f>IFERROR(VLOOKUP(M9278,People!B:C,2,0),"")</f>
        <v>Cassandra Brandow</v>
      </c>
      <c r="W9278">
        <f>IF(ISERROR(VLOOKUP(B9278,Returns!B:B,1,0)),0,1)</f>
        <v>0</v>
      </c>
    </row>
    <row r="9279" spans="1:23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t="str">
        <f>IFERROR(VLOOKUP(M9279,People!B:C,2,0),"")</f>
        <v>Chuck Magee</v>
      </c>
      <c r="W9279">
        <f>IF(ISERROR(VLOOKUP(B9279,Returns!B:B,1,0)),0,1)</f>
        <v>0</v>
      </c>
    </row>
    <row r="9280" spans="1:23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t="str">
        <f>IFERROR(VLOOKUP(M9280,People!B:C,2,0),"")</f>
        <v>Chuck Magee</v>
      </c>
      <c r="W9280">
        <f>IF(ISERROR(VLOOKUP(B9280,Returns!B:B,1,0)),0,1)</f>
        <v>0</v>
      </c>
    </row>
    <row r="9281" spans="1:23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t="str">
        <f>IFERROR(VLOOKUP(M9281,People!B:C,2,0),"")</f>
        <v>Chuck Magee</v>
      </c>
      <c r="W9281">
        <f>IF(ISERROR(VLOOKUP(B9281,Returns!B:B,1,0)),0,1)</f>
        <v>0</v>
      </c>
    </row>
    <row r="9282" spans="1:23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t="str">
        <f>IFERROR(VLOOKUP(M9282,People!B:C,2,0),"")</f>
        <v>Anna Andreadi</v>
      </c>
      <c r="W9282">
        <f>IF(ISERROR(VLOOKUP(B9282,Returns!B:B,1,0)),0,1)</f>
        <v>0</v>
      </c>
    </row>
    <row r="9283" spans="1:23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t="str">
        <f>IFERROR(VLOOKUP(M9283,People!B:C,2,0),"")</f>
        <v>Cassandra Brandow</v>
      </c>
      <c r="W9283">
        <f>IF(ISERROR(VLOOKUP(B9283,Returns!B:B,1,0)),0,1)</f>
        <v>0</v>
      </c>
    </row>
    <row r="9284" spans="1:23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t="str">
        <f>IFERROR(VLOOKUP(M9284,People!B:C,2,0),"")</f>
        <v>Cassandra Brandow</v>
      </c>
      <c r="W9284">
        <f>IF(ISERROR(VLOOKUP(B9284,Returns!B:B,1,0)),0,1)</f>
        <v>0</v>
      </c>
    </row>
    <row r="9285" spans="1:23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t="str">
        <f>IFERROR(VLOOKUP(M9285,People!B:C,2,0),"")</f>
        <v>Anna Andreadi</v>
      </c>
      <c r="W9285">
        <f>IF(ISERROR(VLOOKUP(B9285,Returns!B:B,1,0)),0,1)</f>
        <v>0</v>
      </c>
    </row>
    <row r="9286" spans="1:23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t="str">
        <f>IFERROR(VLOOKUP(M9286,People!B:C,2,0),"")</f>
        <v>Kelly Williams</v>
      </c>
      <c r="W9286">
        <f>IF(ISERROR(VLOOKUP(B9286,Returns!B:B,1,0)),0,1)</f>
        <v>0</v>
      </c>
    </row>
    <row r="9287" spans="1:23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t="str">
        <f>IFERROR(VLOOKUP(M9287,People!B:C,2,0),"")</f>
        <v>Cassandra Brandow</v>
      </c>
      <c r="W9287">
        <f>IF(ISERROR(VLOOKUP(B9287,Returns!B:B,1,0)),0,1)</f>
        <v>0</v>
      </c>
    </row>
    <row r="9288" spans="1:23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t="str">
        <f>IFERROR(VLOOKUP(M9288,People!B:C,2,0),"")</f>
        <v>Kelly Williams</v>
      </c>
      <c r="W9288">
        <f>IF(ISERROR(VLOOKUP(B9288,Returns!B:B,1,0)),0,1)</f>
        <v>0</v>
      </c>
    </row>
    <row r="9289" spans="1:23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t="str">
        <f>IFERROR(VLOOKUP(M9289,People!B:C,2,0),"")</f>
        <v>Kelly Williams</v>
      </c>
      <c r="W9289">
        <f>IF(ISERROR(VLOOKUP(B9289,Returns!B:B,1,0)),0,1)</f>
        <v>0</v>
      </c>
    </row>
    <row r="9290" spans="1:23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t="str">
        <f>IFERROR(VLOOKUP(M9290,People!B:C,2,0),"")</f>
        <v>Chuck Magee</v>
      </c>
      <c r="W9290">
        <f>IF(ISERROR(VLOOKUP(B9290,Returns!B:B,1,0)),0,1)</f>
        <v>0</v>
      </c>
    </row>
    <row r="9291" spans="1:23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t="str">
        <f>IFERROR(VLOOKUP(M9291,People!B:C,2,0),"")</f>
        <v>Anna Andreadi</v>
      </c>
      <c r="W9291">
        <f>IF(ISERROR(VLOOKUP(B9291,Returns!B:B,1,0)),0,1)</f>
        <v>0</v>
      </c>
    </row>
    <row r="9292" spans="1:23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t="str">
        <f>IFERROR(VLOOKUP(M9292,People!B:C,2,0),"")</f>
        <v>Chuck Magee</v>
      </c>
      <c r="W9292">
        <f>IF(ISERROR(VLOOKUP(B9292,Returns!B:B,1,0)),0,1)</f>
        <v>0</v>
      </c>
    </row>
    <row r="9293" spans="1:23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t="str">
        <f>IFERROR(VLOOKUP(M9293,People!B:C,2,0),"")</f>
        <v>Chuck Magee</v>
      </c>
      <c r="W9293">
        <f>IF(ISERROR(VLOOKUP(B9293,Returns!B:B,1,0)),0,1)</f>
        <v>0</v>
      </c>
    </row>
    <row r="9294" spans="1:23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t="str">
        <f>IFERROR(VLOOKUP(M9294,People!B:C,2,0),"")</f>
        <v>Kelly Williams</v>
      </c>
      <c r="W9294">
        <f>IF(ISERROR(VLOOKUP(B9294,Returns!B:B,1,0)),0,1)</f>
        <v>0</v>
      </c>
    </row>
    <row r="9295" spans="1:23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t="str">
        <f>IFERROR(VLOOKUP(M9295,People!B:C,2,0),"")</f>
        <v>Chuck Magee</v>
      </c>
      <c r="W9295">
        <f>IF(ISERROR(VLOOKUP(B9295,Returns!B:B,1,0)),0,1)</f>
        <v>0</v>
      </c>
    </row>
    <row r="9296" spans="1:23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t="str">
        <f>IFERROR(VLOOKUP(M9296,People!B:C,2,0),"")</f>
        <v>Chuck Magee</v>
      </c>
      <c r="W9296">
        <f>IF(ISERROR(VLOOKUP(B9296,Returns!B:B,1,0)),0,1)</f>
        <v>0</v>
      </c>
    </row>
    <row r="9297" spans="1:23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t="str">
        <f>IFERROR(VLOOKUP(M9297,People!B:C,2,0),"")</f>
        <v>Chuck Magee</v>
      </c>
      <c r="W9297">
        <f>IF(ISERROR(VLOOKUP(B9297,Returns!B:B,1,0)),0,1)</f>
        <v>0</v>
      </c>
    </row>
    <row r="9298" spans="1:23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t="str">
        <f>IFERROR(VLOOKUP(M9298,People!B:C,2,0),"")</f>
        <v>Kelly Williams</v>
      </c>
      <c r="W9298">
        <f>IF(ISERROR(VLOOKUP(B9298,Returns!B:B,1,0)),0,1)</f>
        <v>0</v>
      </c>
    </row>
    <row r="9299" spans="1:23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t="str">
        <f>IFERROR(VLOOKUP(M9299,People!B:C,2,0),"")</f>
        <v>Kelly Williams</v>
      </c>
      <c r="W9299">
        <f>IF(ISERROR(VLOOKUP(B9299,Returns!B:B,1,0)),0,1)</f>
        <v>0</v>
      </c>
    </row>
    <row r="9300" spans="1:23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t="str">
        <f>IFERROR(VLOOKUP(M9300,People!B:C,2,0),"")</f>
        <v>Kelly Williams</v>
      </c>
      <c r="W9300">
        <f>IF(ISERROR(VLOOKUP(B9300,Returns!B:B,1,0)),0,1)</f>
        <v>0</v>
      </c>
    </row>
    <row r="9301" spans="1:23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t="str">
        <f>IFERROR(VLOOKUP(M9301,People!B:C,2,0),"")</f>
        <v>Kelly Williams</v>
      </c>
      <c r="W9301">
        <f>IF(ISERROR(VLOOKUP(B9301,Returns!B:B,1,0)),0,1)</f>
        <v>0</v>
      </c>
    </row>
    <row r="9302" spans="1:23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t="str">
        <f>IFERROR(VLOOKUP(M9302,People!B:C,2,0),"")</f>
        <v>Kelly Williams</v>
      </c>
      <c r="W9302">
        <f>IF(ISERROR(VLOOKUP(B9302,Returns!B:B,1,0)),0,1)</f>
        <v>0</v>
      </c>
    </row>
    <row r="9303" spans="1:23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t="str">
        <f>IFERROR(VLOOKUP(M9303,People!B:C,2,0),"")</f>
        <v>Kelly Williams</v>
      </c>
      <c r="W9303">
        <f>IF(ISERROR(VLOOKUP(B9303,Returns!B:B,1,0)),0,1)</f>
        <v>0</v>
      </c>
    </row>
    <row r="9304" spans="1:23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t="str">
        <f>IFERROR(VLOOKUP(M9304,People!B:C,2,0),"")</f>
        <v>Kelly Williams</v>
      </c>
      <c r="W9304">
        <f>IF(ISERROR(VLOOKUP(B9304,Returns!B:B,1,0)),0,1)</f>
        <v>0</v>
      </c>
    </row>
    <row r="9305" spans="1:23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t="str">
        <f>IFERROR(VLOOKUP(M9305,People!B:C,2,0),"")</f>
        <v>Kelly Williams</v>
      </c>
      <c r="W9305">
        <f>IF(ISERROR(VLOOKUP(B9305,Returns!B:B,1,0)),0,1)</f>
        <v>0</v>
      </c>
    </row>
    <row r="9306" spans="1:23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t="str">
        <f>IFERROR(VLOOKUP(M9306,People!B:C,2,0),"")</f>
        <v>Kelly Williams</v>
      </c>
      <c r="W9306">
        <f>IF(ISERROR(VLOOKUP(B9306,Returns!B:B,1,0)),0,1)</f>
        <v>0</v>
      </c>
    </row>
    <row r="9307" spans="1:23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t="str">
        <f>IFERROR(VLOOKUP(M9307,People!B:C,2,0),"")</f>
        <v>Anna Andreadi</v>
      </c>
      <c r="W9307">
        <f>IF(ISERROR(VLOOKUP(B9307,Returns!B:B,1,0)),0,1)</f>
        <v>0</v>
      </c>
    </row>
    <row r="9308" spans="1:23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t="str">
        <f>IFERROR(VLOOKUP(M9308,People!B:C,2,0),"")</f>
        <v>Anna Andreadi</v>
      </c>
      <c r="W9308">
        <f>IF(ISERROR(VLOOKUP(B9308,Returns!B:B,1,0)),0,1)</f>
        <v>0</v>
      </c>
    </row>
    <row r="9309" spans="1:23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t="str">
        <f>IFERROR(VLOOKUP(M9309,People!B:C,2,0),"")</f>
        <v>Anna Andreadi</v>
      </c>
      <c r="W9309">
        <f>IF(ISERROR(VLOOKUP(B9309,Returns!B:B,1,0)),0,1)</f>
        <v>0</v>
      </c>
    </row>
    <row r="9310" spans="1:23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t="str">
        <f>IFERROR(VLOOKUP(M9310,People!B:C,2,0),"")</f>
        <v>Anna Andreadi</v>
      </c>
      <c r="W9310">
        <f>IF(ISERROR(VLOOKUP(B9310,Returns!B:B,1,0)),0,1)</f>
        <v>0</v>
      </c>
    </row>
    <row r="9311" spans="1:23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t="str">
        <f>IFERROR(VLOOKUP(M9311,People!B:C,2,0),"")</f>
        <v>Anna Andreadi</v>
      </c>
      <c r="W9311">
        <f>IF(ISERROR(VLOOKUP(B9311,Returns!B:B,1,0)),0,1)</f>
        <v>0</v>
      </c>
    </row>
    <row r="9312" spans="1:23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t="str">
        <f>IFERROR(VLOOKUP(M9312,People!B:C,2,0),"")</f>
        <v>Chuck Magee</v>
      </c>
      <c r="W9312">
        <f>IF(ISERROR(VLOOKUP(B9312,Returns!B:B,1,0)),0,1)</f>
        <v>0</v>
      </c>
    </row>
    <row r="9313" spans="1:23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t="str">
        <f>IFERROR(VLOOKUP(M9313,People!B:C,2,0),"")</f>
        <v>Kelly Williams</v>
      </c>
      <c r="W9313">
        <f>IF(ISERROR(VLOOKUP(B9313,Returns!B:B,1,0)),0,1)</f>
        <v>0</v>
      </c>
    </row>
    <row r="9314" spans="1:23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t="str">
        <f>IFERROR(VLOOKUP(M9314,People!B:C,2,0),"")</f>
        <v>Kelly Williams</v>
      </c>
      <c r="W9314">
        <f>IF(ISERROR(VLOOKUP(B9314,Returns!B:B,1,0)),0,1)</f>
        <v>0</v>
      </c>
    </row>
    <row r="9315" spans="1:23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t="str">
        <f>IFERROR(VLOOKUP(M9315,People!B:C,2,0),"")</f>
        <v>Kelly Williams</v>
      </c>
      <c r="W9315">
        <f>IF(ISERROR(VLOOKUP(B9315,Returns!B:B,1,0)),0,1)</f>
        <v>1</v>
      </c>
    </row>
    <row r="9316" spans="1:23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t="str">
        <f>IFERROR(VLOOKUP(M9316,People!B:C,2,0),"")</f>
        <v>Kelly Williams</v>
      </c>
      <c r="W9316">
        <f>IF(ISERROR(VLOOKUP(B9316,Returns!B:B,1,0)),0,1)</f>
        <v>1</v>
      </c>
    </row>
    <row r="9317" spans="1:23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t="str">
        <f>IFERROR(VLOOKUP(M9317,People!B:C,2,0),"")</f>
        <v>Chuck Magee</v>
      </c>
      <c r="W9317">
        <f>IF(ISERROR(VLOOKUP(B9317,Returns!B:B,1,0)),0,1)</f>
        <v>0</v>
      </c>
    </row>
    <row r="9318" spans="1:23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t="str">
        <f>IFERROR(VLOOKUP(M9318,People!B:C,2,0),"")</f>
        <v>Chuck Magee</v>
      </c>
      <c r="W9318">
        <f>IF(ISERROR(VLOOKUP(B9318,Returns!B:B,1,0)),0,1)</f>
        <v>0</v>
      </c>
    </row>
    <row r="9319" spans="1:23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t="str">
        <f>IFERROR(VLOOKUP(M9319,People!B:C,2,0),"")</f>
        <v>Kelly Williams</v>
      </c>
      <c r="W9319">
        <f>IF(ISERROR(VLOOKUP(B9319,Returns!B:B,1,0)),0,1)</f>
        <v>0</v>
      </c>
    </row>
    <row r="9320" spans="1:23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t="str">
        <f>IFERROR(VLOOKUP(M9320,People!B:C,2,0),"")</f>
        <v>Chuck Magee</v>
      </c>
      <c r="W9320">
        <f>IF(ISERROR(VLOOKUP(B9320,Returns!B:B,1,0)),0,1)</f>
        <v>0</v>
      </c>
    </row>
    <row r="9321" spans="1:23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t="str">
        <f>IFERROR(VLOOKUP(M9321,People!B:C,2,0),"")</f>
        <v>Chuck Magee</v>
      </c>
      <c r="W9321">
        <f>IF(ISERROR(VLOOKUP(B9321,Returns!B:B,1,0)),0,1)</f>
        <v>0</v>
      </c>
    </row>
    <row r="9322" spans="1:23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t="str">
        <f>IFERROR(VLOOKUP(M9322,People!B:C,2,0),"")</f>
        <v>Chuck Magee</v>
      </c>
      <c r="W9322">
        <f>IF(ISERROR(VLOOKUP(B9322,Returns!B:B,1,0)),0,1)</f>
        <v>0</v>
      </c>
    </row>
    <row r="9323" spans="1:23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t="str">
        <f>IFERROR(VLOOKUP(M9323,People!B:C,2,0),"")</f>
        <v>Kelly Williams</v>
      </c>
      <c r="W9323">
        <f>IF(ISERROR(VLOOKUP(B9323,Returns!B:B,1,0)),0,1)</f>
        <v>0</v>
      </c>
    </row>
    <row r="9324" spans="1:23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t="str">
        <f>IFERROR(VLOOKUP(M9324,People!B:C,2,0),"")</f>
        <v>Kelly Williams</v>
      </c>
      <c r="W9324">
        <f>IF(ISERROR(VLOOKUP(B9324,Returns!B:B,1,0)),0,1)</f>
        <v>0</v>
      </c>
    </row>
    <row r="9325" spans="1:23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t="str">
        <f>IFERROR(VLOOKUP(M9325,People!B:C,2,0),"")</f>
        <v>Anna Andreadi</v>
      </c>
      <c r="W9325">
        <f>IF(ISERROR(VLOOKUP(B9325,Returns!B:B,1,0)),0,1)</f>
        <v>1</v>
      </c>
    </row>
    <row r="9326" spans="1:23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t="str">
        <f>IFERROR(VLOOKUP(M9326,People!B:C,2,0),"")</f>
        <v>Anna Andreadi</v>
      </c>
      <c r="W9326">
        <f>IF(ISERROR(VLOOKUP(B9326,Returns!B:B,1,0)),0,1)</f>
        <v>1</v>
      </c>
    </row>
    <row r="9327" spans="1:23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t="str">
        <f>IFERROR(VLOOKUP(M9327,People!B:C,2,0),"")</f>
        <v>Anna Andreadi</v>
      </c>
      <c r="W9327">
        <f>IF(ISERROR(VLOOKUP(B9327,Returns!B:B,1,0)),0,1)</f>
        <v>1</v>
      </c>
    </row>
    <row r="9328" spans="1:23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t="str">
        <f>IFERROR(VLOOKUP(M9328,People!B:C,2,0),"")</f>
        <v>Anna Andreadi</v>
      </c>
      <c r="W9328">
        <f>IF(ISERROR(VLOOKUP(B9328,Returns!B:B,1,0)),0,1)</f>
        <v>0</v>
      </c>
    </row>
    <row r="9329" spans="1:23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t="str">
        <f>IFERROR(VLOOKUP(M9329,People!B:C,2,0),"")</f>
        <v>Anna Andreadi</v>
      </c>
      <c r="W9329">
        <f>IF(ISERROR(VLOOKUP(B9329,Returns!B:B,1,0)),0,1)</f>
        <v>0</v>
      </c>
    </row>
    <row r="9330" spans="1:23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t="str">
        <f>IFERROR(VLOOKUP(M9330,People!B:C,2,0),"")</f>
        <v>Anna Andreadi</v>
      </c>
      <c r="W9330">
        <f>IF(ISERROR(VLOOKUP(B9330,Returns!B:B,1,0)),0,1)</f>
        <v>0</v>
      </c>
    </row>
    <row r="9331" spans="1:23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t="str">
        <f>IFERROR(VLOOKUP(M9331,People!B:C,2,0),"")</f>
        <v>Anna Andreadi</v>
      </c>
      <c r="W9331">
        <f>IF(ISERROR(VLOOKUP(B9331,Returns!B:B,1,0)),0,1)</f>
        <v>0</v>
      </c>
    </row>
    <row r="9332" spans="1:23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t="str">
        <f>IFERROR(VLOOKUP(M9332,People!B:C,2,0),"")</f>
        <v>Chuck Magee</v>
      </c>
      <c r="W9332">
        <f>IF(ISERROR(VLOOKUP(B9332,Returns!B:B,1,0)),0,1)</f>
        <v>0</v>
      </c>
    </row>
    <row r="9333" spans="1:23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t="str">
        <f>IFERROR(VLOOKUP(M9333,People!B:C,2,0),"")</f>
        <v>Anna Andreadi</v>
      </c>
      <c r="W9333">
        <f>IF(ISERROR(VLOOKUP(B9333,Returns!B:B,1,0)),0,1)</f>
        <v>0</v>
      </c>
    </row>
    <row r="9334" spans="1:23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t="str">
        <f>IFERROR(VLOOKUP(M9334,People!B:C,2,0),"")</f>
        <v>Cassandra Brandow</v>
      </c>
      <c r="W9334">
        <f>IF(ISERROR(VLOOKUP(B9334,Returns!B:B,1,0)),0,1)</f>
        <v>0</v>
      </c>
    </row>
    <row r="9335" spans="1:23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t="str">
        <f>IFERROR(VLOOKUP(M9335,People!B:C,2,0),"")</f>
        <v>Cassandra Brandow</v>
      </c>
      <c r="W9335">
        <f>IF(ISERROR(VLOOKUP(B9335,Returns!B:B,1,0)),0,1)</f>
        <v>0</v>
      </c>
    </row>
    <row r="9336" spans="1:23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t="str">
        <f>IFERROR(VLOOKUP(M9336,People!B:C,2,0),"")</f>
        <v>Cassandra Brandow</v>
      </c>
      <c r="W9336">
        <f>IF(ISERROR(VLOOKUP(B9336,Returns!B:B,1,0)),0,1)</f>
        <v>0</v>
      </c>
    </row>
    <row r="9337" spans="1:23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t="str">
        <f>IFERROR(VLOOKUP(M9337,People!B:C,2,0),"")</f>
        <v>Cassandra Brandow</v>
      </c>
      <c r="W9337">
        <f>IF(ISERROR(VLOOKUP(B9337,Returns!B:B,1,0)),0,1)</f>
        <v>0</v>
      </c>
    </row>
    <row r="9338" spans="1:23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t="str">
        <f>IFERROR(VLOOKUP(M9338,People!B:C,2,0),"")</f>
        <v>Anna Andreadi</v>
      </c>
      <c r="W9338">
        <f>IF(ISERROR(VLOOKUP(B9338,Returns!B:B,1,0)),0,1)</f>
        <v>0</v>
      </c>
    </row>
    <row r="9339" spans="1:23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t="str">
        <f>IFERROR(VLOOKUP(M9339,People!B:C,2,0),"")</f>
        <v>Anna Andreadi</v>
      </c>
      <c r="W9339">
        <f>IF(ISERROR(VLOOKUP(B9339,Returns!B:B,1,0)),0,1)</f>
        <v>0</v>
      </c>
    </row>
    <row r="9340" spans="1:23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t="str">
        <f>IFERROR(VLOOKUP(M9340,People!B:C,2,0),"")</f>
        <v>Anna Andreadi</v>
      </c>
      <c r="W9340">
        <f>IF(ISERROR(VLOOKUP(B9340,Returns!B:B,1,0)),0,1)</f>
        <v>0</v>
      </c>
    </row>
    <row r="9341" spans="1:23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t="str">
        <f>IFERROR(VLOOKUP(M9341,People!B:C,2,0),"")</f>
        <v>Anna Andreadi</v>
      </c>
      <c r="W9341">
        <f>IF(ISERROR(VLOOKUP(B9341,Returns!B:B,1,0)),0,1)</f>
        <v>0</v>
      </c>
    </row>
    <row r="9342" spans="1:23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t="str">
        <f>IFERROR(VLOOKUP(M9342,People!B:C,2,0),"")</f>
        <v>Anna Andreadi</v>
      </c>
      <c r="W9342">
        <f>IF(ISERROR(VLOOKUP(B9342,Returns!B:B,1,0)),0,1)</f>
        <v>0</v>
      </c>
    </row>
    <row r="9343" spans="1:23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t="str">
        <f>IFERROR(VLOOKUP(M9343,People!B:C,2,0),"")</f>
        <v>Anna Andreadi</v>
      </c>
      <c r="W9343">
        <f>IF(ISERROR(VLOOKUP(B9343,Returns!B:B,1,0)),0,1)</f>
        <v>0</v>
      </c>
    </row>
    <row r="9344" spans="1:23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t="str">
        <f>IFERROR(VLOOKUP(M9344,People!B:C,2,0),"")</f>
        <v>Anna Andreadi</v>
      </c>
      <c r="W9344">
        <f>IF(ISERROR(VLOOKUP(B9344,Returns!B:B,1,0)),0,1)</f>
        <v>0</v>
      </c>
    </row>
    <row r="9345" spans="1:23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t="str">
        <f>IFERROR(VLOOKUP(M9345,People!B:C,2,0),"")</f>
        <v>Chuck Magee</v>
      </c>
      <c r="W9345">
        <f>IF(ISERROR(VLOOKUP(B9345,Returns!B:B,1,0)),0,1)</f>
        <v>1</v>
      </c>
    </row>
    <row r="9346" spans="1:23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t="str">
        <f>IFERROR(VLOOKUP(M9346,People!B:C,2,0),"")</f>
        <v>Chuck Magee</v>
      </c>
      <c r="W9346">
        <f>IF(ISERROR(VLOOKUP(B9346,Returns!B:B,1,0)),0,1)</f>
        <v>1</v>
      </c>
    </row>
    <row r="9347" spans="1:23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t="str">
        <f>IFERROR(VLOOKUP(M9347,People!B:C,2,0),"")</f>
        <v>Chuck Magee</v>
      </c>
      <c r="W9347">
        <f>IF(ISERROR(VLOOKUP(B9347,Returns!B:B,1,0)),0,1)</f>
        <v>1</v>
      </c>
    </row>
    <row r="9348" spans="1:23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t="str">
        <f>IFERROR(VLOOKUP(M9348,People!B:C,2,0),"")</f>
        <v>Chuck Magee</v>
      </c>
      <c r="W9348">
        <f>IF(ISERROR(VLOOKUP(B9348,Returns!B:B,1,0)),0,1)</f>
        <v>1</v>
      </c>
    </row>
    <row r="9349" spans="1:23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t="str">
        <f>IFERROR(VLOOKUP(M9349,People!B:C,2,0),"")</f>
        <v>Chuck Magee</v>
      </c>
      <c r="W9349">
        <f>IF(ISERROR(VLOOKUP(B9349,Returns!B:B,1,0)),0,1)</f>
        <v>1</v>
      </c>
    </row>
    <row r="9350" spans="1:23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t="str">
        <f>IFERROR(VLOOKUP(M9350,People!B:C,2,0),"")</f>
        <v>Anna Andreadi</v>
      </c>
      <c r="W9350">
        <f>IF(ISERROR(VLOOKUP(B9350,Returns!B:B,1,0)),0,1)</f>
        <v>0</v>
      </c>
    </row>
    <row r="9351" spans="1:23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t="str">
        <f>IFERROR(VLOOKUP(M9351,People!B:C,2,0),"")</f>
        <v>Anna Andreadi</v>
      </c>
      <c r="W9351">
        <f>IF(ISERROR(VLOOKUP(B9351,Returns!B:B,1,0)),0,1)</f>
        <v>0</v>
      </c>
    </row>
    <row r="9352" spans="1:23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t="str">
        <f>IFERROR(VLOOKUP(M9352,People!B:C,2,0),"")</f>
        <v>Anna Andreadi</v>
      </c>
      <c r="W9352">
        <f>IF(ISERROR(VLOOKUP(B9352,Returns!B:B,1,0)),0,1)</f>
        <v>0</v>
      </c>
    </row>
    <row r="9353" spans="1:23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t="str">
        <f>IFERROR(VLOOKUP(M9353,People!B:C,2,0),"")</f>
        <v>Anna Andreadi</v>
      </c>
      <c r="W9353">
        <f>IF(ISERROR(VLOOKUP(B9353,Returns!B:B,1,0)),0,1)</f>
        <v>0</v>
      </c>
    </row>
    <row r="9354" spans="1:23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t="str">
        <f>IFERROR(VLOOKUP(M9354,People!B:C,2,0),"")</f>
        <v>Kelly Williams</v>
      </c>
      <c r="W9354">
        <f>IF(ISERROR(VLOOKUP(B9354,Returns!B:B,1,0)),0,1)</f>
        <v>0</v>
      </c>
    </row>
    <row r="9355" spans="1:23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t="str">
        <f>IFERROR(VLOOKUP(M9355,People!B:C,2,0),"")</f>
        <v>Kelly Williams</v>
      </c>
      <c r="W9355">
        <f>IF(ISERROR(VLOOKUP(B9355,Returns!B:B,1,0)),0,1)</f>
        <v>0</v>
      </c>
    </row>
    <row r="9356" spans="1:23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t="str">
        <f>IFERROR(VLOOKUP(M9356,People!B:C,2,0),"")</f>
        <v>Kelly Williams</v>
      </c>
      <c r="W9356">
        <f>IF(ISERROR(VLOOKUP(B9356,Returns!B:B,1,0)),0,1)</f>
        <v>0</v>
      </c>
    </row>
    <row r="9357" spans="1:23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t="str">
        <f>IFERROR(VLOOKUP(M9357,People!B:C,2,0),"")</f>
        <v>Kelly Williams</v>
      </c>
      <c r="W9357">
        <f>IF(ISERROR(VLOOKUP(B9357,Returns!B:B,1,0)),0,1)</f>
        <v>0</v>
      </c>
    </row>
    <row r="9358" spans="1:23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t="str">
        <f>IFERROR(VLOOKUP(M9358,People!B:C,2,0),"")</f>
        <v>Kelly Williams</v>
      </c>
      <c r="W9358">
        <f>IF(ISERROR(VLOOKUP(B9358,Returns!B:B,1,0)),0,1)</f>
        <v>0</v>
      </c>
    </row>
    <row r="9359" spans="1:23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t="str">
        <f>IFERROR(VLOOKUP(M9359,People!B:C,2,0),"")</f>
        <v>Chuck Magee</v>
      </c>
      <c r="W9359">
        <f>IF(ISERROR(VLOOKUP(B9359,Returns!B:B,1,0)),0,1)</f>
        <v>0</v>
      </c>
    </row>
    <row r="9360" spans="1:23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t="str">
        <f>IFERROR(VLOOKUP(M9360,People!B:C,2,0),"")</f>
        <v>Chuck Magee</v>
      </c>
      <c r="W9360">
        <f>IF(ISERROR(VLOOKUP(B9360,Returns!B:B,1,0)),0,1)</f>
        <v>0</v>
      </c>
    </row>
    <row r="9361" spans="1:23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t="str">
        <f>IFERROR(VLOOKUP(M9361,People!B:C,2,0),"")</f>
        <v>Chuck Magee</v>
      </c>
      <c r="W9361">
        <f>IF(ISERROR(VLOOKUP(B9361,Returns!B:B,1,0)),0,1)</f>
        <v>0</v>
      </c>
    </row>
    <row r="9362" spans="1:23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t="str">
        <f>IFERROR(VLOOKUP(M9362,People!B:C,2,0),"")</f>
        <v>Chuck Magee</v>
      </c>
      <c r="W9362">
        <f>IF(ISERROR(VLOOKUP(B9362,Returns!B:B,1,0)),0,1)</f>
        <v>0</v>
      </c>
    </row>
    <row r="9363" spans="1:23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t="str">
        <f>IFERROR(VLOOKUP(M9363,People!B:C,2,0),"")</f>
        <v>Anna Andreadi</v>
      </c>
      <c r="W9363">
        <f>IF(ISERROR(VLOOKUP(B9363,Returns!B:B,1,0)),0,1)</f>
        <v>0</v>
      </c>
    </row>
    <row r="9364" spans="1:23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t="str">
        <f>IFERROR(VLOOKUP(M9364,People!B:C,2,0),"")</f>
        <v>Anna Andreadi</v>
      </c>
      <c r="W9364">
        <f>IF(ISERROR(VLOOKUP(B9364,Returns!B:B,1,0)),0,1)</f>
        <v>0</v>
      </c>
    </row>
    <row r="9365" spans="1:23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t="str">
        <f>IFERROR(VLOOKUP(M9365,People!B:C,2,0),"")</f>
        <v>Anna Andreadi</v>
      </c>
      <c r="W9365">
        <f>IF(ISERROR(VLOOKUP(B9365,Returns!B:B,1,0)),0,1)</f>
        <v>0</v>
      </c>
    </row>
    <row r="9366" spans="1:23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t="str">
        <f>IFERROR(VLOOKUP(M9366,People!B:C,2,0),"")</f>
        <v>Anna Andreadi</v>
      </c>
      <c r="W9366">
        <f>IF(ISERROR(VLOOKUP(B9366,Returns!B:B,1,0)),0,1)</f>
        <v>0</v>
      </c>
    </row>
    <row r="9367" spans="1:23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t="str">
        <f>IFERROR(VLOOKUP(M9367,People!B:C,2,0),"")</f>
        <v>Kelly Williams</v>
      </c>
      <c r="W9367">
        <f>IF(ISERROR(VLOOKUP(B9367,Returns!B:B,1,0)),0,1)</f>
        <v>0</v>
      </c>
    </row>
    <row r="9368" spans="1:23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t="str">
        <f>IFERROR(VLOOKUP(M9368,People!B:C,2,0),"")</f>
        <v>Chuck Magee</v>
      </c>
      <c r="W9368">
        <f>IF(ISERROR(VLOOKUP(B9368,Returns!B:B,1,0)),0,1)</f>
        <v>0</v>
      </c>
    </row>
    <row r="9369" spans="1:23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t="str">
        <f>IFERROR(VLOOKUP(M9369,People!B:C,2,0),"")</f>
        <v>Chuck Magee</v>
      </c>
      <c r="W9369">
        <f>IF(ISERROR(VLOOKUP(B9369,Returns!B:B,1,0)),0,1)</f>
        <v>0</v>
      </c>
    </row>
    <row r="9370" spans="1:23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t="str">
        <f>IFERROR(VLOOKUP(M9370,People!B:C,2,0),"")</f>
        <v>Chuck Magee</v>
      </c>
      <c r="W9370">
        <f>IF(ISERROR(VLOOKUP(B9370,Returns!B:B,1,0)),0,1)</f>
        <v>0</v>
      </c>
    </row>
    <row r="9371" spans="1:23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t="str">
        <f>IFERROR(VLOOKUP(M9371,People!B:C,2,0),"")</f>
        <v>Chuck Magee</v>
      </c>
      <c r="W9371">
        <f>IF(ISERROR(VLOOKUP(B9371,Returns!B:B,1,0)),0,1)</f>
        <v>0</v>
      </c>
    </row>
    <row r="9372" spans="1:23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t="str">
        <f>IFERROR(VLOOKUP(M9372,People!B:C,2,0),"")</f>
        <v>Chuck Magee</v>
      </c>
      <c r="W9372">
        <f>IF(ISERROR(VLOOKUP(B9372,Returns!B:B,1,0)),0,1)</f>
        <v>0</v>
      </c>
    </row>
    <row r="9373" spans="1:23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t="str">
        <f>IFERROR(VLOOKUP(M9373,People!B:C,2,0),"")</f>
        <v>Chuck Magee</v>
      </c>
      <c r="W9373">
        <f>IF(ISERROR(VLOOKUP(B9373,Returns!B:B,1,0)),0,1)</f>
        <v>0</v>
      </c>
    </row>
    <row r="9374" spans="1:23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t="str">
        <f>IFERROR(VLOOKUP(M9374,People!B:C,2,0),"")</f>
        <v>Chuck Magee</v>
      </c>
      <c r="W9374">
        <f>IF(ISERROR(VLOOKUP(B9374,Returns!B:B,1,0)),0,1)</f>
        <v>0</v>
      </c>
    </row>
    <row r="9375" spans="1:23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t="str">
        <f>IFERROR(VLOOKUP(M9375,People!B:C,2,0),"")</f>
        <v>Anna Andreadi</v>
      </c>
      <c r="W9375">
        <f>IF(ISERROR(VLOOKUP(B9375,Returns!B:B,1,0)),0,1)</f>
        <v>0</v>
      </c>
    </row>
    <row r="9376" spans="1:23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t="str">
        <f>IFERROR(VLOOKUP(M9376,People!B:C,2,0),"")</f>
        <v>Anna Andreadi</v>
      </c>
      <c r="W9376">
        <f>IF(ISERROR(VLOOKUP(B9376,Returns!B:B,1,0)),0,1)</f>
        <v>0</v>
      </c>
    </row>
    <row r="9377" spans="1:23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t="str">
        <f>IFERROR(VLOOKUP(M9377,People!B:C,2,0),"")</f>
        <v>Anna Andreadi</v>
      </c>
      <c r="W9377">
        <f>IF(ISERROR(VLOOKUP(B9377,Returns!B:B,1,0)),0,1)</f>
        <v>0</v>
      </c>
    </row>
    <row r="9378" spans="1:23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t="str">
        <f>IFERROR(VLOOKUP(M9378,People!B:C,2,0),"")</f>
        <v>Chuck Magee</v>
      </c>
      <c r="W9378">
        <f>IF(ISERROR(VLOOKUP(B9378,Returns!B:B,1,0)),0,1)</f>
        <v>0</v>
      </c>
    </row>
    <row r="9379" spans="1:23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t="str">
        <f>IFERROR(VLOOKUP(M9379,People!B:C,2,0),"")</f>
        <v>Kelly Williams</v>
      </c>
      <c r="W9379">
        <f>IF(ISERROR(VLOOKUP(B9379,Returns!B:B,1,0)),0,1)</f>
        <v>0</v>
      </c>
    </row>
    <row r="9380" spans="1:23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t="str">
        <f>IFERROR(VLOOKUP(M9380,People!B:C,2,0),"")</f>
        <v>Kelly Williams</v>
      </c>
      <c r="W9380">
        <f>IF(ISERROR(VLOOKUP(B9380,Returns!B:B,1,0)),0,1)</f>
        <v>0</v>
      </c>
    </row>
    <row r="9381" spans="1:23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t="str">
        <f>IFERROR(VLOOKUP(M9381,People!B:C,2,0),"")</f>
        <v>Cassandra Brandow</v>
      </c>
      <c r="W9381">
        <f>IF(ISERROR(VLOOKUP(B9381,Returns!B:B,1,0)),0,1)</f>
        <v>0</v>
      </c>
    </row>
    <row r="9382" spans="1:23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t="str">
        <f>IFERROR(VLOOKUP(M9382,People!B:C,2,0),"")</f>
        <v>Cassandra Brandow</v>
      </c>
      <c r="W9382">
        <f>IF(ISERROR(VLOOKUP(B9382,Returns!B:B,1,0)),0,1)</f>
        <v>0</v>
      </c>
    </row>
    <row r="9383" spans="1:23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t="str">
        <f>IFERROR(VLOOKUP(M9383,People!B:C,2,0),"")</f>
        <v>Cassandra Brandow</v>
      </c>
      <c r="W9383">
        <f>IF(ISERROR(VLOOKUP(B9383,Returns!B:B,1,0)),0,1)</f>
        <v>0</v>
      </c>
    </row>
    <row r="9384" spans="1:23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t="str">
        <f>IFERROR(VLOOKUP(M9384,People!B:C,2,0),"")</f>
        <v>Cassandra Brandow</v>
      </c>
      <c r="W9384">
        <f>IF(ISERROR(VLOOKUP(B9384,Returns!B:B,1,0)),0,1)</f>
        <v>0</v>
      </c>
    </row>
    <row r="9385" spans="1:23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t="str">
        <f>IFERROR(VLOOKUP(M9385,People!B:C,2,0),"")</f>
        <v>Cassandra Brandow</v>
      </c>
      <c r="W9385">
        <f>IF(ISERROR(VLOOKUP(B9385,Returns!B:B,1,0)),0,1)</f>
        <v>0</v>
      </c>
    </row>
    <row r="9386" spans="1:23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t="str">
        <f>IFERROR(VLOOKUP(M9386,People!B:C,2,0),"")</f>
        <v>Chuck Magee</v>
      </c>
      <c r="W9386">
        <f>IF(ISERROR(VLOOKUP(B9386,Returns!B:B,1,0)),0,1)</f>
        <v>0</v>
      </c>
    </row>
    <row r="9387" spans="1:23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t="str">
        <f>IFERROR(VLOOKUP(M9387,People!B:C,2,0),"")</f>
        <v>Anna Andreadi</v>
      </c>
      <c r="W9387">
        <f>IF(ISERROR(VLOOKUP(B9387,Returns!B:B,1,0)),0,1)</f>
        <v>0</v>
      </c>
    </row>
    <row r="9388" spans="1:23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t="str">
        <f>IFERROR(VLOOKUP(M9388,People!B:C,2,0),"")</f>
        <v>Chuck Magee</v>
      </c>
      <c r="W9388">
        <f>IF(ISERROR(VLOOKUP(B9388,Returns!B:B,1,0)),0,1)</f>
        <v>0</v>
      </c>
    </row>
    <row r="9389" spans="1:23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t="str">
        <f>IFERROR(VLOOKUP(M9389,People!B:C,2,0),"")</f>
        <v>Chuck Magee</v>
      </c>
      <c r="W9389">
        <f>IF(ISERROR(VLOOKUP(B9389,Returns!B:B,1,0)),0,1)</f>
        <v>0</v>
      </c>
    </row>
    <row r="9390" spans="1:23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t="str">
        <f>IFERROR(VLOOKUP(M9390,People!B:C,2,0),"")</f>
        <v>Chuck Magee</v>
      </c>
      <c r="W9390">
        <f>IF(ISERROR(VLOOKUP(B9390,Returns!B:B,1,0)),0,1)</f>
        <v>0</v>
      </c>
    </row>
    <row r="9391" spans="1:23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t="str">
        <f>IFERROR(VLOOKUP(M9391,People!B:C,2,0),"")</f>
        <v>Chuck Magee</v>
      </c>
      <c r="W9391">
        <f>IF(ISERROR(VLOOKUP(B9391,Returns!B:B,1,0)),0,1)</f>
        <v>0</v>
      </c>
    </row>
    <row r="9392" spans="1:23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t="str">
        <f>IFERROR(VLOOKUP(M9392,People!B:C,2,0),"")</f>
        <v>Kelly Williams</v>
      </c>
      <c r="W9392">
        <f>IF(ISERROR(VLOOKUP(B9392,Returns!B:B,1,0)),0,1)</f>
        <v>0</v>
      </c>
    </row>
    <row r="9393" spans="1:23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t="str">
        <f>IFERROR(VLOOKUP(M9393,People!B:C,2,0),"")</f>
        <v>Kelly Williams</v>
      </c>
      <c r="W9393">
        <f>IF(ISERROR(VLOOKUP(B9393,Returns!B:B,1,0)),0,1)</f>
        <v>0</v>
      </c>
    </row>
    <row r="9394" spans="1:23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t="str">
        <f>IFERROR(VLOOKUP(M9394,People!B:C,2,0),"")</f>
        <v>Anna Andreadi</v>
      </c>
      <c r="W9394">
        <f>IF(ISERROR(VLOOKUP(B9394,Returns!B:B,1,0)),0,1)</f>
        <v>0</v>
      </c>
    </row>
    <row r="9395" spans="1:23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t="str">
        <f>IFERROR(VLOOKUP(M9395,People!B:C,2,0),"")</f>
        <v>Chuck Magee</v>
      </c>
      <c r="W9395">
        <f>IF(ISERROR(VLOOKUP(B9395,Returns!B:B,1,0)),0,1)</f>
        <v>0</v>
      </c>
    </row>
    <row r="9396" spans="1:23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t="str">
        <f>IFERROR(VLOOKUP(M9396,People!B:C,2,0),"")</f>
        <v>Chuck Magee</v>
      </c>
      <c r="W9396">
        <f>IF(ISERROR(VLOOKUP(B9396,Returns!B:B,1,0)),0,1)</f>
        <v>0</v>
      </c>
    </row>
    <row r="9397" spans="1:23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t="str">
        <f>IFERROR(VLOOKUP(M9397,People!B:C,2,0),"")</f>
        <v>Chuck Magee</v>
      </c>
      <c r="W9397">
        <f>IF(ISERROR(VLOOKUP(B9397,Returns!B:B,1,0)),0,1)</f>
        <v>0</v>
      </c>
    </row>
    <row r="9398" spans="1:23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t="str">
        <f>IFERROR(VLOOKUP(M9398,People!B:C,2,0),"")</f>
        <v>Chuck Magee</v>
      </c>
      <c r="W9398">
        <f>IF(ISERROR(VLOOKUP(B9398,Returns!B:B,1,0)),0,1)</f>
        <v>0</v>
      </c>
    </row>
    <row r="9399" spans="1:23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t="str">
        <f>IFERROR(VLOOKUP(M9399,People!B:C,2,0),"")</f>
        <v>Chuck Magee</v>
      </c>
      <c r="W9399">
        <f>IF(ISERROR(VLOOKUP(B9399,Returns!B:B,1,0)),0,1)</f>
        <v>0</v>
      </c>
    </row>
    <row r="9400" spans="1:23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t="str">
        <f>IFERROR(VLOOKUP(M9400,People!B:C,2,0),"")</f>
        <v>Chuck Magee</v>
      </c>
      <c r="W9400">
        <f>IF(ISERROR(VLOOKUP(B9400,Returns!B:B,1,0)),0,1)</f>
        <v>0</v>
      </c>
    </row>
    <row r="9401" spans="1:23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t="str">
        <f>IFERROR(VLOOKUP(M9401,People!B:C,2,0),"")</f>
        <v>Kelly Williams</v>
      </c>
      <c r="W9401">
        <f>IF(ISERROR(VLOOKUP(B9401,Returns!B:B,1,0)),0,1)</f>
        <v>0</v>
      </c>
    </row>
    <row r="9402" spans="1:23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t="str">
        <f>IFERROR(VLOOKUP(M9402,People!B:C,2,0),"")</f>
        <v>Cassandra Brandow</v>
      </c>
      <c r="W9402">
        <f>IF(ISERROR(VLOOKUP(B9402,Returns!B:B,1,0)),0,1)</f>
        <v>0</v>
      </c>
    </row>
    <row r="9403" spans="1:23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t="str">
        <f>IFERROR(VLOOKUP(M9403,People!B:C,2,0),"")</f>
        <v>Anna Andreadi</v>
      </c>
      <c r="W9403">
        <f>IF(ISERROR(VLOOKUP(B9403,Returns!B:B,1,0)),0,1)</f>
        <v>0</v>
      </c>
    </row>
    <row r="9404" spans="1:23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t="str">
        <f>IFERROR(VLOOKUP(M9404,People!B:C,2,0),"")</f>
        <v>Chuck Magee</v>
      </c>
      <c r="W9404">
        <f>IF(ISERROR(VLOOKUP(B9404,Returns!B:B,1,0)),0,1)</f>
        <v>0</v>
      </c>
    </row>
    <row r="9405" spans="1:23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t="str">
        <f>IFERROR(VLOOKUP(M9405,People!B:C,2,0),"")</f>
        <v>Chuck Magee</v>
      </c>
      <c r="W9405">
        <f>IF(ISERROR(VLOOKUP(B9405,Returns!B:B,1,0)),0,1)</f>
        <v>0</v>
      </c>
    </row>
    <row r="9406" spans="1:23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t="str">
        <f>IFERROR(VLOOKUP(M9406,People!B:C,2,0),"")</f>
        <v>Chuck Magee</v>
      </c>
      <c r="W9406">
        <f>IF(ISERROR(VLOOKUP(B9406,Returns!B:B,1,0)),0,1)</f>
        <v>0</v>
      </c>
    </row>
    <row r="9407" spans="1:23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t="str">
        <f>IFERROR(VLOOKUP(M9407,People!B:C,2,0),"")</f>
        <v>Kelly Williams</v>
      </c>
      <c r="W9407">
        <f>IF(ISERROR(VLOOKUP(B9407,Returns!B:B,1,0)),0,1)</f>
        <v>0</v>
      </c>
    </row>
    <row r="9408" spans="1:23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t="str">
        <f>IFERROR(VLOOKUP(M9408,People!B:C,2,0),"")</f>
        <v>Kelly Williams</v>
      </c>
      <c r="W9408">
        <f>IF(ISERROR(VLOOKUP(B9408,Returns!B:B,1,0)),0,1)</f>
        <v>0</v>
      </c>
    </row>
    <row r="9409" spans="1:23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t="str">
        <f>IFERROR(VLOOKUP(M9409,People!B:C,2,0),"")</f>
        <v>Chuck Magee</v>
      </c>
      <c r="W9409">
        <f>IF(ISERROR(VLOOKUP(B9409,Returns!B:B,1,0)),0,1)</f>
        <v>0</v>
      </c>
    </row>
    <row r="9410" spans="1:23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t="str">
        <f>IFERROR(VLOOKUP(M9410,People!B:C,2,0),"")</f>
        <v>Chuck Magee</v>
      </c>
      <c r="W9410">
        <f>IF(ISERROR(VLOOKUP(B9410,Returns!B:B,1,0)),0,1)</f>
        <v>0</v>
      </c>
    </row>
    <row r="9411" spans="1:23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t="str">
        <f>IFERROR(VLOOKUP(M9411,People!B:C,2,0),"")</f>
        <v>Chuck Magee</v>
      </c>
      <c r="W9411">
        <f>IF(ISERROR(VLOOKUP(B9411,Returns!B:B,1,0)),0,1)</f>
        <v>0</v>
      </c>
    </row>
    <row r="9412" spans="1:23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t="str">
        <f>IFERROR(VLOOKUP(M9412,People!B:C,2,0),"")</f>
        <v>Chuck Magee</v>
      </c>
      <c r="W9412">
        <f>IF(ISERROR(VLOOKUP(B9412,Returns!B:B,1,0)),0,1)</f>
        <v>0</v>
      </c>
    </row>
    <row r="9413" spans="1:23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t="str">
        <f>IFERROR(VLOOKUP(M9413,People!B:C,2,0),"")</f>
        <v>Anna Andreadi</v>
      </c>
      <c r="W9413">
        <f>IF(ISERROR(VLOOKUP(B9413,Returns!B:B,1,0)),0,1)</f>
        <v>0</v>
      </c>
    </row>
    <row r="9414" spans="1:23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t="str">
        <f>IFERROR(VLOOKUP(M9414,People!B:C,2,0),"")</f>
        <v>Anna Andreadi</v>
      </c>
      <c r="W9414">
        <f>IF(ISERROR(VLOOKUP(B9414,Returns!B:B,1,0)),0,1)</f>
        <v>0</v>
      </c>
    </row>
    <row r="9415" spans="1:23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t="str">
        <f>IFERROR(VLOOKUP(M9415,People!B:C,2,0),"")</f>
        <v>Kelly Williams</v>
      </c>
      <c r="W9415">
        <f>IF(ISERROR(VLOOKUP(B9415,Returns!B:B,1,0)),0,1)</f>
        <v>0</v>
      </c>
    </row>
    <row r="9416" spans="1:23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t="str">
        <f>IFERROR(VLOOKUP(M9416,People!B:C,2,0),"")</f>
        <v>Anna Andreadi</v>
      </c>
      <c r="W9416">
        <f>IF(ISERROR(VLOOKUP(B9416,Returns!B:B,1,0)),0,1)</f>
        <v>0</v>
      </c>
    </row>
    <row r="9417" spans="1:23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t="str">
        <f>IFERROR(VLOOKUP(M9417,People!B:C,2,0),"")</f>
        <v>Anna Andreadi</v>
      </c>
      <c r="W9417">
        <f>IF(ISERROR(VLOOKUP(B9417,Returns!B:B,1,0)),0,1)</f>
        <v>0</v>
      </c>
    </row>
    <row r="9418" spans="1:23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t="str">
        <f>IFERROR(VLOOKUP(M9418,People!B:C,2,0),"")</f>
        <v>Anna Andreadi</v>
      </c>
      <c r="W9418">
        <f>IF(ISERROR(VLOOKUP(B9418,Returns!B:B,1,0)),0,1)</f>
        <v>0</v>
      </c>
    </row>
    <row r="9419" spans="1:23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t="str">
        <f>IFERROR(VLOOKUP(M9419,People!B:C,2,0),"")</f>
        <v>Cassandra Brandow</v>
      </c>
      <c r="W9419">
        <f>IF(ISERROR(VLOOKUP(B9419,Returns!B:B,1,0)),0,1)</f>
        <v>0</v>
      </c>
    </row>
    <row r="9420" spans="1:23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t="str">
        <f>IFERROR(VLOOKUP(M9420,People!B:C,2,0),"")</f>
        <v>Cassandra Brandow</v>
      </c>
      <c r="W9420">
        <f>IF(ISERROR(VLOOKUP(B9420,Returns!B:B,1,0)),0,1)</f>
        <v>0</v>
      </c>
    </row>
    <row r="9421" spans="1:23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t="str">
        <f>IFERROR(VLOOKUP(M9421,People!B:C,2,0),"")</f>
        <v>Kelly Williams</v>
      </c>
      <c r="W9421">
        <f>IF(ISERROR(VLOOKUP(B9421,Returns!B:B,1,0)),0,1)</f>
        <v>0</v>
      </c>
    </row>
    <row r="9422" spans="1:23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t="str">
        <f>IFERROR(VLOOKUP(M9422,People!B:C,2,0),"")</f>
        <v>Kelly Williams</v>
      </c>
      <c r="W9422">
        <f>IF(ISERROR(VLOOKUP(B9422,Returns!B:B,1,0)),0,1)</f>
        <v>0</v>
      </c>
    </row>
    <row r="9423" spans="1:23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t="str">
        <f>IFERROR(VLOOKUP(M9423,People!B:C,2,0),"")</f>
        <v>Anna Andreadi</v>
      </c>
      <c r="W9423">
        <f>IF(ISERROR(VLOOKUP(B9423,Returns!B:B,1,0)),0,1)</f>
        <v>0</v>
      </c>
    </row>
    <row r="9424" spans="1:23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t="str">
        <f>IFERROR(VLOOKUP(M9424,People!B:C,2,0),"")</f>
        <v>Anna Andreadi</v>
      </c>
      <c r="W9424">
        <f>IF(ISERROR(VLOOKUP(B9424,Returns!B:B,1,0)),0,1)</f>
        <v>0</v>
      </c>
    </row>
    <row r="9425" spans="1:23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t="str">
        <f>IFERROR(VLOOKUP(M9425,People!B:C,2,0),"")</f>
        <v>Anna Andreadi</v>
      </c>
      <c r="W9425">
        <f>IF(ISERROR(VLOOKUP(B9425,Returns!B:B,1,0)),0,1)</f>
        <v>0</v>
      </c>
    </row>
    <row r="9426" spans="1:23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t="str">
        <f>IFERROR(VLOOKUP(M9426,People!B:C,2,0),"")</f>
        <v>Anna Andreadi</v>
      </c>
      <c r="W9426">
        <f>IF(ISERROR(VLOOKUP(B9426,Returns!B:B,1,0)),0,1)</f>
        <v>0</v>
      </c>
    </row>
    <row r="9427" spans="1:23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t="str">
        <f>IFERROR(VLOOKUP(M9427,People!B:C,2,0),"")</f>
        <v>Chuck Magee</v>
      </c>
      <c r="W9427">
        <f>IF(ISERROR(VLOOKUP(B9427,Returns!B:B,1,0)),0,1)</f>
        <v>0</v>
      </c>
    </row>
    <row r="9428" spans="1:23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t="str">
        <f>IFERROR(VLOOKUP(M9428,People!B:C,2,0),"")</f>
        <v>Anna Andreadi</v>
      </c>
      <c r="W9428">
        <f>IF(ISERROR(VLOOKUP(B9428,Returns!B:B,1,0)),0,1)</f>
        <v>0</v>
      </c>
    </row>
    <row r="9429" spans="1:23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t="str">
        <f>IFERROR(VLOOKUP(M9429,People!B:C,2,0),"")</f>
        <v>Chuck Magee</v>
      </c>
      <c r="W9429">
        <f>IF(ISERROR(VLOOKUP(B9429,Returns!B:B,1,0)),0,1)</f>
        <v>0</v>
      </c>
    </row>
    <row r="9430" spans="1:23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t="str">
        <f>IFERROR(VLOOKUP(M9430,People!B:C,2,0),"")</f>
        <v>Kelly Williams</v>
      </c>
      <c r="W9430">
        <f>IF(ISERROR(VLOOKUP(B9430,Returns!B:B,1,0)),0,1)</f>
        <v>0</v>
      </c>
    </row>
    <row r="9431" spans="1:23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t="str">
        <f>IFERROR(VLOOKUP(M9431,People!B:C,2,0),"")</f>
        <v>Kelly Williams</v>
      </c>
      <c r="W9431">
        <f>IF(ISERROR(VLOOKUP(B9431,Returns!B:B,1,0)),0,1)</f>
        <v>0</v>
      </c>
    </row>
    <row r="9432" spans="1:23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t="str">
        <f>IFERROR(VLOOKUP(M9432,People!B:C,2,0),"")</f>
        <v>Kelly Williams</v>
      </c>
      <c r="W9432">
        <f>IF(ISERROR(VLOOKUP(B9432,Returns!B:B,1,0)),0,1)</f>
        <v>0</v>
      </c>
    </row>
    <row r="9433" spans="1:23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t="str">
        <f>IFERROR(VLOOKUP(M9433,People!B:C,2,0),"")</f>
        <v>Chuck Magee</v>
      </c>
      <c r="W9433">
        <f>IF(ISERROR(VLOOKUP(B9433,Returns!B:B,1,0)),0,1)</f>
        <v>0</v>
      </c>
    </row>
    <row r="9434" spans="1:23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t="str">
        <f>IFERROR(VLOOKUP(M9434,People!B:C,2,0),"")</f>
        <v>Anna Andreadi</v>
      </c>
      <c r="W9434">
        <f>IF(ISERROR(VLOOKUP(B9434,Returns!B:B,1,0)),0,1)</f>
        <v>0</v>
      </c>
    </row>
    <row r="9435" spans="1:23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t="str">
        <f>IFERROR(VLOOKUP(M9435,People!B:C,2,0),"")</f>
        <v>Anna Andreadi</v>
      </c>
      <c r="W9435">
        <f>IF(ISERROR(VLOOKUP(B9435,Returns!B:B,1,0)),0,1)</f>
        <v>0</v>
      </c>
    </row>
    <row r="9436" spans="1:23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t="str">
        <f>IFERROR(VLOOKUP(M9436,People!B:C,2,0),"")</f>
        <v>Anna Andreadi</v>
      </c>
      <c r="W9436">
        <f>IF(ISERROR(VLOOKUP(B9436,Returns!B:B,1,0)),0,1)</f>
        <v>0</v>
      </c>
    </row>
    <row r="9437" spans="1:23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t="str">
        <f>IFERROR(VLOOKUP(M9437,People!B:C,2,0),"")</f>
        <v>Anna Andreadi</v>
      </c>
      <c r="W9437">
        <f>IF(ISERROR(VLOOKUP(B9437,Returns!B:B,1,0)),0,1)</f>
        <v>0</v>
      </c>
    </row>
    <row r="9438" spans="1:23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t="str">
        <f>IFERROR(VLOOKUP(M9438,People!B:C,2,0),"")</f>
        <v>Chuck Magee</v>
      </c>
      <c r="W9438">
        <f>IF(ISERROR(VLOOKUP(B9438,Returns!B:B,1,0)),0,1)</f>
        <v>0</v>
      </c>
    </row>
    <row r="9439" spans="1:23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t="str">
        <f>IFERROR(VLOOKUP(M9439,People!B:C,2,0),"")</f>
        <v>Anna Andreadi</v>
      </c>
      <c r="W9439">
        <f>IF(ISERROR(VLOOKUP(B9439,Returns!B:B,1,0)),0,1)</f>
        <v>0</v>
      </c>
    </row>
    <row r="9440" spans="1:23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t="str">
        <f>IFERROR(VLOOKUP(M9440,People!B:C,2,0),"")</f>
        <v>Chuck Magee</v>
      </c>
      <c r="W9440">
        <f>IF(ISERROR(VLOOKUP(B9440,Returns!B:B,1,0)),0,1)</f>
        <v>0</v>
      </c>
    </row>
    <row r="9441" spans="1:23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t="str">
        <f>IFERROR(VLOOKUP(M9441,People!B:C,2,0),"")</f>
        <v>Kelly Williams</v>
      </c>
      <c r="W9441">
        <f>IF(ISERROR(VLOOKUP(B9441,Returns!B:B,1,0)),0,1)</f>
        <v>0</v>
      </c>
    </row>
    <row r="9442" spans="1:23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t="str">
        <f>IFERROR(VLOOKUP(M9442,People!B:C,2,0),"")</f>
        <v>Chuck Magee</v>
      </c>
      <c r="W9442">
        <f>IF(ISERROR(VLOOKUP(B9442,Returns!B:B,1,0)),0,1)</f>
        <v>0</v>
      </c>
    </row>
    <row r="9443" spans="1:23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t="str">
        <f>IFERROR(VLOOKUP(M9443,People!B:C,2,0),"")</f>
        <v>Chuck Magee</v>
      </c>
      <c r="W9443">
        <f>IF(ISERROR(VLOOKUP(B9443,Returns!B:B,1,0)),0,1)</f>
        <v>0</v>
      </c>
    </row>
    <row r="9444" spans="1:23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t="str">
        <f>IFERROR(VLOOKUP(M9444,People!B:C,2,0),"")</f>
        <v>Cassandra Brandow</v>
      </c>
      <c r="W9444">
        <f>IF(ISERROR(VLOOKUP(B9444,Returns!B:B,1,0)),0,1)</f>
        <v>0</v>
      </c>
    </row>
    <row r="9445" spans="1:23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t="str">
        <f>IFERROR(VLOOKUP(M9445,People!B:C,2,0),"")</f>
        <v>Cassandra Brandow</v>
      </c>
      <c r="W9445">
        <f>IF(ISERROR(VLOOKUP(B9445,Returns!B:B,1,0)),0,1)</f>
        <v>0</v>
      </c>
    </row>
    <row r="9446" spans="1:23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t="str">
        <f>IFERROR(VLOOKUP(M9446,People!B:C,2,0),"")</f>
        <v>Kelly Williams</v>
      </c>
      <c r="W9446">
        <f>IF(ISERROR(VLOOKUP(B9446,Returns!B:B,1,0)),0,1)</f>
        <v>0</v>
      </c>
    </row>
    <row r="9447" spans="1:23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t="str">
        <f>IFERROR(VLOOKUP(M9447,People!B:C,2,0),"")</f>
        <v>Kelly Williams</v>
      </c>
      <c r="W9447">
        <f>IF(ISERROR(VLOOKUP(B9447,Returns!B:B,1,0)),0,1)</f>
        <v>0</v>
      </c>
    </row>
    <row r="9448" spans="1:23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t="str">
        <f>IFERROR(VLOOKUP(M9448,People!B:C,2,0),"")</f>
        <v>Kelly Williams</v>
      </c>
      <c r="W9448">
        <f>IF(ISERROR(VLOOKUP(B9448,Returns!B:B,1,0)),0,1)</f>
        <v>0</v>
      </c>
    </row>
    <row r="9449" spans="1:23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t="str">
        <f>IFERROR(VLOOKUP(M9449,People!B:C,2,0),"")</f>
        <v>Kelly Williams</v>
      </c>
      <c r="W9449">
        <f>IF(ISERROR(VLOOKUP(B9449,Returns!B:B,1,0)),0,1)</f>
        <v>0</v>
      </c>
    </row>
    <row r="9450" spans="1:23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t="str">
        <f>IFERROR(VLOOKUP(M9450,People!B:C,2,0),"")</f>
        <v>Anna Andreadi</v>
      </c>
      <c r="W9450">
        <f>IF(ISERROR(VLOOKUP(B9450,Returns!B:B,1,0)),0,1)</f>
        <v>1</v>
      </c>
    </row>
    <row r="9451" spans="1:23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t="str">
        <f>IFERROR(VLOOKUP(M9451,People!B:C,2,0),"")</f>
        <v>Anna Andreadi</v>
      </c>
      <c r="W9451">
        <f>IF(ISERROR(VLOOKUP(B9451,Returns!B:B,1,0)),0,1)</f>
        <v>0</v>
      </c>
    </row>
    <row r="9452" spans="1:23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t="str">
        <f>IFERROR(VLOOKUP(M9452,People!B:C,2,0),"")</f>
        <v>Anna Andreadi</v>
      </c>
      <c r="W9452">
        <f>IF(ISERROR(VLOOKUP(B9452,Returns!B:B,1,0)),0,1)</f>
        <v>0</v>
      </c>
    </row>
    <row r="9453" spans="1:23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t="str">
        <f>IFERROR(VLOOKUP(M9453,People!B:C,2,0),"")</f>
        <v>Anna Andreadi</v>
      </c>
      <c r="W9453">
        <f>IF(ISERROR(VLOOKUP(B9453,Returns!B:B,1,0)),0,1)</f>
        <v>0</v>
      </c>
    </row>
    <row r="9454" spans="1:23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t="str">
        <f>IFERROR(VLOOKUP(M9454,People!B:C,2,0),"")</f>
        <v>Anna Andreadi</v>
      </c>
      <c r="W9454">
        <f>IF(ISERROR(VLOOKUP(B9454,Returns!B:B,1,0)),0,1)</f>
        <v>0</v>
      </c>
    </row>
    <row r="9455" spans="1:23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t="str">
        <f>IFERROR(VLOOKUP(M9455,People!B:C,2,0),"")</f>
        <v>Anna Andreadi</v>
      </c>
      <c r="W9455">
        <f>IF(ISERROR(VLOOKUP(B9455,Returns!B:B,1,0)),0,1)</f>
        <v>0</v>
      </c>
    </row>
    <row r="9456" spans="1:23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t="str">
        <f>IFERROR(VLOOKUP(M9456,People!B:C,2,0),"")</f>
        <v>Anna Andreadi</v>
      </c>
      <c r="W9456">
        <f>IF(ISERROR(VLOOKUP(B9456,Returns!B:B,1,0)),0,1)</f>
        <v>0</v>
      </c>
    </row>
    <row r="9457" spans="1:23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t="str">
        <f>IFERROR(VLOOKUP(M9457,People!B:C,2,0),"")</f>
        <v>Cassandra Brandow</v>
      </c>
      <c r="W9457">
        <f>IF(ISERROR(VLOOKUP(B9457,Returns!B:B,1,0)),0,1)</f>
        <v>0</v>
      </c>
    </row>
    <row r="9458" spans="1:23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t="str">
        <f>IFERROR(VLOOKUP(M9458,People!B:C,2,0),"")</f>
        <v>Cassandra Brandow</v>
      </c>
      <c r="W9458">
        <f>IF(ISERROR(VLOOKUP(B9458,Returns!B:B,1,0)),0,1)</f>
        <v>0</v>
      </c>
    </row>
    <row r="9459" spans="1:23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t="str">
        <f>IFERROR(VLOOKUP(M9459,People!B:C,2,0),"")</f>
        <v>Cassandra Brandow</v>
      </c>
      <c r="W9459">
        <f>IF(ISERROR(VLOOKUP(B9459,Returns!B:B,1,0)),0,1)</f>
        <v>0</v>
      </c>
    </row>
    <row r="9460" spans="1:23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t="str">
        <f>IFERROR(VLOOKUP(M9460,People!B:C,2,0),"")</f>
        <v>Anna Andreadi</v>
      </c>
      <c r="W9460">
        <f>IF(ISERROR(VLOOKUP(B9460,Returns!B:B,1,0)),0,1)</f>
        <v>0</v>
      </c>
    </row>
    <row r="9461" spans="1:23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t="str">
        <f>IFERROR(VLOOKUP(M9461,People!B:C,2,0),"")</f>
        <v>Anna Andreadi</v>
      </c>
      <c r="W9461">
        <f>IF(ISERROR(VLOOKUP(B9461,Returns!B:B,1,0)),0,1)</f>
        <v>0</v>
      </c>
    </row>
    <row r="9462" spans="1:23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t="str">
        <f>IFERROR(VLOOKUP(M9462,People!B:C,2,0),"")</f>
        <v>Chuck Magee</v>
      </c>
      <c r="W9462">
        <f>IF(ISERROR(VLOOKUP(B9462,Returns!B:B,1,0)),0,1)</f>
        <v>0</v>
      </c>
    </row>
    <row r="9463" spans="1:23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t="str">
        <f>IFERROR(VLOOKUP(M9463,People!B:C,2,0),"")</f>
        <v>Anna Andreadi</v>
      </c>
      <c r="W9463">
        <f>IF(ISERROR(VLOOKUP(B9463,Returns!B:B,1,0)),0,1)</f>
        <v>1</v>
      </c>
    </row>
    <row r="9464" spans="1:23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t="str">
        <f>IFERROR(VLOOKUP(M9464,People!B:C,2,0),"")</f>
        <v>Cassandra Brandow</v>
      </c>
      <c r="W9464">
        <f>IF(ISERROR(VLOOKUP(B9464,Returns!B:B,1,0)),0,1)</f>
        <v>0</v>
      </c>
    </row>
    <row r="9465" spans="1:23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t="str">
        <f>IFERROR(VLOOKUP(M9465,People!B:C,2,0),"")</f>
        <v>Chuck Magee</v>
      </c>
      <c r="W9465">
        <f>IF(ISERROR(VLOOKUP(B9465,Returns!B:B,1,0)),0,1)</f>
        <v>0</v>
      </c>
    </row>
    <row r="9466" spans="1:23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t="str">
        <f>IFERROR(VLOOKUP(M9466,People!B:C,2,0),"")</f>
        <v>Chuck Magee</v>
      </c>
      <c r="W9466">
        <f>IF(ISERROR(VLOOKUP(B9466,Returns!B:B,1,0)),0,1)</f>
        <v>0</v>
      </c>
    </row>
    <row r="9467" spans="1:23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t="str">
        <f>IFERROR(VLOOKUP(M9467,People!B:C,2,0),"")</f>
        <v>Anna Andreadi</v>
      </c>
      <c r="W9467">
        <f>IF(ISERROR(VLOOKUP(B9467,Returns!B:B,1,0)),0,1)</f>
        <v>0</v>
      </c>
    </row>
    <row r="9468" spans="1:23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t="str">
        <f>IFERROR(VLOOKUP(M9468,People!B:C,2,0),"")</f>
        <v>Chuck Magee</v>
      </c>
      <c r="W9468">
        <f>IF(ISERROR(VLOOKUP(B9468,Returns!B:B,1,0)),0,1)</f>
        <v>0</v>
      </c>
    </row>
    <row r="9469" spans="1:23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t="str">
        <f>IFERROR(VLOOKUP(M9469,People!B:C,2,0),"")</f>
        <v>Chuck Magee</v>
      </c>
      <c r="W9469">
        <f>IF(ISERROR(VLOOKUP(B9469,Returns!B:B,1,0)),0,1)</f>
        <v>0</v>
      </c>
    </row>
    <row r="9470" spans="1:23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t="str">
        <f>IFERROR(VLOOKUP(M9470,People!B:C,2,0),"")</f>
        <v>Chuck Magee</v>
      </c>
      <c r="W9470">
        <f>IF(ISERROR(VLOOKUP(B9470,Returns!B:B,1,0)),0,1)</f>
        <v>0</v>
      </c>
    </row>
    <row r="9471" spans="1:23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t="str">
        <f>IFERROR(VLOOKUP(M9471,People!B:C,2,0),"")</f>
        <v>Chuck Magee</v>
      </c>
      <c r="W9471">
        <f>IF(ISERROR(VLOOKUP(B9471,Returns!B:B,1,0)),0,1)</f>
        <v>0</v>
      </c>
    </row>
    <row r="9472" spans="1:23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t="str">
        <f>IFERROR(VLOOKUP(M9472,People!B:C,2,0),"")</f>
        <v>Chuck Magee</v>
      </c>
      <c r="W9472">
        <f>IF(ISERROR(VLOOKUP(B9472,Returns!B:B,1,0)),0,1)</f>
        <v>0</v>
      </c>
    </row>
    <row r="9473" spans="1:23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t="str">
        <f>IFERROR(VLOOKUP(M9473,People!B:C,2,0),"")</f>
        <v>Chuck Magee</v>
      </c>
      <c r="W9473">
        <f>IF(ISERROR(VLOOKUP(B9473,Returns!B:B,1,0)),0,1)</f>
        <v>0</v>
      </c>
    </row>
    <row r="9474" spans="1:23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t="str">
        <f>IFERROR(VLOOKUP(M9474,People!B:C,2,0),"")</f>
        <v>Chuck Magee</v>
      </c>
      <c r="W9474">
        <f>IF(ISERROR(VLOOKUP(B9474,Returns!B:B,1,0)),0,1)</f>
        <v>0</v>
      </c>
    </row>
    <row r="9475" spans="1:23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t="str">
        <f>IFERROR(VLOOKUP(M9475,People!B:C,2,0),"")</f>
        <v>Chuck Magee</v>
      </c>
      <c r="W9475">
        <f>IF(ISERROR(VLOOKUP(B9475,Returns!B:B,1,0)),0,1)</f>
        <v>0</v>
      </c>
    </row>
    <row r="9476" spans="1:23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t="str">
        <f>IFERROR(VLOOKUP(M9476,People!B:C,2,0),"")</f>
        <v>Kelly Williams</v>
      </c>
      <c r="W9476">
        <f>IF(ISERROR(VLOOKUP(B9476,Returns!B:B,1,0)),0,1)</f>
        <v>0</v>
      </c>
    </row>
    <row r="9477" spans="1:23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t="str">
        <f>IFERROR(VLOOKUP(M9477,People!B:C,2,0),"")</f>
        <v>Kelly Williams</v>
      </c>
      <c r="W9477">
        <f>IF(ISERROR(VLOOKUP(B9477,Returns!B:B,1,0)),0,1)</f>
        <v>0</v>
      </c>
    </row>
    <row r="9478" spans="1:23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t="str">
        <f>IFERROR(VLOOKUP(M9478,People!B:C,2,0),"")</f>
        <v>Kelly Williams</v>
      </c>
      <c r="W9478">
        <f>IF(ISERROR(VLOOKUP(B9478,Returns!B:B,1,0)),0,1)</f>
        <v>0</v>
      </c>
    </row>
    <row r="9479" spans="1:23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t="str">
        <f>IFERROR(VLOOKUP(M9479,People!B:C,2,0),"")</f>
        <v>Kelly Williams</v>
      </c>
      <c r="W9479">
        <f>IF(ISERROR(VLOOKUP(B9479,Returns!B:B,1,0)),0,1)</f>
        <v>0</v>
      </c>
    </row>
    <row r="9480" spans="1:23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t="str">
        <f>IFERROR(VLOOKUP(M9480,People!B:C,2,0),"")</f>
        <v>Kelly Williams</v>
      </c>
      <c r="W9480">
        <f>IF(ISERROR(VLOOKUP(B9480,Returns!B:B,1,0)),0,1)</f>
        <v>0</v>
      </c>
    </row>
    <row r="9481" spans="1:23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t="str">
        <f>IFERROR(VLOOKUP(M9481,People!B:C,2,0),"")</f>
        <v>Kelly Williams</v>
      </c>
      <c r="W9481">
        <f>IF(ISERROR(VLOOKUP(B9481,Returns!B:B,1,0)),0,1)</f>
        <v>0</v>
      </c>
    </row>
    <row r="9482" spans="1:23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t="str">
        <f>IFERROR(VLOOKUP(M9482,People!B:C,2,0),"")</f>
        <v>Kelly Williams</v>
      </c>
      <c r="W9482">
        <f>IF(ISERROR(VLOOKUP(B9482,Returns!B:B,1,0)),0,1)</f>
        <v>0</v>
      </c>
    </row>
    <row r="9483" spans="1:23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t="str">
        <f>IFERROR(VLOOKUP(M9483,People!B:C,2,0),"")</f>
        <v>Kelly Williams</v>
      </c>
      <c r="W9483">
        <f>IF(ISERROR(VLOOKUP(B9483,Returns!B:B,1,0)),0,1)</f>
        <v>0</v>
      </c>
    </row>
    <row r="9484" spans="1:23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t="str">
        <f>IFERROR(VLOOKUP(M9484,People!B:C,2,0),"")</f>
        <v>Chuck Magee</v>
      </c>
      <c r="W9484">
        <f>IF(ISERROR(VLOOKUP(B9484,Returns!B:B,1,0)),0,1)</f>
        <v>0</v>
      </c>
    </row>
    <row r="9485" spans="1:23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t="str">
        <f>IFERROR(VLOOKUP(M9485,People!B:C,2,0),"")</f>
        <v>Anna Andreadi</v>
      </c>
      <c r="W9485">
        <f>IF(ISERROR(VLOOKUP(B9485,Returns!B:B,1,0)),0,1)</f>
        <v>0</v>
      </c>
    </row>
    <row r="9486" spans="1:23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t="str">
        <f>IFERROR(VLOOKUP(M9486,People!B:C,2,0),"")</f>
        <v>Kelly Williams</v>
      </c>
      <c r="W9486">
        <f>IF(ISERROR(VLOOKUP(B9486,Returns!B:B,1,0)),0,1)</f>
        <v>0</v>
      </c>
    </row>
    <row r="9487" spans="1:23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t="str">
        <f>IFERROR(VLOOKUP(M9487,People!B:C,2,0),"")</f>
        <v>Kelly Williams</v>
      </c>
      <c r="W9487">
        <f>IF(ISERROR(VLOOKUP(B9487,Returns!B:B,1,0)),0,1)</f>
        <v>0</v>
      </c>
    </row>
    <row r="9488" spans="1:23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t="str">
        <f>IFERROR(VLOOKUP(M9488,People!B:C,2,0),"")</f>
        <v>Chuck Magee</v>
      </c>
      <c r="W9488">
        <f>IF(ISERROR(VLOOKUP(B9488,Returns!B:B,1,0)),0,1)</f>
        <v>0</v>
      </c>
    </row>
    <row r="9489" spans="1:23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t="str">
        <f>IFERROR(VLOOKUP(M9489,People!B:C,2,0),"")</f>
        <v>Chuck Magee</v>
      </c>
      <c r="W9489">
        <f>IF(ISERROR(VLOOKUP(B9489,Returns!B:B,1,0)),0,1)</f>
        <v>0</v>
      </c>
    </row>
    <row r="9490" spans="1:23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t="str">
        <f>IFERROR(VLOOKUP(M9490,People!B:C,2,0),"")</f>
        <v>Anna Andreadi</v>
      </c>
      <c r="W9490">
        <f>IF(ISERROR(VLOOKUP(B9490,Returns!B:B,1,0)),0,1)</f>
        <v>0</v>
      </c>
    </row>
    <row r="9491" spans="1:23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t="str">
        <f>IFERROR(VLOOKUP(M9491,People!B:C,2,0),"")</f>
        <v>Cassandra Brandow</v>
      </c>
      <c r="W9491">
        <f>IF(ISERROR(VLOOKUP(B9491,Returns!B:B,1,0)),0,1)</f>
        <v>0</v>
      </c>
    </row>
    <row r="9492" spans="1:23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t="str">
        <f>IFERROR(VLOOKUP(M9492,People!B:C,2,0),"")</f>
        <v>Anna Andreadi</v>
      </c>
      <c r="W9492">
        <f>IF(ISERROR(VLOOKUP(B9492,Returns!B:B,1,0)),0,1)</f>
        <v>0</v>
      </c>
    </row>
    <row r="9493" spans="1:23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t="str">
        <f>IFERROR(VLOOKUP(M9493,People!B:C,2,0),"")</f>
        <v>Anna Andreadi</v>
      </c>
      <c r="W9493">
        <f>IF(ISERROR(VLOOKUP(B9493,Returns!B:B,1,0)),0,1)</f>
        <v>0</v>
      </c>
    </row>
    <row r="9494" spans="1:23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t="str">
        <f>IFERROR(VLOOKUP(M9494,People!B:C,2,0),"")</f>
        <v>Kelly Williams</v>
      </c>
      <c r="W9494">
        <f>IF(ISERROR(VLOOKUP(B9494,Returns!B:B,1,0)),0,1)</f>
        <v>0</v>
      </c>
    </row>
    <row r="9495" spans="1:23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t="str">
        <f>IFERROR(VLOOKUP(M9495,People!B:C,2,0),"")</f>
        <v>Kelly Williams</v>
      </c>
      <c r="W9495">
        <f>IF(ISERROR(VLOOKUP(B9495,Returns!B:B,1,0)),0,1)</f>
        <v>0</v>
      </c>
    </row>
    <row r="9496" spans="1:23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t="str">
        <f>IFERROR(VLOOKUP(M9496,People!B:C,2,0),"")</f>
        <v>Kelly Williams</v>
      </c>
      <c r="W9496">
        <f>IF(ISERROR(VLOOKUP(B9496,Returns!B:B,1,0)),0,1)</f>
        <v>0</v>
      </c>
    </row>
    <row r="9497" spans="1:23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t="str">
        <f>IFERROR(VLOOKUP(M9497,People!B:C,2,0),"")</f>
        <v>Anna Andreadi</v>
      </c>
      <c r="W9497">
        <f>IF(ISERROR(VLOOKUP(B9497,Returns!B:B,1,0)),0,1)</f>
        <v>0</v>
      </c>
    </row>
    <row r="9498" spans="1:23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t="str">
        <f>IFERROR(VLOOKUP(M9498,People!B:C,2,0),"")</f>
        <v>Anna Andreadi</v>
      </c>
      <c r="W9498">
        <f>IF(ISERROR(VLOOKUP(B9498,Returns!B:B,1,0)),0,1)</f>
        <v>0</v>
      </c>
    </row>
    <row r="9499" spans="1:23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t="str">
        <f>IFERROR(VLOOKUP(M9499,People!B:C,2,0),"")</f>
        <v>Kelly Williams</v>
      </c>
      <c r="W9499">
        <f>IF(ISERROR(VLOOKUP(B9499,Returns!B:B,1,0)),0,1)</f>
        <v>0</v>
      </c>
    </row>
    <row r="9500" spans="1:23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t="str">
        <f>IFERROR(VLOOKUP(M9500,People!B:C,2,0),"")</f>
        <v>Kelly Williams</v>
      </c>
      <c r="W9500">
        <f>IF(ISERROR(VLOOKUP(B9500,Returns!B:B,1,0)),0,1)</f>
        <v>0</v>
      </c>
    </row>
    <row r="9501" spans="1:23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t="str">
        <f>IFERROR(VLOOKUP(M9501,People!B:C,2,0),"")</f>
        <v>Kelly Williams</v>
      </c>
      <c r="W9501">
        <f>IF(ISERROR(VLOOKUP(B9501,Returns!B:B,1,0)),0,1)</f>
        <v>0</v>
      </c>
    </row>
    <row r="9502" spans="1:23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t="str">
        <f>IFERROR(VLOOKUP(M9502,People!B:C,2,0),"")</f>
        <v>Kelly Williams</v>
      </c>
      <c r="W9502">
        <f>IF(ISERROR(VLOOKUP(B9502,Returns!B:B,1,0)),0,1)</f>
        <v>0</v>
      </c>
    </row>
    <row r="9503" spans="1:23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t="str">
        <f>IFERROR(VLOOKUP(M9503,People!B:C,2,0),"")</f>
        <v>Anna Andreadi</v>
      </c>
      <c r="W9503">
        <f>IF(ISERROR(VLOOKUP(B9503,Returns!B:B,1,0)),0,1)</f>
        <v>0</v>
      </c>
    </row>
    <row r="9504" spans="1:23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t="str">
        <f>IFERROR(VLOOKUP(M9504,People!B:C,2,0),"")</f>
        <v>Chuck Magee</v>
      </c>
      <c r="W9504">
        <f>IF(ISERROR(VLOOKUP(B9504,Returns!B:B,1,0)),0,1)</f>
        <v>0</v>
      </c>
    </row>
    <row r="9505" spans="1:23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t="str">
        <f>IFERROR(VLOOKUP(M9505,People!B:C,2,0),"")</f>
        <v>Chuck Magee</v>
      </c>
      <c r="W9505">
        <f>IF(ISERROR(VLOOKUP(B9505,Returns!B:B,1,0)),0,1)</f>
        <v>0</v>
      </c>
    </row>
    <row r="9506" spans="1:23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t="str">
        <f>IFERROR(VLOOKUP(M9506,People!B:C,2,0),"")</f>
        <v>Chuck Magee</v>
      </c>
      <c r="W9506">
        <f>IF(ISERROR(VLOOKUP(B9506,Returns!B:B,1,0)),0,1)</f>
        <v>0</v>
      </c>
    </row>
    <row r="9507" spans="1:23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t="str">
        <f>IFERROR(VLOOKUP(M9507,People!B:C,2,0),"")</f>
        <v>Chuck Magee</v>
      </c>
      <c r="W9507">
        <f>IF(ISERROR(VLOOKUP(B9507,Returns!B:B,1,0)),0,1)</f>
        <v>0</v>
      </c>
    </row>
    <row r="9508" spans="1:23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t="str">
        <f>IFERROR(VLOOKUP(M9508,People!B:C,2,0),"")</f>
        <v>Kelly Williams</v>
      </c>
      <c r="W9508">
        <f>IF(ISERROR(VLOOKUP(B9508,Returns!B:B,1,0)),0,1)</f>
        <v>0</v>
      </c>
    </row>
    <row r="9509" spans="1:23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t="str">
        <f>IFERROR(VLOOKUP(M9509,People!B:C,2,0),"")</f>
        <v>Kelly Williams</v>
      </c>
      <c r="W9509">
        <f>IF(ISERROR(VLOOKUP(B9509,Returns!B:B,1,0)),0,1)</f>
        <v>0</v>
      </c>
    </row>
    <row r="9510" spans="1:23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t="str">
        <f>IFERROR(VLOOKUP(M9510,People!B:C,2,0),"")</f>
        <v>Kelly Williams</v>
      </c>
      <c r="W9510">
        <f>IF(ISERROR(VLOOKUP(B9510,Returns!B:B,1,0)),0,1)</f>
        <v>0</v>
      </c>
    </row>
    <row r="9511" spans="1:23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t="str">
        <f>IFERROR(VLOOKUP(M9511,People!B:C,2,0),"")</f>
        <v>Kelly Williams</v>
      </c>
      <c r="W9511">
        <f>IF(ISERROR(VLOOKUP(B9511,Returns!B:B,1,0)),0,1)</f>
        <v>0</v>
      </c>
    </row>
    <row r="9512" spans="1:23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t="str">
        <f>IFERROR(VLOOKUP(M9512,People!B:C,2,0),"")</f>
        <v>Chuck Magee</v>
      </c>
      <c r="W9512">
        <f>IF(ISERROR(VLOOKUP(B9512,Returns!B:B,1,0)),0,1)</f>
        <v>0</v>
      </c>
    </row>
    <row r="9513" spans="1:23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t="str">
        <f>IFERROR(VLOOKUP(M9513,People!B:C,2,0),"")</f>
        <v>Kelly Williams</v>
      </c>
      <c r="W9513">
        <f>IF(ISERROR(VLOOKUP(B9513,Returns!B:B,1,0)),0,1)</f>
        <v>0</v>
      </c>
    </row>
    <row r="9514" spans="1:23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t="str">
        <f>IFERROR(VLOOKUP(M9514,People!B:C,2,0),"")</f>
        <v>Kelly Williams</v>
      </c>
      <c r="W9514">
        <f>IF(ISERROR(VLOOKUP(B9514,Returns!B:B,1,0)),0,1)</f>
        <v>0</v>
      </c>
    </row>
    <row r="9515" spans="1:23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t="str">
        <f>IFERROR(VLOOKUP(M9515,People!B:C,2,0),"")</f>
        <v>Kelly Williams</v>
      </c>
      <c r="W9515">
        <f>IF(ISERROR(VLOOKUP(B9515,Returns!B:B,1,0)),0,1)</f>
        <v>0</v>
      </c>
    </row>
    <row r="9516" spans="1:23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t="str">
        <f>IFERROR(VLOOKUP(M9516,People!B:C,2,0),"")</f>
        <v>Cassandra Brandow</v>
      </c>
      <c r="W9516">
        <f>IF(ISERROR(VLOOKUP(B9516,Returns!B:B,1,0)),0,1)</f>
        <v>0</v>
      </c>
    </row>
    <row r="9517" spans="1:23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t="str">
        <f>IFERROR(VLOOKUP(M9517,People!B:C,2,0),"")</f>
        <v>Kelly Williams</v>
      </c>
      <c r="W9517">
        <f>IF(ISERROR(VLOOKUP(B9517,Returns!B:B,1,0)),0,1)</f>
        <v>0</v>
      </c>
    </row>
    <row r="9518" spans="1:23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t="str">
        <f>IFERROR(VLOOKUP(M9518,People!B:C,2,0),"")</f>
        <v>Chuck Magee</v>
      </c>
      <c r="W9518">
        <f>IF(ISERROR(VLOOKUP(B9518,Returns!B:B,1,0)),0,1)</f>
        <v>0</v>
      </c>
    </row>
    <row r="9519" spans="1:23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t="str">
        <f>IFERROR(VLOOKUP(M9519,People!B:C,2,0),"")</f>
        <v>Chuck Magee</v>
      </c>
      <c r="W9519">
        <f>IF(ISERROR(VLOOKUP(B9519,Returns!B:B,1,0)),0,1)</f>
        <v>0</v>
      </c>
    </row>
    <row r="9520" spans="1:23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t="str">
        <f>IFERROR(VLOOKUP(M9520,People!B:C,2,0),"")</f>
        <v>Chuck Magee</v>
      </c>
      <c r="W9520">
        <f>IF(ISERROR(VLOOKUP(B9520,Returns!B:B,1,0)),0,1)</f>
        <v>0</v>
      </c>
    </row>
    <row r="9521" spans="1:23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t="str">
        <f>IFERROR(VLOOKUP(M9521,People!B:C,2,0),"")</f>
        <v>Anna Andreadi</v>
      </c>
      <c r="W9521">
        <f>IF(ISERROR(VLOOKUP(B9521,Returns!B:B,1,0)),0,1)</f>
        <v>0</v>
      </c>
    </row>
    <row r="9522" spans="1:23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t="str">
        <f>IFERROR(VLOOKUP(M9522,People!B:C,2,0),"")</f>
        <v>Anna Andreadi</v>
      </c>
      <c r="W9522">
        <f>IF(ISERROR(VLOOKUP(B9522,Returns!B:B,1,0)),0,1)</f>
        <v>0</v>
      </c>
    </row>
    <row r="9523" spans="1:23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t="str">
        <f>IFERROR(VLOOKUP(M9523,People!B:C,2,0),"")</f>
        <v>Kelly Williams</v>
      </c>
      <c r="W9523">
        <f>IF(ISERROR(VLOOKUP(B9523,Returns!B:B,1,0)),0,1)</f>
        <v>0</v>
      </c>
    </row>
    <row r="9524" spans="1:23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t="str">
        <f>IFERROR(VLOOKUP(M9524,People!B:C,2,0),"")</f>
        <v>Kelly Williams</v>
      </c>
      <c r="W9524">
        <f>IF(ISERROR(VLOOKUP(B9524,Returns!B:B,1,0)),0,1)</f>
        <v>0</v>
      </c>
    </row>
    <row r="9525" spans="1:23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t="str">
        <f>IFERROR(VLOOKUP(M9525,People!B:C,2,0),"")</f>
        <v>Kelly Williams</v>
      </c>
      <c r="W9525">
        <f>IF(ISERROR(VLOOKUP(B9525,Returns!B:B,1,0)),0,1)</f>
        <v>0</v>
      </c>
    </row>
    <row r="9526" spans="1:23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t="str">
        <f>IFERROR(VLOOKUP(M9526,People!B:C,2,0),"")</f>
        <v>Anna Andreadi</v>
      </c>
      <c r="W9526">
        <f>IF(ISERROR(VLOOKUP(B9526,Returns!B:B,1,0)),0,1)</f>
        <v>1</v>
      </c>
    </row>
    <row r="9527" spans="1:23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t="str">
        <f>IFERROR(VLOOKUP(M9527,People!B:C,2,0),"")</f>
        <v>Anna Andreadi</v>
      </c>
      <c r="W9527">
        <f>IF(ISERROR(VLOOKUP(B9527,Returns!B:B,1,0)),0,1)</f>
        <v>1</v>
      </c>
    </row>
    <row r="9528" spans="1:23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t="str">
        <f>IFERROR(VLOOKUP(M9528,People!B:C,2,0),"")</f>
        <v>Anna Andreadi</v>
      </c>
      <c r="W9528">
        <f>IF(ISERROR(VLOOKUP(B9528,Returns!B:B,1,0)),0,1)</f>
        <v>1</v>
      </c>
    </row>
    <row r="9529" spans="1:23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t="str">
        <f>IFERROR(VLOOKUP(M9529,People!B:C,2,0),"")</f>
        <v>Anna Andreadi</v>
      </c>
      <c r="W9529">
        <f>IF(ISERROR(VLOOKUP(B9529,Returns!B:B,1,0)),0,1)</f>
        <v>1</v>
      </c>
    </row>
    <row r="9530" spans="1:23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t="str">
        <f>IFERROR(VLOOKUP(M9530,People!B:C,2,0),"")</f>
        <v>Anna Andreadi</v>
      </c>
      <c r="W9530">
        <f>IF(ISERROR(VLOOKUP(B9530,Returns!B:B,1,0)),0,1)</f>
        <v>1</v>
      </c>
    </row>
    <row r="9531" spans="1:23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t="str">
        <f>IFERROR(VLOOKUP(M9531,People!B:C,2,0),"")</f>
        <v>Kelly Williams</v>
      </c>
      <c r="W9531">
        <f>IF(ISERROR(VLOOKUP(B9531,Returns!B:B,1,0)),0,1)</f>
        <v>0</v>
      </c>
    </row>
    <row r="9532" spans="1:23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t="str">
        <f>IFERROR(VLOOKUP(M9532,People!B:C,2,0),"")</f>
        <v>Anna Andreadi</v>
      </c>
      <c r="W9532">
        <f>IF(ISERROR(VLOOKUP(B9532,Returns!B:B,1,0)),0,1)</f>
        <v>0</v>
      </c>
    </row>
    <row r="9533" spans="1:23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t="str">
        <f>IFERROR(VLOOKUP(M9533,People!B:C,2,0),"")</f>
        <v>Kelly Williams</v>
      </c>
      <c r="W9533">
        <f>IF(ISERROR(VLOOKUP(B9533,Returns!B:B,1,0)),0,1)</f>
        <v>0</v>
      </c>
    </row>
    <row r="9534" spans="1:23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t="str">
        <f>IFERROR(VLOOKUP(M9534,People!B:C,2,0),"")</f>
        <v>Chuck Magee</v>
      </c>
      <c r="W9534">
        <f>IF(ISERROR(VLOOKUP(B9534,Returns!B:B,1,0)),0,1)</f>
        <v>0</v>
      </c>
    </row>
    <row r="9535" spans="1:23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t="str">
        <f>IFERROR(VLOOKUP(M9535,People!B:C,2,0),"")</f>
        <v>Chuck Magee</v>
      </c>
      <c r="W9535">
        <f>IF(ISERROR(VLOOKUP(B9535,Returns!B:B,1,0)),0,1)</f>
        <v>0</v>
      </c>
    </row>
    <row r="9536" spans="1:23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t="str">
        <f>IFERROR(VLOOKUP(M9536,People!B:C,2,0),"")</f>
        <v>Chuck Magee</v>
      </c>
      <c r="W9536">
        <f>IF(ISERROR(VLOOKUP(B9536,Returns!B:B,1,0)),0,1)</f>
        <v>0</v>
      </c>
    </row>
    <row r="9537" spans="1:23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t="str">
        <f>IFERROR(VLOOKUP(M9537,People!B:C,2,0),"")</f>
        <v>Chuck Magee</v>
      </c>
      <c r="W9537">
        <f>IF(ISERROR(VLOOKUP(B9537,Returns!B:B,1,0)),0,1)</f>
        <v>0</v>
      </c>
    </row>
    <row r="9538" spans="1:23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t="str">
        <f>IFERROR(VLOOKUP(M9538,People!B:C,2,0),"")</f>
        <v>Kelly Williams</v>
      </c>
      <c r="W9538">
        <f>IF(ISERROR(VLOOKUP(B9538,Returns!B:B,1,0)),0,1)</f>
        <v>0</v>
      </c>
    </row>
    <row r="9539" spans="1:23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t="str">
        <f>IFERROR(VLOOKUP(M9539,People!B:C,2,0),"")</f>
        <v>Anna Andreadi</v>
      </c>
      <c r="W9539">
        <f>IF(ISERROR(VLOOKUP(B9539,Returns!B:B,1,0)),0,1)</f>
        <v>0</v>
      </c>
    </row>
    <row r="9540" spans="1:23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t="str">
        <f>IFERROR(VLOOKUP(M9540,People!B:C,2,0),"")</f>
        <v>Chuck Magee</v>
      </c>
      <c r="W9540">
        <f>IF(ISERROR(VLOOKUP(B9540,Returns!B:B,1,0)),0,1)</f>
        <v>0</v>
      </c>
    </row>
    <row r="9541" spans="1:23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t="str">
        <f>IFERROR(VLOOKUP(M9541,People!B:C,2,0),"")</f>
        <v>Chuck Magee</v>
      </c>
      <c r="W9541">
        <f>IF(ISERROR(VLOOKUP(B9541,Returns!B:B,1,0)),0,1)</f>
        <v>0</v>
      </c>
    </row>
    <row r="9542" spans="1:23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t="str">
        <f>IFERROR(VLOOKUP(M9542,People!B:C,2,0),"")</f>
        <v>Anna Andreadi</v>
      </c>
      <c r="W9542">
        <f>IF(ISERROR(VLOOKUP(B9542,Returns!B:B,1,0)),0,1)</f>
        <v>0</v>
      </c>
    </row>
    <row r="9543" spans="1:23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t="str">
        <f>IFERROR(VLOOKUP(M9543,People!B:C,2,0),"")</f>
        <v>Kelly Williams</v>
      </c>
      <c r="W9543">
        <f>IF(ISERROR(VLOOKUP(B9543,Returns!B:B,1,0)),0,1)</f>
        <v>0</v>
      </c>
    </row>
    <row r="9544" spans="1:23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t="str">
        <f>IFERROR(VLOOKUP(M9544,People!B:C,2,0),"")</f>
        <v>Kelly Williams</v>
      </c>
      <c r="W9544">
        <f>IF(ISERROR(VLOOKUP(B9544,Returns!B:B,1,0)),0,1)</f>
        <v>0</v>
      </c>
    </row>
    <row r="9545" spans="1:23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t="str">
        <f>IFERROR(VLOOKUP(M9545,People!B:C,2,0),"")</f>
        <v>Kelly Williams</v>
      </c>
      <c r="W9545">
        <f>IF(ISERROR(VLOOKUP(B9545,Returns!B:B,1,0)),0,1)</f>
        <v>0</v>
      </c>
    </row>
    <row r="9546" spans="1:23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t="str">
        <f>IFERROR(VLOOKUP(M9546,People!B:C,2,0),"")</f>
        <v>Kelly Williams</v>
      </c>
      <c r="W9546">
        <f>IF(ISERROR(VLOOKUP(B9546,Returns!B:B,1,0)),0,1)</f>
        <v>0</v>
      </c>
    </row>
    <row r="9547" spans="1:23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t="str">
        <f>IFERROR(VLOOKUP(M9547,People!B:C,2,0),"")</f>
        <v>Kelly Williams</v>
      </c>
      <c r="W9547">
        <f>IF(ISERROR(VLOOKUP(B9547,Returns!B:B,1,0)),0,1)</f>
        <v>0</v>
      </c>
    </row>
    <row r="9548" spans="1:23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t="str">
        <f>IFERROR(VLOOKUP(M9548,People!B:C,2,0),"")</f>
        <v>Kelly Williams</v>
      </c>
      <c r="W9548">
        <f>IF(ISERROR(VLOOKUP(B9548,Returns!B:B,1,0)),0,1)</f>
        <v>0</v>
      </c>
    </row>
    <row r="9549" spans="1:23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t="str">
        <f>IFERROR(VLOOKUP(M9549,People!B:C,2,0),"")</f>
        <v>Chuck Magee</v>
      </c>
      <c r="W9549">
        <f>IF(ISERROR(VLOOKUP(B9549,Returns!B:B,1,0)),0,1)</f>
        <v>0</v>
      </c>
    </row>
    <row r="9550" spans="1:23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t="str">
        <f>IFERROR(VLOOKUP(M9550,People!B:C,2,0),"")</f>
        <v>Chuck Magee</v>
      </c>
      <c r="W9550">
        <f>IF(ISERROR(VLOOKUP(B9550,Returns!B:B,1,0)),0,1)</f>
        <v>0</v>
      </c>
    </row>
    <row r="9551" spans="1:23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t="str">
        <f>IFERROR(VLOOKUP(M9551,People!B:C,2,0),"")</f>
        <v>Chuck Magee</v>
      </c>
      <c r="W9551">
        <f>IF(ISERROR(VLOOKUP(B9551,Returns!B:B,1,0)),0,1)</f>
        <v>0</v>
      </c>
    </row>
    <row r="9552" spans="1:23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t="str">
        <f>IFERROR(VLOOKUP(M9552,People!B:C,2,0),"")</f>
        <v>Anna Andreadi</v>
      </c>
      <c r="W9552">
        <f>IF(ISERROR(VLOOKUP(B9552,Returns!B:B,1,0)),0,1)</f>
        <v>0</v>
      </c>
    </row>
    <row r="9553" spans="1:23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t="str">
        <f>IFERROR(VLOOKUP(M9553,People!B:C,2,0),"")</f>
        <v>Chuck Magee</v>
      </c>
      <c r="W9553">
        <f>IF(ISERROR(VLOOKUP(B9553,Returns!B:B,1,0)),0,1)</f>
        <v>0</v>
      </c>
    </row>
    <row r="9554" spans="1:23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t="str">
        <f>IFERROR(VLOOKUP(M9554,People!B:C,2,0),"")</f>
        <v>Cassandra Brandow</v>
      </c>
      <c r="W9554">
        <f>IF(ISERROR(VLOOKUP(B9554,Returns!B:B,1,0)),0,1)</f>
        <v>0</v>
      </c>
    </row>
    <row r="9555" spans="1:23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t="str">
        <f>IFERROR(VLOOKUP(M9555,People!B:C,2,0),"")</f>
        <v>Anna Andreadi</v>
      </c>
      <c r="W9555">
        <f>IF(ISERROR(VLOOKUP(B9555,Returns!B:B,1,0)),0,1)</f>
        <v>0</v>
      </c>
    </row>
    <row r="9556" spans="1:23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t="str">
        <f>IFERROR(VLOOKUP(M9556,People!B:C,2,0),"")</f>
        <v>Chuck Magee</v>
      </c>
      <c r="W9556">
        <f>IF(ISERROR(VLOOKUP(B9556,Returns!B:B,1,0)),0,1)</f>
        <v>0</v>
      </c>
    </row>
    <row r="9557" spans="1:23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t="str">
        <f>IFERROR(VLOOKUP(M9557,People!B:C,2,0),"")</f>
        <v>Chuck Magee</v>
      </c>
      <c r="W9557">
        <f>IF(ISERROR(VLOOKUP(B9557,Returns!B:B,1,0)),0,1)</f>
        <v>0</v>
      </c>
    </row>
    <row r="9558" spans="1:23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t="str">
        <f>IFERROR(VLOOKUP(M9558,People!B:C,2,0),"")</f>
        <v>Chuck Magee</v>
      </c>
      <c r="W9558">
        <f>IF(ISERROR(VLOOKUP(B9558,Returns!B:B,1,0)),0,1)</f>
        <v>0</v>
      </c>
    </row>
    <row r="9559" spans="1:23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t="str">
        <f>IFERROR(VLOOKUP(M9559,People!B:C,2,0),"")</f>
        <v>Kelly Williams</v>
      </c>
      <c r="W9559">
        <f>IF(ISERROR(VLOOKUP(B9559,Returns!B:B,1,0)),0,1)</f>
        <v>0</v>
      </c>
    </row>
    <row r="9560" spans="1:23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t="str">
        <f>IFERROR(VLOOKUP(M9560,People!B:C,2,0),"")</f>
        <v>Chuck Magee</v>
      </c>
      <c r="W9560">
        <f>IF(ISERROR(VLOOKUP(B9560,Returns!B:B,1,0)),0,1)</f>
        <v>0</v>
      </c>
    </row>
    <row r="9561" spans="1:23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t="str">
        <f>IFERROR(VLOOKUP(M9561,People!B:C,2,0),"")</f>
        <v>Chuck Magee</v>
      </c>
      <c r="W9561">
        <f>IF(ISERROR(VLOOKUP(B9561,Returns!B:B,1,0)),0,1)</f>
        <v>0</v>
      </c>
    </row>
    <row r="9562" spans="1:23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t="str">
        <f>IFERROR(VLOOKUP(M9562,People!B:C,2,0),"")</f>
        <v>Chuck Magee</v>
      </c>
      <c r="W9562">
        <f>IF(ISERROR(VLOOKUP(B9562,Returns!B:B,1,0)),0,1)</f>
        <v>0</v>
      </c>
    </row>
    <row r="9563" spans="1:23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t="str">
        <f>IFERROR(VLOOKUP(M9563,People!B:C,2,0),"")</f>
        <v>Chuck Magee</v>
      </c>
      <c r="W9563">
        <f>IF(ISERROR(VLOOKUP(B9563,Returns!B:B,1,0)),0,1)</f>
        <v>0</v>
      </c>
    </row>
    <row r="9564" spans="1:23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t="str">
        <f>IFERROR(VLOOKUP(M9564,People!B:C,2,0),"")</f>
        <v>Chuck Magee</v>
      </c>
      <c r="W9564">
        <f>IF(ISERROR(VLOOKUP(B9564,Returns!B:B,1,0)),0,1)</f>
        <v>0</v>
      </c>
    </row>
    <row r="9565" spans="1:23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t="str">
        <f>IFERROR(VLOOKUP(M9565,People!B:C,2,0),"")</f>
        <v>Chuck Magee</v>
      </c>
      <c r="W9565">
        <f>IF(ISERROR(VLOOKUP(B9565,Returns!B:B,1,0)),0,1)</f>
        <v>0</v>
      </c>
    </row>
    <row r="9566" spans="1:23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t="str">
        <f>IFERROR(VLOOKUP(M9566,People!B:C,2,0),"")</f>
        <v>Anna Andreadi</v>
      </c>
      <c r="W9566">
        <f>IF(ISERROR(VLOOKUP(B9566,Returns!B:B,1,0)),0,1)</f>
        <v>0</v>
      </c>
    </row>
    <row r="9567" spans="1:23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t="str">
        <f>IFERROR(VLOOKUP(M9567,People!B:C,2,0),"")</f>
        <v>Cassandra Brandow</v>
      </c>
      <c r="W9567">
        <f>IF(ISERROR(VLOOKUP(B9567,Returns!B:B,1,0)),0,1)</f>
        <v>0</v>
      </c>
    </row>
    <row r="9568" spans="1:23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t="str">
        <f>IFERROR(VLOOKUP(M9568,People!B:C,2,0),"")</f>
        <v>Cassandra Brandow</v>
      </c>
      <c r="W9568">
        <f>IF(ISERROR(VLOOKUP(B9568,Returns!B:B,1,0)),0,1)</f>
        <v>0</v>
      </c>
    </row>
    <row r="9569" spans="1:23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t="str">
        <f>IFERROR(VLOOKUP(M9569,People!B:C,2,0),"")</f>
        <v>Cassandra Brandow</v>
      </c>
      <c r="W9569">
        <f>IF(ISERROR(VLOOKUP(B9569,Returns!B:B,1,0)),0,1)</f>
        <v>0</v>
      </c>
    </row>
    <row r="9570" spans="1:23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t="str">
        <f>IFERROR(VLOOKUP(M9570,People!B:C,2,0),"")</f>
        <v>Kelly Williams</v>
      </c>
      <c r="W9570">
        <f>IF(ISERROR(VLOOKUP(B9570,Returns!B:B,1,0)),0,1)</f>
        <v>0</v>
      </c>
    </row>
    <row r="9571" spans="1:23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t="str">
        <f>IFERROR(VLOOKUP(M9571,People!B:C,2,0),"")</f>
        <v>Chuck Magee</v>
      </c>
      <c r="W9571">
        <f>IF(ISERROR(VLOOKUP(B9571,Returns!B:B,1,0)),0,1)</f>
        <v>0</v>
      </c>
    </row>
    <row r="9572" spans="1:23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t="str">
        <f>IFERROR(VLOOKUP(M9572,People!B:C,2,0),"")</f>
        <v>Chuck Magee</v>
      </c>
      <c r="W9572">
        <f>IF(ISERROR(VLOOKUP(B9572,Returns!B:B,1,0)),0,1)</f>
        <v>0</v>
      </c>
    </row>
    <row r="9573" spans="1:23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t="str">
        <f>IFERROR(VLOOKUP(M9573,People!B:C,2,0),"")</f>
        <v>Chuck Magee</v>
      </c>
      <c r="W9573">
        <f>IF(ISERROR(VLOOKUP(B9573,Returns!B:B,1,0)),0,1)</f>
        <v>0</v>
      </c>
    </row>
    <row r="9574" spans="1:23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t="str">
        <f>IFERROR(VLOOKUP(M9574,People!B:C,2,0),"")</f>
        <v>Chuck Magee</v>
      </c>
      <c r="W9574">
        <f>IF(ISERROR(VLOOKUP(B9574,Returns!B:B,1,0)),0,1)</f>
        <v>0</v>
      </c>
    </row>
    <row r="9575" spans="1:23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t="str">
        <f>IFERROR(VLOOKUP(M9575,People!B:C,2,0),"")</f>
        <v>Chuck Magee</v>
      </c>
      <c r="W9575">
        <f>IF(ISERROR(VLOOKUP(B9575,Returns!B:B,1,0)),0,1)</f>
        <v>0</v>
      </c>
    </row>
    <row r="9576" spans="1:23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t="str">
        <f>IFERROR(VLOOKUP(M9576,People!B:C,2,0),"")</f>
        <v>Anna Andreadi</v>
      </c>
      <c r="W9576">
        <f>IF(ISERROR(VLOOKUP(B9576,Returns!B:B,1,0)),0,1)</f>
        <v>0</v>
      </c>
    </row>
    <row r="9577" spans="1:23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t="str">
        <f>IFERROR(VLOOKUP(M9577,People!B:C,2,0),"")</f>
        <v>Kelly Williams</v>
      </c>
      <c r="W9577">
        <f>IF(ISERROR(VLOOKUP(B9577,Returns!B:B,1,0)),0,1)</f>
        <v>0</v>
      </c>
    </row>
    <row r="9578" spans="1:23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t="str">
        <f>IFERROR(VLOOKUP(M9578,People!B:C,2,0),"")</f>
        <v>Kelly Williams</v>
      </c>
      <c r="W9578">
        <f>IF(ISERROR(VLOOKUP(B9578,Returns!B:B,1,0)),0,1)</f>
        <v>0</v>
      </c>
    </row>
    <row r="9579" spans="1:23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t="str">
        <f>IFERROR(VLOOKUP(M9579,People!B:C,2,0),"")</f>
        <v>Kelly Williams</v>
      </c>
      <c r="W9579">
        <f>IF(ISERROR(VLOOKUP(B9579,Returns!B:B,1,0)),0,1)</f>
        <v>0</v>
      </c>
    </row>
    <row r="9580" spans="1:23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t="str">
        <f>IFERROR(VLOOKUP(M9580,People!B:C,2,0),"")</f>
        <v>Chuck Magee</v>
      </c>
      <c r="W9580">
        <f>IF(ISERROR(VLOOKUP(B9580,Returns!B:B,1,0)),0,1)</f>
        <v>0</v>
      </c>
    </row>
    <row r="9581" spans="1:23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t="str">
        <f>IFERROR(VLOOKUP(M9581,People!B:C,2,0),"")</f>
        <v>Chuck Magee</v>
      </c>
      <c r="W9581">
        <f>IF(ISERROR(VLOOKUP(B9581,Returns!B:B,1,0)),0,1)</f>
        <v>0</v>
      </c>
    </row>
    <row r="9582" spans="1:23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t="str">
        <f>IFERROR(VLOOKUP(M9582,People!B:C,2,0),"")</f>
        <v>Chuck Magee</v>
      </c>
      <c r="W9582">
        <f>IF(ISERROR(VLOOKUP(B9582,Returns!B:B,1,0)),0,1)</f>
        <v>0</v>
      </c>
    </row>
    <row r="9583" spans="1:23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t="str">
        <f>IFERROR(VLOOKUP(M9583,People!B:C,2,0),"")</f>
        <v>Chuck Magee</v>
      </c>
      <c r="W9583">
        <f>IF(ISERROR(VLOOKUP(B9583,Returns!B:B,1,0)),0,1)</f>
        <v>0</v>
      </c>
    </row>
    <row r="9584" spans="1:23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t="str">
        <f>IFERROR(VLOOKUP(M9584,People!B:C,2,0),"")</f>
        <v>Chuck Magee</v>
      </c>
      <c r="W9584">
        <f>IF(ISERROR(VLOOKUP(B9584,Returns!B:B,1,0)),0,1)</f>
        <v>0</v>
      </c>
    </row>
    <row r="9585" spans="1:23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t="str">
        <f>IFERROR(VLOOKUP(M9585,People!B:C,2,0),"")</f>
        <v>Chuck Magee</v>
      </c>
      <c r="W9585">
        <f>IF(ISERROR(VLOOKUP(B9585,Returns!B:B,1,0)),0,1)</f>
        <v>0</v>
      </c>
    </row>
    <row r="9586" spans="1:23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t="str">
        <f>IFERROR(VLOOKUP(M9586,People!B:C,2,0),"")</f>
        <v>Kelly Williams</v>
      </c>
      <c r="W9586">
        <f>IF(ISERROR(VLOOKUP(B9586,Returns!B:B,1,0)),0,1)</f>
        <v>0</v>
      </c>
    </row>
    <row r="9587" spans="1:23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t="str">
        <f>IFERROR(VLOOKUP(M9587,People!B:C,2,0),"")</f>
        <v>Cassandra Brandow</v>
      </c>
      <c r="W9587">
        <f>IF(ISERROR(VLOOKUP(B9587,Returns!B:B,1,0)),0,1)</f>
        <v>0</v>
      </c>
    </row>
    <row r="9588" spans="1:23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t="str">
        <f>IFERROR(VLOOKUP(M9588,People!B:C,2,0),"")</f>
        <v>Anna Andreadi</v>
      </c>
      <c r="W9588">
        <f>IF(ISERROR(VLOOKUP(B9588,Returns!B:B,1,0)),0,1)</f>
        <v>0</v>
      </c>
    </row>
    <row r="9589" spans="1:23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t="str">
        <f>IFERROR(VLOOKUP(M9589,People!B:C,2,0),"")</f>
        <v>Kelly Williams</v>
      </c>
      <c r="W9589">
        <f>IF(ISERROR(VLOOKUP(B9589,Returns!B:B,1,0)),0,1)</f>
        <v>0</v>
      </c>
    </row>
    <row r="9590" spans="1:23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t="str">
        <f>IFERROR(VLOOKUP(M9590,People!B:C,2,0),"")</f>
        <v>Kelly Williams</v>
      </c>
      <c r="W9590">
        <f>IF(ISERROR(VLOOKUP(B9590,Returns!B:B,1,0)),0,1)</f>
        <v>0</v>
      </c>
    </row>
    <row r="9591" spans="1:23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t="str">
        <f>IFERROR(VLOOKUP(M9591,People!B:C,2,0),"")</f>
        <v>Kelly Williams</v>
      </c>
      <c r="W9591">
        <f>IF(ISERROR(VLOOKUP(B9591,Returns!B:B,1,0)),0,1)</f>
        <v>0</v>
      </c>
    </row>
    <row r="9592" spans="1:23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t="str">
        <f>IFERROR(VLOOKUP(M9592,People!B:C,2,0),"")</f>
        <v>Kelly Williams</v>
      </c>
      <c r="W9592">
        <f>IF(ISERROR(VLOOKUP(B9592,Returns!B:B,1,0)),0,1)</f>
        <v>0</v>
      </c>
    </row>
    <row r="9593" spans="1:23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t="str">
        <f>IFERROR(VLOOKUP(M9593,People!B:C,2,0),"")</f>
        <v>Kelly Williams</v>
      </c>
      <c r="W9593">
        <f>IF(ISERROR(VLOOKUP(B9593,Returns!B:B,1,0)),0,1)</f>
        <v>0</v>
      </c>
    </row>
    <row r="9594" spans="1:23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t="str">
        <f>IFERROR(VLOOKUP(M9594,People!B:C,2,0),"")</f>
        <v>Kelly Williams</v>
      </c>
      <c r="W9594">
        <f>IF(ISERROR(VLOOKUP(B9594,Returns!B:B,1,0)),0,1)</f>
        <v>0</v>
      </c>
    </row>
    <row r="9595" spans="1:23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t="str">
        <f>IFERROR(VLOOKUP(M9595,People!B:C,2,0),"")</f>
        <v>Chuck Magee</v>
      </c>
      <c r="W9595">
        <f>IF(ISERROR(VLOOKUP(B9595,Returns!B:B,1,0)),0,1)</f>
        <v>1</v>
      </c>
    </row>
    <row r="9596" spans="1:23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t="str">
        <f>IFERROR(VLOOKUP(M9596,People!B:C,2,0),"")</f>
        <v>Chuck Magee</v>
      </c>
      <c r="W9596">
        <f>IF(ISERROR(VLOOKUP(B9596,Returns!B:B,1,0)),0,1)</f>
        <v>1</v>
      </c>
    </row>
    <row r="9597" spans="1:23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t="str">
        <f>IFERROR(VLOOKUP(M9597,People!B:C,2,0),"")</f>
        <v>Anna Andreadi</v>
      </c>
      <c r="W9597">
        <f>IF(ISERROR(VLOOKUP(B9597,Returns!B:B,1,0)),0,1)</f>
        <v>0</v>
      </c>
    </row>
    <row r="9598" spans="1:23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t="str">
        <f>IFERROR(VLOOKUP(M9598,People!B:C,2,0),"")</f>
        <v>Anna Andreadi</v>
      </c>
      <c r="W9598">
        <f>IF(ISERROR(VLOOKUP(B9598,Returns!B:B,1,0)),0,1)</f>
        <v>0</v>
      </c>
    </row>
    <row r="9599" spans="1:23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t="str">
        <f>IFERROR(VLOOKUP(M9599,People!B:C,2,0),"")</f>
        <v>Anna Andreadi</v>
      </c>
      <c r="W9599">
        <f>IF(ISERROR(VLOOKUP(B9599,Returns!B:B,1,0)),0,1)</f>
        <v>0</v>
      </c>
    </row>
    <row r="9600" spans="1:23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t="str">
        <f>IFERROR(VLOOKUP(M9600,People!B:C,2,0),"")</f>
        <v>Anna Andreadi</v>
      </c>
      <c r="W9600">
        <f>IF(ISERROR(VLOOKUP(B9600,Returns!B:B,1,0)),0,1)</f>
        <v>0</v>
      </c>
    </row>
    <row r="9601" spans="1:23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t="str">
        <f>IFERROR(VLOOKUP(M9601,People!B:C,2,0),"")</f>
        <v>Anna Andreadi</v>
      </c>
      <c r="W9601">
        <f>IF(ISERROR(VLOOKUP(B9601,Returns!B:B,1,0)),0,1)</f>
        <v>0</v>
      </c>
    </row>
    <row r="9602" spans="1:23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t="str">
        <f>IFERROR(VLOOKUP(M9602,People!B:C,2,0),"")</f>
        <v>Kelly Williams</v>
      </c>
      <c r="W9602">
        <f>IF(ISERROR(VLOOKUP(B9602,Returns!B:B,1,0)),0,1)</f>
        <v>0</v>
      </c>
    </row>
    <row r="9603" spans="1:23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t="str">
        <f>IFERROR(VLOOKUP(M9603,People!B:C,2,0),"")</f>
        <v>Cassandra Brandow</v>
      </c>
      <c r="W9603">
        <f>IF(ISERROR(VLOOKUP(B9603,Returns!B:B,1,0)),0,1)</f>
        <v>0</v>
      </c>
    </row>
    <row r="9604" spans="1:23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t="str">
        <f>IFERROR(VLOOKUP(M9604,People!B:C,2,0),"")</f>
        <v>Cassandra Brandow</v>
      </c>
      <c r="W9604">
        <f>IF(ISERROR(VLOOKUP(B9604,Returns!B:B,1,0)),0,1)</f>
        <v>0</v>
      </c>
    </row>
    <row r="9605" spans="1:23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t="str">
        <f>IFERROR(VLOOKUP(M9605,People!B:C,2,0),"")</f>
        <v>Chuck Magee</v>
      </c>
      <c r="W9605">
        <f>IF(ISERROR(VLOOKUP(B9605,Returns!B:B,1,0)),0,1)</f>
        <v>0</v>
      </c>
    </row>
    <row r="9606" spans="1:23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t="str">
        <f>IFERROR(VLOOKUP(M9606,People!B:C,2,0),"")</f>
        <v>Cassandra Brandow</v>
      </c>
      <c r="W9606">
        <f>IF(ISERROR(VLOOKUP(B9606,Returns!B:B,1,0)),0,1)</f>
        <v>0</v>
      </c>
    </row>
    <row r="9607" spans="1:23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t="str">
        <f>IFERROR(VLOOKUP(M9607,People!B:C,2,0),"")</f>
        <v>Chuck Magee</v>
      </c>
      <c r="W9607">
        <f>IF(ISERROR(VLOOKUP(B9607,Returns!B:B,1,0)),0,1)</f>
        <v>0</v>
      </c>
    </row>
    <row r="9608" spans="1:23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t="str">
        <f>IFERROR(VLOOKUP(M9608,People!B:C,2,0),"")</f>
        <v>Chuck Magee</v>
      </c>
      <c r="W9608">
        <f>IF(ISERROR(VLOOKUP(B9608,Returns!B:B,1,0)),0,1)</f>
        <v>0</v>
      </c>
    </row>
    <row r="9609" spans="1:23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t="str">
        <f>IFERROR(VLOOKUP(M9609,People!B:C,2,0),"")</f>
        <v>Chuck Magee</v>
      </c>
      <c r="W9609">
        <f>IF(ISERROR(VLOOKUP(B9609,Returns!B:B,1,0)),0,1)</f>
        <v>0</v>
      </c>
    </row>
    <row r="9610" spans="1:23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t="str">
        <f>IFERROR(VLOOKUP(M9610,People!B:C,2,0),"")</f>
        <v>Chuck Magee</v>
      </c>
      <c r="W9610">
        <f>IF(ISERROR(VLOOKUP(B9610,Returns!B:B,1,0)),0,1)</f>
        <v>0</v>
      </c>
    </row>
    <row r="9611" spans="1:23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t="str">
        <f>IFERROR(VLOOKUP(M9611,People!B:C,2,0),"")</f>
        <v>Anna Andreadi</v>
      </c>
      <c r="W9611">
        <f>IF(ISERROR(VLOOKUP(B9611,Returns!B:B,1,0)),0,1)</f>
        <v>1</v>
      </c>
    </row>
    <row r="9612" spans="1:23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t="str">
        <f>IFERROR(VLOOKUP(M9612,People!B:C,2,0),"")</f>
        <v>Anna Andreadi</v>
      </c>
      <c r="W9612">
        <f>IF(ISERROR(VLOOKUP(B9612,Returns!B:B,1,0)),0,1)</f>
        <v>1</v>
      </c>
    </row>
    <row r="9613" spans="1:23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t="str">
        <f>IFERROR(VLOOKUP(M9613,People!B:C,2,0),"")</f>
        <v>Cassandra Brandow</v>
      </c>
      <c r="W9613">
        <f>IF(ISERROR(VLOOKUP(B9613,Returns!B:B,1,0)),0,1)</f>
        <v>0</v>
      </c>
    </row>
    <row r="9614" spans="1:23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t="str">
        <f>IFERROR(VLOOKUP(M9614,People!B:C,2,0),"")</f>
        <v>Anna Andreadi</v>
      </c>
      <c r="W9614">
        <f>IF(ISERROR(VLOOKUP(B9614,Returns!B:B,1,0)),0,1)</f>
        <v>0</v>
      </c>
    </row>
    <row r="9615" spans="1:23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t="str">
        <f>IFERROR(VLOOKUP(M9615,People!B:C,2,0),"")</f>
        <v>Anna Andreadi</v>
      </c>
      <c r="W9615">
        <f>IF(ISERROR(VLOOKUP(B9615,Returns!B:B,1,0)),0,1)</f>
        <v>0</v>
      </c>
    </row>
    <row r="9616" spans="1:23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t="str">
        <f>IFERROR(VLOOKUP(M9616,People!B:C,2,0),"")</f>
        <v>Anna Andreadi</v>
      </c>
      <c r="W9616">
        <f>IF(ISERROR(VLOOKUP(B9616,Returns!B:B,1,0)),0,1)</f>
        <v>0</v>
      </c>
    </row>
    <row r="9617" spans="1:23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t="str">
        <f>IFERROR(VLOOKUP(M9617,People!B:C,2,0),"")</f>
        <v>Anna Andreadi</v>
      </c>
      <c r="W9617">
        <f>IF(ISERROR(VLOOKUP(B9617,Returns!B:B,1,0)),0,1)</f>
        <v>0</v>
      </c>
    </row>
    <row r="9618" spans="1:23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t="str">
        <f>IFERROR(VLOOKUP(M9618,People!B:C,2,0),"")</f>
        <v>Anna Andreadi</v>
      </c>
      <c r="W9618">
        <f>IF(ISERROR(VLOOKUP(B9618,Returns!B:B,1,0)),0,1)</f>
        <v>0</v>
      </c>
    </row>
    <row r="9619" spans="1:23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t="str">
        <f>IFERROR(VLOOKUP(M9619,People!B:C,2,0),"")</f>
        <v>Chuck Magee</v>
      </c>
      <c r="W9619">
        <f>IF(ISERROR(VLOOKUP(B9619,Returns!B:B,1,0)),0,1)</f>
        <v>0</v>
      </c>
    </row>
    <row r="9620" spans="1:23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t="str">
        <f>IFERROR(VLOOKUP(M9620,People!B:C,2,0),"")</f>
        <v>Chuck Magee</v>
      </c>
      <c r="W9620">
        <f>IF(ISERROR(VLOOKUP(B9620,Returns!B:B,1,0)),0,1)</f>
        <v>0</v>
      </c>
    </row>
    <row r="9621" spans="1:23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t="str">
        <f>IFERROR(VLOOKUP(M9621,People!B:C,2,0),"")</f>
        <v>Chuck Magee</v>
      </c>
      <c r="W9621">
        <f>IF(ISERROR(VLOOKUP(B9621,Returns!B:B,1,0)),0,1)</f>
        <v>0</v>
      </c>
    </row>
    <row r="9622" spans="1:23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t="str">
        <f>IFERROR(VLOOKUP(M9622,People!B:C,2,0),"")</f>
        <v>Chuck Magee</v>
      </c>
      <c r="W9622">
        <f>IF(ISERROR(VLOOKUP(B9622,Returns!B:B,1,0)),0,1)</f>
        <v>0</v>
      </c>
    </row>
    <row r="9623" spans="1:23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t="str">
        <f>IFERROR(VLOOKUP(M9623,People!B:C,2,0),"")</f>
        <v>Chuck Magee</v>
      </c>
      <c r="W9623">
        <f>IF(ISERROR(VLOOKUP(B9623,Returns!B:B,1,0)),0,1)</f>
        <v>0</v>
      </c>
    </row>
    <row r="9624" spans="1:23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t="str">
        <f>IFERROR(VLOOKUP(M9624,People!B:C,2,0),"")</f>
        <v>Chuck Magee</v>
      </c>
      <c r="W9624">
        <f>IF(ISERROR(VLOOKUP(B9624,Returns!B:B,1,0)),0,1)</f>
        <v>0</v>
      </c>
    </row>
    <row r="9625" spans="1:23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t="str">
        <f>IFERROR(VLOOKUP(M9625,People!B:C,2,0),"")</f>
        <v>Kelly Williams</v>
      </c>
      <c r="W9625">
        <f>IF(ISERROR(VLOOKUP(B9625,Returns!B:B,1,0)),0,1)</f>
        <v>0</v>
      </c>
    </row>
    <row r="9626" spans="1:23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t="str">
        <f>IFERROR(VLOOKUP(M9626,People!B:C,2,0),"")</f>
        <v>Kelly Williams</v>
      </c>
      <c r="W9626">
        <f>IF(ISERROR(VLOOKUP(B9626,Returns!B:B,1,0)),0,1)</f>
        <v>0</v>
      </c>
    </row>
    <row r="9627" spans="1:23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t="str">
        <f>IFERROR(VLOOKUP(M9627,People!B:C,2,0),"")</f>
        <v>Kelly Williams</v>
      </c>
      <c r="W9627">
        <f>IF(ISERROR(VLOOKUP(B9627,Returns!B:B,1,0)),0,1)</f>
        <v>0</v>
      </c>
    </row>
    <row r="9628" spans="1:23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t="str">
        <f>IFERROR(VLOOKUP(M9628,People!B:C,2,0),"")</f>
        <v>Kelly Williams</v>
      </c>
      <c r="W9628">
        <f>IF(ISERROR(VLOOKUP(B9628,Returns!B:B,1,0)),0,1)</f>
        <v>0</v>
      </c>
    </row>
    <row r="9629" spans="1:23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t="str">
        <f>IFERROR(VLOOKUP(M9629,People!B:C,2,0),"")</f>
        <v>Kelly Williams</v>
      </c>
      <c r="W9629">
        <f>IF(ISERROR(VLOOKUP(B9629,Returns!B:B,1,0)),0,1)</f>
        <v>0</v>
      </c>
    </row>
    <row r="9630" spans="1:23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t="str">
        <f>IFERROR(VLOOKUP(M9630,People!B:C,2,0),"")</f>
        <v>Chuck Magee</v>
      </c>
      <c r="W9630">
        <f>IF(ISERROR(VLOOKUP(B9630,Returns!B:B,1,0)),0,1)</f>
        <v>0</v>
      </c>
    </row>
    <row r="9631" spans="1:23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t="str">
        <f>IFERROR(VLOOKUP(M9631,People!B:C,2,0),"")</f>
        <v>Chuck Magee</v>
      </c>
      <c r="W9631">
        <f>IF(ISERROR(VLOOKUP(B9631,Returns!B:B,1,0)),0,1)</f>
        <v>0</v>
      </c>
    </row>
    <row r="9632" spans="1:23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t="str">
        <f>IFERROR(VLOOKUP(M9632,People!B:C,2,0),"")</f>
        <v>Chuck Magee</v>
      </c>
      <c r="W9632">
        <f>IF(ISERROR(VLOOKUP(B9632,Returns!B:B,1,0)),0,1)</f>
        <v>0</v>
      </c>
    </row>
    <row r="9633" spans="1:23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t="str">
        <f>IFERROR(VLOOKUP(M9633,People!B:C,2,0),"")</f>
        <v>Chuck Magee</v>
      </c>
      <c r="W9633">
        <f>IF(ISERROR(VLOOKUP(B9633,Returns!B:B,1,0)),0,1)</f>
        <v>0</v>
      </c>
    </row>
    <row r="9634" spans="1:23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t="str">
        <f>IFERROR(VLOOKUP(M9634,People!B:C,2,0),"")</f>
        <v>Kelly Williams</v>
      </c>
      <c r="W9634">
        <f>IF(ISERROR(VLOOKUP(B9634,Returns!B:B,1,0)),0,1)</f>
        <v>0</v>
      </c>
    </row>
    <row r="9635" spans="1:23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t="str">
        <f>IFERROR(VLOOKUP(M9635,People!B:C,2,0),"")</f>
        <v>Chuck Magee</v>
      </c>
      <c r="W9635">
        <f>IF(ISERROR(VLOOKUP(B9635,Returns!B:B,1,0)),0,1)</f>
        <v>0</v>
      </c>
    </row>
    <row r="9636" spans="1:23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t="str">
        <f>IFERROR(VLOOKUP(M9636,People!B:C,2,0),"")</f>
        <v>Chuck Magee</v>
      </c>
      <c r="W9636">
        <f>IF(ISERROR(VLOOKUP(B9636,Returns!B:B,1,0)),0,1)</f>
        <v>0</v>
      </c>
    </row>
    <row r="9637" spans="1:23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t="str">
        <f>IFERROR(VLOOKUP(M9637,People!B:C,2,0),"")</f>
        <v>Chuck Magee</v>
      </c>
      <c r="W9637">
        <f>IF(ISERROR(VLOOKUP(B9637,Returns!B:B,1,0)),0,1)</f>
        <v>0</v>
      </c>
    </row>
    <row r="9638" spans="1:23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t="str">
        <f>IFERROR(VLOOKUP(M9638,People!B:C,2,0),"")</f>
        <v>Anna Andreadi</v>
      </c>
      <c r="W9638">
        <f>IF(ISERROR(VLOOKUP(B9638,Returns!B:B,1,0)),0,1)</f>
        <v>0</v>
      </c>
    </row>
    <row r="9639" spans="1:23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t="str">
        <f>IFERROR(VLOOKUP(M9639,People!B:C,2,0),"")</f>
        <v>Anna Andreadi</v>
      </c>
      <c r="W9639">
        <f>IF(ISERROR(VLOOKUP(B9639,Returns!B:B,1,0)),0,1)</f>
        <v>0</v>
      </c>
    </row>
    <row r="9640" spans="1:23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t="str">
        <f>IFERROR(VLOOKUP(M9640,People!B:C,2,0),"")</f>
        <v>Anna Andreadi</v>
      </c>
      <c r="W9640">
        <f>IF(ISERROR(VLOOKUP(B9640,Returns!B:B,1,0)),0,1)</f>
        <v>0</v>
      </c>
    </row>
    <row r="9641" spans="1:23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t="str">
        <f>IFERROR(VLOOKUP(M9641,People!B:C,2,0),"")</f>
        <v>Cassandra Brandow</v>
      </c>
      <c r="W9641">
        <f>IF(ISERROR(VLOOKUP(B9641,Returns!B:B,1,0)),0,1)</f>
        <v>0</v>
      </c>
    </row>
    <row r="9642" spans="1:23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t="str">
        <f>IFERROR(VLOOKUP(M9642,People!B:C,2,0),"")</f>
        <v>Anna Andreadi</v>
      </c>
      <c r="W9642">
        <f>IF(ISERROR(VLOOKUP(B9642,Returns!B:B,1,0)),0,1)</f>
        <v>0</v>
      </c>
    </row>
    <row r="9643" spans="1:23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t="str">
        <f>IFERROR(VLOOKUP(M9643,People!B:C,2,0),"")</f>
        <v>Anna Andreadi</v>
      </c>
      <c r="W9643">
        <f>IF(ISERROR(VLOOKUP(B9643,Returns!B:B,1,0)),0,1)</f>
        <v>0</v>
      </c>
    </row>
    <row r="9644" spans="1:23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t="str">
        <f>IFERROR(VLOOKUP(M9644,People!B:C,2,0),"")</f>
        <v>Anna Andreadi</v>
      </c>
      <c r="W9644">
        <f>IF(ISERROR(VLOOKUP(B9644,Returns!B:B,1,0)),0,1)</f>
        <v>0</v>
      </c>
    </row>
    <row r="9645" spans="1:23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t="str">
        <f>IFERROR(VLOOKUP(M9645,People!B:C,2,0),"")</f>
        <v>Anna Andreadi</v>
      </c>
      <c r="W9645">
        <f>IF(ISERROR(VLOOKUP(B9645,Returns!B:B,1,0)),0,1)</f>
        <v>0</v>
      </c>
    </row>
    <row r="9646" spans="1:23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t="str">
        <f>IFERROR(VLOOKUP(M9646,People!B:C,2,0),"")</f>
        <v>Anna Andreadi</v>
      </c>
      <c r="W9646">
        <f>IF(ISERROR(VLOOKUP(B9646,Returns!B:B,1,0)),0,1)</f>
        <v>0</v>
      </c>
    </row>
    <row r="9647" spans="1:23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t="str">
        <f>IFERROR(VLOOKUP(M9647,People!B:C,2,0),"")</f>
        <v>Anna Andreadi</v>
      </c>
      <c r="W9647">
        <f>IF(ISERROR(VLOOKUP(B9647,Returns!B:B,1,0)),0,1)</f>
        <v>0</v>
      </c>
    </row>
    <row r="9648" spans="1:23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t="str">
        <f>IFERROR(VLOOKUP(M9648,People!B:C,2,0),"")</f>
        <v>Anna Andreadi</v>
      </c>
      <c r="W9648">
        <f>IF(ISERROR(VLOOKUP(B9648,Returns!B:B,1,0)),0,1)</f>
        <v>0</v>
      </c>
    </row>
    <row r="9649" spans="1:23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t="str">
        <f>IFERROR(VLOOKUP(M9649,People!B:C,2,0),"")</f>
        <v>Kelly Williams</v>
      </c>
      <c r="W9649">
        <f>IF(ISERROR(VLOOKUP(B9649,Returns!B:B,1,0)),0,1)</f>
        <v>0</v>
      </c>
    </row>
    <row r="9650" spans="1:23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t="str">
        <f>IFERROR(VLOOKUP(M9650,People!B:C,2,0),"")</f>
        <v>Kelly Williams</v>
      </c>
      <c r="W9650">
        <f>IF(ISERROR(VLOOKUP(B9650,Returns!B:B,1,0)),0,1)</f>
        <v>0</v>
      </c>
    </row>
    <row r="9651" spans="1:23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t="str">
        <f>IFERROR(VLOOKUP(M9651,People!B:C,2,0),"")</f>
        <v>Anna Andreadi</v>
      </c>
      <c r="W9651">
        <f>IF(ISERROR(VLOOKUP(B9651,Returns!B:B,1,0)),0,1)</f>
        <v>0</v>
      </c>
    </row>
    <row r="9652" spans="1:23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t="str">
        <f>IFERROR(VLOOKUP(M9652,People!B:C,2,0),"")</f>
        <v>Anna Andreadi</v>
      </c>
      <c r="W9652">
        <f>IF(ISERROR(VLOOKUP(B9652,Returns!B:B,1,0)),0,1)</f>
        <v>0</v>
      </c>
    </row>
    <row r="9653" spans="1:23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t="str">
        <f>IFERROR(VLOOKUP(M9653,People!B:C,2,0),"")</f>
        <v>Anna Andreadi</v>
      </c>
      <c r="W9653">
        <f>IF(ISERROR(VLOOKUP(B9653,Returns!B:B,1,0)),0,1)</f>
        <v>0</v>
      </c>
    </row>
    <row r="9654" spans="1:23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t="str">
        <f>IFERROR(VLOOKUP(M9654,People!B:C,2,0),"")</f>
        <v>Anna Andreadi</v>
      </c>
      <c r="W9654">
        <f>IF(ISERROR(VLOOKUP(B9654,Returns!B:B,1,0)),0,1)</f>
        <v>0</v>
      </c>
    </row>
    <row r="9655" spans="1:23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t="str">
        <f>IFERROR(VLOOKUP(M9655,People!B:C,2,0),"")</f>
        <v>Anna Andreadi</v>
      </c>
      <c r="W9655">
        <f>IF(ISERROR(VLOOKUP(B9655,Returns!B:B,1,0)),0,1)</f>
        <v>0</v>
      </c>
    </row>
    <row r="9656" spans="1:23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t="str">
        <f>IFERROR(VLOOKUP(M9656,People!B:C,2,0),"")</f>
        <v>Anna Andreadi</v>
      </c>
      <c r="W9656">
        <f>IF(ISERROR(VLOOKUP(B9656,Returns!B:B,1,0)),0,1)</f>
        <v>0</v>
      </c>
    </row>
    <row r="9657" spans="1:23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t="str">
        <f>IFERROR(VLOOKUP(M9657,People!B:C,2,0),"")</f>
        <v>Chuck Magee</v>
      </c>
      <c r="W9657">
        <f>IF(ISERROR(VLOOKUP(B9657,Returns!B:B,1,0)),0,1)</f>
        <v>0</v>
      </c>
    </row>
    <row r="9658" spans="1:23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t="str">
        <f>IFERROR(VLOOKUP(M9658,People!B:C,2,0),"")</f>
        <v>Chuck Magee</v>
      </c>
      <c r="W9658">
        <f>IF(ISERROR(VLOOKUP(B9658,Returns!B:B,1,0)),0,1)</f>
        <v>0</v>
      </c>
    </row>
    <row r="9659" spans="1:23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t="str">
        <f>IFERROR(VLOOKUP(M9659,People!B:C,2,0),"")</f>
        <v>Chuck Magee</v>
      </c>
      <c r="W9659">
        <f>IF(ISERROR(VLOOKUP(B9659,Returns!B:B,1,0)),0,1)</f>
        <v>0</v>
      </c>
    </row>
    <row r="9660" spans="1:23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t="str">
        <f>IFERROR(VLOOKUP(M9660,People!B:C,2,0),"")</f>
        <v>Chuck Magee</v>
      </c>
      <c r="W9660">
        <f>IF(ISERROR(VLOOKUP(B9660,Returns!B:B,1,0)),0,1)</f>
        <v>0</v>
      </c>
    </row>
    <row r="9661" spans="1:23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t="str">
        <f>IFERROR(VLOOKUP(M9661,People!B:C,2,0),"")</f>
        <v>Anna Andreadi</v>
      </c>
      <c r="W9661">
        <f>IF(ISERROR(VLOOKUP(B9661,Returns!B:B,1,0)),0,1)</f>
        <v>0</v>
      </c>
    </row>
    <row r="9662" spans="1:23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t="str">
        <f>IFERROR(VLOOKUP(M9662,People!B:C,2,0),"")</f>
        <v>Anna Andreadi</v>
      </c>
      <c r="W9662">
        <f>IF(ISERROR(VLOOKUP(B9662,Returns!B:B,1,0)),0,1)</f>
        <v>0</v>
      </c>
    </row>
    <row r="9663" spans="1:23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t="str">
        <f>IFERROR(VLOOKUP(M9663,People!B:C,2,0),"")</f>
        <v>Anna Andreadi</v>
      </c>
      <c r="W9663">
        <f>IF(ISERROR(VLOOKUP(B9663,Returns!B:B,1,0)),0,1)</f>
        <v>0</v>
      </c>
    </row>
    <row r="9664" spans="1:23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t="str">
        <f>IFERROR(VLOOKUP(M9664,People!B:C,2,0),"")</f>
        <v>Anna Andreadi</v>
      </c>
      <c r="W9664">
        <f>IF(ISERROR(VLOOKUP(B9664,Returns!B:B,1,0)),0,1)</f>
        <v>0</v>
      </c>
    </row>
    <row r="9665" spans="1:23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t="str">
        <f>IFERROR(VLOOKUP(M9665,People!B:C,2,0),"")</f>
        <v>Anna Andreadi</v>
      </c>
      <c r="W9665">
        <f>IF(ISERROR(VLOOKUP(B9665,Returns!B:B,1,0)),0,1)</f>
        <v>0</v>
      </c>
    </row>
    <row r="9666" spans="1:23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t="str">
        <f>IFERROR(VLOOKUP(M9666,People!B:C,2,0),"")</f>
        <v>Anna Andreadi</v>
      </c>
      <c r="W9666">
        <f>IF(ISERROR(VLOOKUP(B9666,Returns!B:B,1,0)),0,1)</f>
        <v>0</v>
      </c>
    </row>
    <row r="9667" spans="1:23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t="str">
        <f>IFERROR(VLOOKUP(M9667,People!B:C,2,0),"")</f>
        <v>Anna Andreadi</v>
      </c>
      <c r="W9667">
        <f>IF(ISERROR(VLOOKUP(B9667,Returns!B:B,1,0)),0,1)</f>
        <v>0</v>
      </c>
    </row>
    <row r="9668" spans="1:23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t="str">
        <f>IFERROR(VLOOKUP(M9668,People!B:C,2,0),"")</f>
        <v>Anna Andreadi</v>
      </c>
      <c r="W9668">
        <f>IF(ISERROR(VLOOKUP(B9668,Returns!B:B,1,0)),0,1)</f>
        <v>0</v>
      </c>
    </row>
    <row r="9669" spans="1:23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t="str">
        <f>IFERROR(VLOOKUP(M9669,People!B:C,2,0),"")</f>
        <v>Anna Andreadi</v>
      </c>
      <c r="W9669">
        <f>IF(ISERROR(VLOOKUP(B9669,Returns!B:B,1,0)),0,1)</f>
        <v>0</v>
      </c>
    </row>
    <row r="9670" spans="1:23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t="str">
        <f>IFERROR(VLOOKUP(M9670,People!B:C,2,0),"")</f>
        <v>Anna Andreadi</v>
      </c>
      <c r="W9670">
        <f>IF(ISERROR(VLOOKUP(B9670,Returns!B:B,1,0)),0,1)</f>
        <v>0</v>
      </c>
    </row>
    <row r="9671" spans="1:23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t="str">
        <f>IFERROR(VLOOKUP(M9671,People!B:C,2,0),"")</f>
        <v>Cassandra Brandow</v>
      </c>
      <c r="W9671">
        <f>IF(ISERROR(VLOOKUP(B9671,Returns!B:B,1,0)),0,1)</f>
        <v>0</v>
      </c>
    </row>
    <row r="9672" spans="1:23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t="str">
        <f>IFERROR(VLOOKUP(M9672,People!B:C,2,0),"")</f>
        <v>Cassandra Brandow</v>
      </c>
      <c r="W9672">
        <f>IF(ISERROR(VLOOKUP(B9672,Returns!B:B,1,0)),0,1)</f>
        <v>0</v>
      </c>
    </row>
    <row r="9673" spans="1:23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t="str">
        <f>IFERROR(VLOOKUP(M9673,People!B:C,2,0),"")</f>
        <v>Anna Andreadi</v>
      </c>
      <c r="W9673">
        <f>IF(ISERROR(VLOOKUP(B9673,Returns!B:B,1,0)),0,1)</f>
        <v>0</v>
      </c>
    </row>
    <row r="9674" spans="1:23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t="str">
        <f>IFERROR(VLOOKUP(M9674,People!B:C,2,0),"")</f>
        <v>Chuck Magee</v>
      </c>
      <c r="W9674">
        <f>IF(ISERROR(VLOOKUP(B9674,Returns!B:B,1,0)),0,1)</f>
        <v>0</v>
      </c>
    </row>
    <row r="9675" spans="1:23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t="str">
        <f>IFERROR(VLOOKUP(M9675,People!B:C,2,0),"")</f>
        <v>Chuck Magee</v>
      </c>
      <c r="W9675">
        <f>IF(ISERROR(VLOOKUP(B9675,Returns!B:B,1,0)),0,1)</f>
        <v>0</v>
      </c>
    </row>
    <row r="9676" spans="1:23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t="str">
        <f>IFERROR(VLOOKUP(M9676,People!B:C,2,0),"")</f>
        <v>Kelly Williams</v>
      </c>
      <c r="W9676">
        <f>IF(ISERROR(VLOOKUP(B9676,Returns!B:B,1,0)),0,1)</f>
        <v>0</v>
      </c>
    </row>
    <row r="9677" spans="1:23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t="str">
        <f>IFERROR(VLOOKUP(M9677,People!B:C,2,0),"")</f>
        <v>Anna Andreadi</v>
      </c>
      <c r="W9677">
        <f>IF(ISERROR(VLOOKUP(B9677,Returns!B:B,1,0)),0,1)</f>
        <v>0</v>
      </c>
    </row>
    <row r="9678" spans="1:23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t="str">
        <f>IFERROR(VLOOKUP(M9678,People!B:C,2,0),"")</f>
        <v>Kelly Williams</v>
      </c>
      <c r="W9678">
        <f>IF(ISERROR(VLOOKUP(B9678,Returns!B:B,1,0)),0,1)</f>
        <v>0</v>
      </c>
    </row>
    <row r="9679" spans="1:23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t="str">
        <f>IFERROR(VLOOKUP(M9679,People!B:C,2,0),"")</f>
        <v>Chuck Magee</v>
      </c>
      <c r="W9679">
        <f>IF(ISERROR(VLOOKUP(B9679,Returns!B:B,1,0)),0,1)</f>
        <v>0</v>
      </c>
    </row>
    <row r="9680" spans="1:23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t="str">
        <f>IFERROR(VLOOKUP(M9680,People!B:C,2,0),"")</f>
        <v>Chuck Magee</v>
      </c>
      <c r="W9680">
        <f>IF(ISERROR(VLOOKUP(B9680,Returns!B:B,1,0)),0,1)</f>
        <v>0</v>
      </c>
    </row>
    <row r="9681" spans="1:23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t="str">
        <f>IFERROR(VLOOKUP(M9681,People!B:C,2,0),"")</f>
        <v>Anna Andreadi</v>
      </c>
      <c r="W9681">
        <f>IF(ISERROR(VLOOKUP(B9681,Returns!B:B,1,0)),0,1)</f>
        <v>0</v>
      </c>
    </row>
    <row r="9682" spans="1:23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t="str">
        <f>IFERROR(VLOOKUP(M9682,People!B:C,2,0),"")</f>
        <v>Anna Andreadi</v>
      </c>
      <c r="W9682">
        <f>IF(ISERROR(VLOOKUP(B9682,Returns!B:B,1,0)),0,1)</f>
        <v>0</v>
      </c>
    </row>
    <row r="9683" spans="1:23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t="str">
        <f>IFERROR(VLOOKUP(M9683,People!B:C,2,0),"")</f>
        <v>Anna Andreadi</v>
      </c>
      <c r="W9683">
        <f>IF(ISERROR(VLOOKUP(B9683,Returns!B:B,1,0)),0,1)</f>
        <v>0</v>
      </c>
    </row>
    <row r="9684" spans="1:23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t="str">
        <f>IFERROR(VLOOKUP(M9684,People!B:C,2,0),"")</f>
        <v>Anna Andreadi</v>
      </c>
      <c r="W9684">
        <f>IF(ISERROR(VLOOKUP(B9684,Returns!B:B,1,0)),0,1)</f>
        <v>0</v>
      </c>
    </row>
    <row r="9685" spans="1:23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t="str">
        <f>IFERROR(VLOOKUP(M9685,People!B:C,2,0),"")</f>
        <v>Anna Andreadi</v>
      </c>
      <c r="W9685">
        <f>IF(ISERROR(VLOOKUP(B9685,Returns!B:B,1,0)),0,1)</f>
        <v>0</v>
      </c>
    </row>
    <row r="9686" spans="1:23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t="str">
        <f>IFERROR(VLOOKUP(M9686,People!B:C,2,0),"")</f>
        <v>Anna Andreadi</v>
      </c>
      <c r="W9686">
        <f>IF(ISERROR(VLOOKUP(B9686,Returns!B:B,1,0)),0,1)</f>
        <v>0</v>
      </c>
    </row>
    <row r="9687" spans="1:23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t="str">
        <f>IFERROR(VLOOKUP(M9687,People!B:C,2,0),"")</f>
        <v>Anna Andreadi</v>
      </c>
      <c r="W9687">
        <f>IF(ISERROR(VLOOKUP(B9687,Returns!B:B,1,0)),0,1)</f>
        <v>0</v>
      </c>
    </row>
    <row r="9688" spans="1:23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t="str">
        <f>IFERROR(VLOOKUP(M9688,People!B:C,2,0),"")</f>
        <v>Anna Andreadi</v>
      </c>
      <c r="W9688">
        <f>IF(ISERROR(VLOOKUP(B9688,Returns!B:B,1,0)),0,1)</f>
        <v>0</v>
      </c>
    </row>
    <row r="9689" spans="1:23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t="str">
        <f>IFERROR(VLOOKUP(M9689,People!B:C,2,0),"")</f>
        <v>Kelly Williams</v>
      </c>
      <c r="W9689">
        <f>IF(ISERROR(VLOOKUP(B9689,Returns!B:B,1,0)),0,1)</f>
        <v>0</v>
      </c>
    </row>
    <row r="9690" spans="1:23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t="str">
        <f>IFERROR(VLOOKUP(M9690,People!B:C,2,0),"")</f>
        <v>Cassandra Brandow</v>
      </c>
      <c r="W9690">
        <f>IF(ISERROR(VLOOKUP(B9690,Returns!B:B,1,0)),0,1)</f>
        <v>0</v>
      </c>
    </row>
    <row r="9691" spans="1:23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t="str">
        <f>IFERROR(VLOOKUP(M9691,People!B:C,2,0),"")</f>
        <v>Cassandra Brandow</v>
      </c>
      <c r="W9691">
        <f>IF(ISERROR(VLOOKUP(B9691,Returns!B:B,1,0)),0,1)</f>
        <v>0</v>
      </c>
    </row>
    <row r="9692" spans="1:23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t="str">
        <f>IFERROR(VLOOKUP(M9692,People!B:C,2,0),"")</f>
        <v>Chuck Magee</v>
      </c>
      <c r="W9692">
        <f>IF(ISERROR(VLOOKUP(B9692,Returns!B:B,1,0)),0,1)</f>
        <v>0</v>
      </c>
    </row>
    <row r="9693" spans="1:23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t="str">
        <f>IFERROR(VLOOKUP(M9693,People!B:C,2,0),"")</f>
        <v>Kelly Williams</v>
      </c>
      <c r="W9693">
        <f>IF(ISERROR(VLOOKUP(B9693,Returns!B:B,1,0)),0,1)</f>
        <v>0</v>
      </c>
    </row>
    <row r="9694" spans="1:23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t="str">
        <f>IFERROR(VLOOKUP(M9694,People!B:C,2,0),"")</f>
        <v>Chuck Magee</v>
      </c>
      <c r="W9694">
        <f>IF(ISERROR(VLOOKUP(B9694,Returns!B:B,1,0)),0,1)</f>
        <v>0</v>
      </c>
    </row>
    <row r="9695" spans="1:23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t="str">
        <f>IFERROR(VLOOKUP(M9695,People!B:C,2,0),"")</f>
        <v>Anna Andreadi</v>
      </c>
      <c r="W9695">
        <f>IF(ISERROR(VLOOKUP(B9695,Returns!B:B,1,0)),0,1)</f>
        <v>0</v>
      </c>
    </row>
    <row r="9696" spans="1:23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t="str">
        <f>IFERROR(VLOOKUP(M9696,People!B:C,2,0),"")</f>
        <v>Anna Andreadi</v>
      </c>
      <c r="W9696">
        <f>IF(ISERROR(VLOOKUP(B9696,Returns!B:B,1,0)),0,1)</f>
        <v>0</v>
      </c>
    </row>
    <row r="9697" spans="1:23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t="str">
        <f>IFERROR(VLOOKUP(M9697,People!B:C,2,0),"")</f>
        <v>Chuck Magee</v>
      </c>
      <c r="W9697">
        <f>IF(ISERROR(VLOOKUP(B9697,Returns!B:B,1,0)),0,1)</f>
        <v>0</v>
      </c>
    </row>
    <row r="9698" spans="1:23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t="str">
        <f>IFERROR(VLOOKUP(M9698,People!B:C,2,0),"")</f>
        <v>Kelly Williams</v>
      </c>
      <c r="W9698">
        <f>IF(ISERROR(VLOOKUP(B9698,Returns!B:B,1,0)),0,1)</f>
        <v>0</v>
      </c>
    </row>
    <row r="9699" spans="1:23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t="str">
        <f>IFERROR(VLOOKUP(M9699,People!B:C,2,0),"")</f>
        <v>Chuck Magee</v>
      </c>
      <c r="W9699">
        <f>IF(ISERROR(VLOOKUP(B9699,Returns!B:B,1,0)),0,1)</f>
        <v>0</v>
      </c>
    </row>
    <row r="9700" spans="1:23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t="str">
        <f>IFERROR(VLOOKUP(M9700,People!B:C,2,0),"")</f>
        <v>Anna Andreadi</v>
      </c>
      <c r="W9700">
        <f>IF(ISERROR(VLOOKUP(B9700,Returns!B:B,1,0)),0,1)</f>
        <v>0</v>
      </c>
    </row>
    <row r="9701" spans="1:23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t="str">
        <f>IFERROR(VLOOKUP(M9701,People!B:C,2,0),"")</f>
        <v>Anna Andreadi</v>
      </c>
      <c r="W9701">
        <f>IF(ISERROR(VLOOKUP(B9701,Returns!B:B,1,0)),0,1)</f>
        <v>0</v>
      </c>
    </row>
    <row r="9702" spans="1:23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t="str">
        <f>IFERROR(VLOOKUP(M9702,People!B:C,2,0),"")</f>
        <v>Anna Andreadi</v>
      </c>
      <c r="W9702">
        <f>IF(ISERROR(VLOOKUP(B9702,Returns!B:B,1,0)),0,1)</f>
        <v>0</v>
      </c>
    </row>
    <row r="9703" spans="1:23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t="str">
        <f>IFERROR(VLOOKUP(M9703,People!B:C,2,0),"")</f>
        <v>Anna Andreadi</v>
      </c>
      <c r="W9703">
        <f>IF(ISERROR(VLOOKUP(B9703,Returns!B:B,1,0)),0,1)</f>
        <v>1</v>
      </c>
    </row>
    <row r="9704" spans="1:23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t="str">
        <f>IFERROR(VLOOKUP(M9704,People!B:C,2,0),"")</f>
        <v>Chuck Magee</v>
      </c>
      <c r="W9704">
        <f>IF(ISERROR(VLOOKUP(B9704,Returns!B:B,1,0)),0,1)</f>
        <v>0</v>
      </c>
    </row>
    <row r="9705" spans="1:23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t="str">
        <f>IFERROR(VLOOKUP(M9705,People!B:C,2,0),"")</f>
        <v>Chuck Magee</v>
      </c>
      <c r="W9705">
        <f>IF(ISERROR(VLOOKUP(B9705,Returns!B:B,1,0)),0,1)</f>
        <v>0</v>
      </c>
    </row>
    <row r="9706" spans="1:23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t="str">
        <f>IFERROR(VLOOKUP(M9706,People!B:C,2,0),"")</f>
        <v>Chuck Magee</v>
      </c>
      <c r="W9706">
        <f>IF(ISERROR(VLOOKUP(B9706,Returns!B:B,1,0)),0,1)</f>
        <v>0</v>
      </c>
    </row>
    <row r="9707" spans="1:23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t="str">
        <f>IFERROR(VLOOKUP(M9707,People!B:C,2,0),"")</f>
        <v>Anna Andreadi</v>
      </c>
      <c r="W9707">
        <f>IF(ISERROR(VLOOKUP(B9707,Returns!B:B,1,0)),0,1)</f>
        <v>0</v>
      </c>
    </row>
    <row r="9708" spans="1:23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t="str">
        <f>IFERROR(VLOOKUP(M9708,People!B:C,2,0),"")</f>
        <v>Anna Andreadi</v>
      </c>
      <c r="W9708">
        <f>IF(ISERROR(VLOOKUP(B9708,Returns!B:B,1,0)),0,1)</f>
        <v>1</v>
      </c>
    </row>
    <row r="9709" spans="1:23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t="str">
        <f>IFERROR(VLOOKUP(M9709,People!B:C,2,0),"")</f>
        <v>Anna Andreadi</v>
      </c>
      <c r="W9709">
        <f>IF(ISERROR(VLOOKUP(B9709,Returns!B:B,1,0)),0,1)</f>
        <v>1</v>
      </c>
    </row>
    <row r="9710" spans="1:23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t="str">
        <f>IFERROR(VLOOKUP(M9710,People!B:C,2,0),"")</f>
        <v>Anna Andreadi</v>
      </c>
      <c r="W9710">
        <f>IF(ISERROR(VLOOKUP(B9710,Returns!B:B,1,0)),0,1)</f>
        <v>1</v>
      </c>
    </row>
    <row r="9711" spans="1:23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t="str">
        <f>IFERROR(VLOOKUP(M9711,People!B:C,2,0),"")</f>
        <v>Anna Andreadi</v>
      </c>
      <c r="W9711">
        <f>IF(ISERROR(VLOOKUP(B9711,Returns!B:B,1,0)),0,1)</f>
        <v>1</v>
      </c>
    </row>
    <row r="9712" spans="1:23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t="str">
        <f>IFERROR(VLOOKUP(M9712,People!B:C,2,0),"")</f>
        <v>Chuck Magee</v>
      </c>
      <c r="W9712">
        <f>IF(ISERROR(VLOOKUP(B9712,Returns!B:B,1,0)),0,1)</f>
        <v>0</v>
      </c>
    </row>
    <row r="9713" spans="1:23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t="str">
        <f>IFERROR(VLOOKUP(M9713,People!B:C,2,0),"")</f>
        <v>Chuck Magee</v>
      </c>
      <c r="W9713">
        <f>IF(ISERROR(VLOOKUP(B9713,Returns!B:B,1,0)),0,1)</f>
        <v>0</v>
      </c>
    </row>
    <row r="9714" spans="1:23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t="str">
        <f>IFERROR(VLOOKUP(M9714,People!B:C,2,0),"")</f>
        <v>Chuck Magee</v>
      </c>
      <c r="W9714">
        <f>IF(ISERROR(VLOOKUP(B9714,Returns!B:B,1,0)),0,1)</f>
        <v>0</v>
      </c>
    </row>
    <row r="9715" spans="1:23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t="str">
        <f>IFERROR(VLOOKUP(M9715,People!B:C,2,0),"")</f>
        <v>Chuck Magee</v>
      </c>
      <c r="W9715">
        <f>IF(ISERROR(VLOOKUP(B9715,Returns!B:B,1,0)),0,1)</f>
        <v>0</v>
      </c>
    </row>
    <row r="9716" spans="1:23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t="str">
        <f>IFERROR(VLOOKUP(M9716,People!B:C,2,0),"")</f>
        <v>Chuck Magee</v>
      </c>
      <c r="W9716">
        <f>IF(ISERROR(VLOOKUP(B9716,Returns!B:B,1,0)),0,1)</f>
        <v>0</v>
      </c>
    </row>
    <row r="9717" spans="1:23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t="str">
        <f>IFERROR(VLOOKUP(M9717,People!B:C,2,0),"")</f>
        <v>Anna Andreadi</v>
      </c>
      <c r="W9717">
        <f>IF(ISERROR(VLOOKUP(B9717,Returns!B:B,1,0)),0,1)</f>
        <v>0</v>
      </c>
    </row>
    <row r="9718" spans="1:23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t="str">
        <f>IFERROR(VLOOKUP(M9718,People!B:C,2,0),"")</f>
        <v>Chuck Magee</v>
      </c>
      <c r="W9718">
        <f>IF(ISERROR(VLOOKUP(B9718,Returns!B:B,1,0)),0,1)</f>
        <v>0</v>
      </c>
    </row>
    <row r="9719" spans="1:23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t="str">
        <f>IFERROR(VLOOKUP(M9719,People!B:C,2,0),"")</f>
        <v>Kelly Williams</v>
      </c>
      <c r="W9719">
        <f>IF(ISERROR(VLOOKUP(B9719,Returns!B:B,1,0)),0,1)</f>
        <v>0</v>
      </c>
    </row>
    <row r="9720" spans="1:23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t="str">
        <f>IFERROR(VLOOKUP(M9720,People!B:C,2,0),"")</f>
        <v>Kelly Williams</v>
      </c>
      <c r="W9720">
        <f>IF(ISERROR(VLOOKUP(B9720,Returns!B:B,1,0)),0,1)</f>
        <v>0</v>
      </c>
    </row>
    <row r="9721" spans="1:23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t="str">
        <f>IFERROR(VLOOKUP(M9721,People!B:C,2,0),"")</f>
        <v>Chuck Magee</v>
      </c>
      <c r="W9721">
        <f>IF(ISERROR(VLOOKUP(B9721,Returns!B:B,1,0)),0,1)</f>
        <v>0</v>
      </c>
    </row>
    <row r="9722" spans="1:23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t="str">
        <f>IFERROR(VLOOKUP(M9722,People!B:C,2,0),"")</f>
        <v>Kelly Williams</v>
      </c>
      <c r="W9722">
        <f>IF(ISERROR(VLOOKUP(B9722,Returns!B:B,1,0)),0,1)</f>
        <v>0</v>
      </c>
    </row>
    <row r="9723" spans="1:23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t="str">
        <f>IFERROR(VLOOKUP(M9723,People!B:C,2,0),"")</f>
        <v>Chuck Magee</v>
      </c>
      <c r="W9723">
        <f>IF(ISERROR(VLOOKUP(B9723,Returns!B:B,1,0)),0,1)</f>
        <v>0</v>
      </c>
    </row>
    <row r="9724" spans="1:23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t="str">
        <f>IFERROR(VLOOKUP(M9724,People!B:C,2,0),"")</f>
        <v>Chuck Magee</v>
      </c>
      <c r="W9724">
        <f>IF(ISERROR(VLOOKUP(B9724,Returns!B:B,1,0)),0,1)</f>
        <v>0</v>
      </c>
    </row>
    <row r="9725" spans="1:23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t="str">
        <f>IFERROR(VLOOKUP(M9725,People!B:C,2,0),"")</f>
        <v>Chuck Magee</v>
      </c>
      <c r="W9725">
        <f>IF(ISERROR(VLOOKUP(B9725,Returns!B:B,1,0)),0,1)</f>
        <v>0</v>
      </c>
    </row>
    <row r="9726" spans="1:23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t="str">
        <f>IFERROR(VLOOKUP(M9726,People!B:C,2,0),"")</f>
        <v>Kelly Williams</v>
      </c>
      <c r="W9726">
        <f>IF(ISERROR(VLOOKUP(B9726,Returns!B:B,1,0)),0,1)</f>
        <v>0</v>
      </c>
    </row>
    <row r="9727" spans="1:23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t="str">
        <f>IFERROR(VLOOKUP(M9727,People!B:C,2,0),"")</f>
        <v>Anna Andreadi</v>
      </c>
      <c r="W9727">
        <f>IF(ISERROR(VLOOKUP(B9727,Returns!B:B,1,0)),0,1)</f>
        <v>0</v>
      </c>
    </row>
    <row r="9728" spans="1:23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t="str">
        <f>IFERROR(VLOOKUP(M9728,People!B:C,2,0),"")</f>
        <v>Chuck Magee</v>
      </c>
      <c r="W9728">
        <f>IF(ISERROR(VLOOKUP(B9728,Returns!B:B,1,0)),0,1)</f>
        <v>1</v>
      </c>
    </row>
    <row r="9729" spans="1:23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t="str">
        <f>IFERROR(VLOOKUP(M9729,People!B:C,2,0),"")</f>
        <v>Chuck Magee</v>
      </c>
      <c r="W9729">
        <f>IF(ISERROR(VLOOKUP(B9729,Returns!B:B,1,0)),0,1)</f>
        <v>1</v>
      </c>
    </row>
    <row r="9730" spans="1:23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t="str">
        <f>IFERROR(VLOOKUP(M9730,People!B:C,2,0),"")</f>
        <v>Chuck Magee</v>
      </c>
      <c r="W9730">
        <f>IF(ISERROR(VLOOKUP(B9730,Returns!B:B,1,0)),0,1)</f>
        <v>1</v>
      </c>
    </row>
    <row r="9731" spans="1:23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t="str">
        <f>IFERROR(VLOOKUP(M9731,People!B:C,2,0),"")</f>
        <v>Anna Andreadi</v>
      </c>
      <c r="W9731">
        <f>IF(ISERROR(VLOOKUP(B9731,Returns!B:B,1,0)),0,1)</f>
        <v>0</v>
      </c>
    </row>
    <row r="9732" spans="1:23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t="str">
        <f>IFERROR(VLOOKUP(M9732,People!B:C,2,0),"")</f>
        <v>Anna Andreadi</v>
      </c>
      <c r="W9732">
        <f>IF(ISERROR(VLOOKUP(B9732,Returns!B:B,1,0)),0,1)</f>
        <v>0</v>
      </c>
    </row>
    <row r="9733" spans="1:23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t="str">
        <f>IFERROR(VLOOKUP(M9733,People!B:C,2,0),"")</f>
        <v>Anna Andreadi</v>
      </c>
      <c r="W9733">
        <f>IF(ISERROR(VLOOKUP(B9733,Returns!B:B,1,0)),0,1)</f>
        <v>0</v>
      </c>
    </row>
    <row r="9734" spans="1:23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t="str">
        <f>IFERROR(VLOOKUP(M9734,People!B:C,2,0),"")</f>
        <v>Cassandra Brandow</v>
      </c>
      <c r="W9734">
        <f>IF(ISERROR(VLOOKUP(B9734,Returns!B:B,1,0)),0,1)</f>
        <v>0</v>
      </c>
    </row>
    <row r="9735" spans="1:23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t="str">
        <f>IFERROR(VLOOKUP(M9735,People!B:C,2,0),"")</f>
        <v>Cassandra Brandow</v>
      </c>
      <c r="W9735">
        <f>IF(ISERROR(VLOOKUP(B9735,Returns!B:B,1,0)),0,1)</f>
        <v>0</v>
      </c>
    </row>
    <row r="9736" spans="1:23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t="str">
        <f>IFERROR(VLOOKUP(M9736,People!B:C,2,0),"")</f>
        <v>Cassandra Brandow</v>
      </c>
      <c r="W9736">
        <f>IF(ISERROR(VLOOKUP(B9736,Returns!B:B,1,0)),0,1)</f>
        <v>0</v>
      </c>
    </row>
    <row r="9737" spans="1:23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t="str">
        <f>IFERROR(VLOOKUP(M9737,People!B:C,2,0),"")</f>
        <v>Chuck Magee</v>
      </c>
      <c r="W9737">
        <f>IF(ISERROR(VLOOKUP(B9737,Returns!B:B,1,0)),0,1)</f>
        <v>0</v>
      </c>
    </row>
    <row r="9738" spans="1:23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t="str">
        <f>IFERROR(VLOOKUP(M9738,People!B:C,2,0),"")</f>
        <v>Kelly Williams</v>
      </c>
      <c r="W9738">
        <f>IF(ISERROR(VLOOKUP(B9738,Returns!B:B,1,0)),0,1)</f>
        <v>0</v>
      </c>
    </row>
    <row r="9739" spans="1:23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t="str">
        <f>IFERROR(VLOOKUP(M9739,People!B:C,2,0),"")</f>
        <v>Anna Andreadi</v>
      </c>
      <c r="W9739">
        <f>IF(ISERROR(VLOOKUP(B9739,Returns!B:B,1,0)),0,1)</f>
        <v>0</v>
      </c>
    </row>
    <row r="9740" spans="1:23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t="str">
        <f>IFERROR(VLOOKUP(M9740,People!B:C,2,0),"")</f>
        <v>Anna Andreadi</v>
      </c>
      <c r="W9740">
        <f>IF(ISERROR(VLOOKUP(B9740,Returns!B:B,1,0)),0,1)</f>
        <v>0</v>
      </c>
    </row>
    <row r="9741" spans="1:23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t="str">
        <f>IFERROR(VLOOKUP(M9741,People!B:C,2,0),"")</f>
        <v>Anna Andreadi</v>
      </c>
      <c r="W9741">
        <f>IF(ISERROR(VLOOKUP(B9741,Returns!B:B,1,0)),0,1)</f>
        <v>0</v>
      </c>
    </row>
    <row r="9742" spans="1:23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t="str">
        <f>IFERROR(VLOOKUP(M9742,People!B:C,2,0),"")</f>
        <v>Anna Andreadi</v>
      </c>
      <c r="W9742">
        <f>IF(ISERROR(VLOOKUP(B9742,Returns!B:B,1,0)),0,1)</f>
        <v>0</v>
      </c>
    </row>
    <row r="9743" spans="1:23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t="str">
        <f>IFERROR(VLOOKUP(M9743,People!B:C,2,0),"")</f>
        <v>Chuck Magee</v>
      </c>
      <c r="W9743">
        <f>IF(ISERROR(VLOOKUP(B9743,Returns!B:B,1,0)),0,1)</f>
        <v>0</v>
      </c>
    </row>
    <row r="9744" spans="1:23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t="str">
        <f>IFERROR(VLOOKUP(M9744,People!B:C,2,0),"")</f>
        <v>Anna Andreadi</v>
      </c>
      <c r="W9744">
        <f>IF(ISERROR(VLOOKUP(B9744,Returns!B:B,1,0)),0,1)</f>
        <v>0</v>
      </c>
    </row>
    <row r="9745" spans="1:23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t="str">
        <f>IFERROR(VLOOKUP(M9745,People!B:C,2,0),"")</f>
        <v>Chuck Magee</v>
      </c>
      <c r="W9745">
        <f>IF(ISERROR(VLOOKUP(B9745,Returns!B:B,1,0)),0,1)</f>
        <v>0</v>
      </c>
    </row>
    <row r="9746" spans="1:23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t="str">
        <f>IFERROR(VLOOKUP(M9746,People!B:C,2,0),"")</f>
        <v>Kelly Williams</v>
      </c>
      <c r="W9746">
        <f>IF(ISERROR(VLOOKUP(B9746,Returns!B:B,1,0)),0,1)</f>
        <v>0</v>
      </c>
    </row>
    <row r="9747" spans="1:23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t="str">
        <f>IFERROR(VLOOKUP(M9747,People!B:C,2,0),"")</f>
        <v>Anna Andreadi</v>
      </c>
      <c r="W9747">
        <f>IF(ISERROR(VLOOKUP(B9747,Returns!B:B,1,0)),0,1)</f>
        <v>0</v>
      </c>
    </row>
    <row r="9748" spans="1:23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t="str">
        <f>IFERROR(VLOOKUP(M9748,People!B:C,2,0),"")</f>
        <v>Anna Andreadi</v>
      </c>
      <c r="W9748">
        <f>IF(ISERROR(VLOOKUP(B9748,Returns!B:B,1,0)),0,1)</f>
        <v>0</v>
      </c>
    </row>
    <row r="9749" spans="1:23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t="str">
        <f>IFERROR(VLOOKUP(M9749,People!B:C,2,0),"")</f>
        <v>Kelly Williams</v>
      </c>
      <c r="W9749">
        <f>IF(ISERROR(VLOOKUP(B9749,Returns!B:B,1,0)),0,1)</f>
        <v>0</v>
      </c>
    </row>
    <row r="9750" spans="1:23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t="str">
        <f>IFERROR(VLOOKUP(M9750,People!B:C,2,0),"")</f>
        <v>Kelly Williams</v>
      </c>
      <c r="W9750">
        <f>IF(ISERROR(VLOOKUP(B9750,Returns!B:B,1,0)),0,1)</f>
        <v>0</v>
      </c>
    </row>
    <row r="9751" spans="1:23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t="str">
        <f>IFERROR(VLOOKUP(M9751,People!B:C,2,0),"")</f>
        <v>Chuck Magee</v>
      </c>
      <c r="W9751">
        <f>IF(ISERROR(VLOOKUP(B9751,Returns!B:B,1,0)),0,1)</f>
        <v>0</v>
      </c>
    </row>
    <row r="9752" spans="1:23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t="str">
        <f>IFERROR(VLOOKUP(M9752,People!B:C,2,0),"")</f>
        <v>Kelly Williams</v>
      </c>
      <c r="W9752">
        <f>IF(ISERROR(VLOOKUP(B9752,Returns!B:B,1,0)),0,1)</f>
        <v>0</v>
      </c>
    </row>
    <row r="9753" spans="1:23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t="str">
        <f>IFERROR(VLOOKUP(M9753,People!B:C,2,0),"")</f>
        <v>Kelly Williams</v>
      </c>
      <c r="W9753">
        <f>IF(ISERROR(VLOOKUP(B9753,Returns!B:B,1,0)),0,1)</f>
        <v>0</v>
      </c>
    </row>
    <row r="9754" spans="1:23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t="str">
        <f>IFERROR(VLOOKUP(M9754,People!B:C,2,0),"")</f>
        <v>Anna Andreadi</v>
      </c>
      <c r="W9754">
        <f>IF(ISERROR(VLOOKUP(B9754,Returns!B:B,1,0)),0,1)</f>
        <v>0</v>
      </c>
    </row>
    <row r="9755" spans="1:23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t="str">
        <f>IFERROR(VLOOKUP(M9755,People!B:C,2,0),"")</f>
        <v>Cassandra Brandow</v>
      </c>
      <c r="W9755">
        <f>IF(ISERROR(VLOOKUP(B9755,Returns!B:B,1,0)),0,1)</f>
        <v>0</v>
      </c>
    </row>
    <row r="9756" spans="1:23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t="str">
        <f>IFERROR(VLOOKUP(M9756,People!B:C,2,0),"")</f>
        <v>Cassandra Brandow</v>
      </c>
      <c r="W9756">
        <f>IF(ISERROR(VLOOKUP(B9756,Returns!B:B,1,0)),0,1)</f>
        <v>0</v>
      </c>
    </row>
    <row r="9757" spans="1:23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t="str">
        <f>IFERROR(VLOOKUP(M9757,People!B:C,2,0),"")</f>
        <v>Cassandra Brandow</v>
      </c>
      <c r="W9757">
        <f>IF(ISERROR(VLOOKUP(B9757,Returns!B:B,1,0)),0,1)</f>
        <v>0</v>
      </c>
    </row>
    <row r="9758" spans="1:23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t="str">
        <f>IFERROR(VLOOKUP(M9758,People!B:C,2,0),"")</f>
        <v>Cassandra Brandow</v>
      </c>
      <c r="W9758">
        <f>IF(ISERROR(VLOOKUP(B9758,Returns!B:B,1,0)),0,1)</f>
        <v>0</v>
      </c>
    </row>
    <row r="9759" spans="1:23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t="str">
        <f>IFERROR(VLOOKUP(M9759,People!B:C,2,0),"")</f>
        <v>Cassandra Brandow</v>
      </c>
      <c r="W9759">
        <f>IF(ISERROR(VLOOKUP(B9759,Returns!B:B,1,0)),0,1)</f>
        <v>0</v>
      </c>
    </row>
    <row r="9760" spans="1:23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t="str">
        <f>IFERROR(VLOOKUP(M9760,People!B:C,2,0),"")</f>
        <v>Cassandra Brandow</v>
      </c>
      <c r="W9760">
        <f>IF(ISERROR(VLOOKUP(B9760,Returns!B:B,1,0)),0,1)</f>
        <v>0</v>
      </c>
    </row>
    <row r="9761" spans="1:23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t="str">
        <f>IFERROR(VLOOKUP(M9761,People!B:C,2,0),"")</f>
        <v>Anna Andreadi</v>
      </c>
      <c r="W9761">
        <f>IF(ISERROR(VLOOKUP(B9761,Returns!B:B,1,0)),0,1)</f>
        <v>0</v>
      </c>
    </row>
    <row r="9762" spans="1:23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t="str">
        <f>IFERROR(VLOOKUP(M9762,People!B:C,2,0),"")</f>
        <v>Cassandra Brandow</v>
      </c>
      <c r="W9762">
        <f>IF(ISERROR(VLOOKUP(B9762,Returns!B:B,1,0)),0,1)</f>
        <v>0</v>
      </c>
    </row>
    <row r="9763" spans="1:23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t="str">
        <f>IFERROR(VLOOKUP(M9763,People!B:C,2,0),"")</f>
        <v>Anna Andreadi</v>
      </c>
      <c r="W9763">
        <f>IF(ISERROR(VLOOKUP(B9763,Returns!B:B,1,0)),0,1)</f>
        <v>0</v>
      </c>
    </row>
    <row r="9764" spans="1:23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t="str">
        <f>IFERROR(VLOOKUP(M9764,People!B:C,2,0),"")</f>
        <v>Anna Andreadi</v>
      </c>
      <c r="W9764">
        <f>IF(ISERROR(VLOOKUP(B9764,Returns!B:B,1,0)),0,1)</f>
        <v>0</v>
      </c>
    </row>
    <row r="9765" spans="1:23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t="str">
        <f>IFERROR(VLOOKUP(M9765,People!B:C,2,0),"")</f>
        <v>Anna Andreadi</v>
      </c>
      <c r="W9765">
        <f>IF(ISERROR(VLOOKUP(B9765,Returns!B:B,1,0)),0,1)</f>
        <v>0</v>
      </c>
    </row>
    <row r="9766" spans="1:23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t="str">
        <f>IFERROR(VLOOKUP(M9766,People!B:C,2,0),"")</f>
        <v>Anna Andreadi</v>
      </c>
      <c r="W9766">
        <f>IF(ISERROR(VLOOKUP(B9766,Returns!B:B,1,0)),0,1)</f>
        <v>0</v>
      </c>
    </row>
    <row r="9767" spans="1:23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t="str">
        <f>IFERROR(VLOOKUP(M9767,People!B:C,2,0),"")</f>
        <v>Chuck Magee</v>
      </c>
      <c r="W9767">
        <f>IF(ISERROR(VLOOKUP(B9767,Returns!B:B,1,0)),0,1)</f>
        <v>0</v>
      </c>
    </row>
    <row r="9768" spans="1:23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t="str">
        <f>IFERROR(VLOOKUP(M9768,People!B:C,2,0),"")</f>
        <v>Chuck Magee</v>
      </c>
      <c r="W9768">
        <f>IF(ISERROR(VLOOKUP(B9768,Returns!B:B,1,0)),0,1)</f>
        <v>0</v>
      </c>
    </row>
    <row r="9769" spans="1:23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t="str">
        <f>IFERROR(VLOOKUP(M9769,People!B:C,2,0),"")</f>
        <v>Kelly Williams</v>
      </c>
      <c r="W9769">
        <f>IF(ISERROR(VLOOKUP(B9769,Returns!B:B,1,0)),0,1)</f>
        <v>0</v>
      </c>
    </row>
    <row r="9770" spans="1:23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t="str">
        <f>IFERROR(VLOOKUP(M9770,People!B:C,2,0),"")</f>
        <v>Anna Andreadi</v>
      </c>
      <c r="W9770">
        <f>IF(ISERROR(VLOOKUP(B9770,Returns!B:B,1,0)),0,1)</f>
        <v>1</v>
      </c>
    </row>
    <row r="9771" spans="1:23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t="str">
        <f>IFERROR(VLOOKUP(M9771,People!B:C,2,0),"")</f>
        <v>Cassandra Brandow</v>
      </c>
      <c r="W9771">
        <f>IF(ISERROR(VLOOKUP(B9771,Returns!B:B,1,0)),0,1)</f>
        <v>0</v>
      </c>
    </row>
    <row r="9772" spans="1:23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t="str">
        <f>IFERROR(VLOOKUP(M9772,People!B:C,2,0),"")</f>
        <v>Cassandra Brandow</v>
      </c>
      <c r="W9772">
        <f>IF(ISERROR(VLOOKUP(B9772,Returns!B:B,1,0)),0,1)</f>
        <v>0</v>
      </c>
    </row>
    <row r="9773" spans="1:23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t="str">
        <f>IFERROR(VLOOKUP(M9773,People!B:C,2,0),"")</f>
        <v>Cassandra Brandow</v>
      </c>
      <c r="W9773">
        <f>IF(ISERROR(VLOOKUP(B9773,Returns!B:B,1,0)),0,1)</f>
        <v>0</v>
      </c>
    </row>
    <row r="9774" spans="1:23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t="str">
        <f>IFERROR(VLOOKUP(M9774,People!B:C,2,0),"")</f>
        <v>Chuck Magee</v>
      </c>
      <c r="W9774">
        <f>IF(ISERROR(VLOOKUP(B9774,Returns!B:B,1,0)),0,1)</f>
        <v>0</v>
      </c>
    </row>
    <row r="9775" spans="1:23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t="str">
        <f>IFERROR(VLOOKUP(M9775,People!B:C,2,0),"")</f>
        <v>Cassandra Brandow</v>
      </c>
      <c r="W9775">
        <f>IF(ISERROR(VLOOKUP(B9775,Returns!B:B,1,0)),0,1)</f>
        <v>0</v>
      </c>
    </row>
    <row r="9776" spans="1:23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t="str">
        <f>IFERROR(VLOOKUP(M9776,People!B:C,2,0),"")</f>
        <v>Kelly Williams</v>
      </c>
      <c r="W9776">
        <f>IF(ISERROR(VLOOKUP(B9776,Returns!B:B,1,0)),0,1)</f>
        <v>1</v>
      </c>
    </row>
    <row r="9777" spans="1:23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t="str">
        <f>IFERROR(VLOOKUP(M9777,People!B:C,2,0),"")</f>
        <v>Kelly Williams</v>
      </c>
      <c r="W9777">
        <f>IF(ISERROR(VLOOKUP(B9777,Returns!B:B,1,0)),0,1)</f>
        <v>1</v>
      </c>
    </row>
    <row r="9778" spans="1:23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t="str">
        <f>IFERROR(VLOOKUP(M9778,People!B:C,2,0),"")</f>
        <v>Kelly Williams</v>
      </c>
      <c r="W9778">
        <f>IF(ISERROR(VLOOKUP(B9778,Returns!B:B,1,0)),0,1)</f>
        <v>1</v>
      </c>
    </row>
    <row r="9779" spans="1:23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t="str">
        <f>IFERROR(VLOOKUP(M9779,People!B:C,2,0),"")</f>
        <v>Kelly Williams</v>
      </c>
      <c r="W9779">
        <f>IF(ISERROR(VLOOKUP(B9779,Returns!B:B,1,0)),0,1)</f>
        <v>1</v>
      </c>
    </row>
    <row r="9780" spans="1:23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t="str">
        <f>IFERROR(VLOOKUP(M9780,People!B:C,2,0),"")</f>
        <v>Kelly Williams</v>
      </c>
      <c r="W9780">
        <f>IF(ISERROR(VLOOKUP(B9780,Returns!B:B,1,0)),0,1)</f>
        <v>1</v>
      </c>
    </row>
    <row r="9781" spans="1:23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t="str">
        <f>IFERROR(VLOOKUP(M9781,People!B:C,2,0),"")</f>
        <v>Kelly Williams</v>
      </c>
      <c r="W9781">
        <f>IF(ISERROR(VLOOKUP(B9781,Returns!B:B,1,0)),0,1)</f>
        <v>1</v>
      </c>
    </row>
    <row r="9782" spans="1:23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t="str">
        <f>IFERROR(VLOOKUP(M9782,People!B:C,2,0),"")</f>
        <v>Chuck Magee</v>
      </c>
      <c r="W9782">
        <f>IF(ISERROR(VLOOKUP(B9782,Returns!B:B,1,0)),0,1)</f>
        <v>0</v>
      </c>
    </row>
    <row r="9783" spans="1:23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t="str">
        <f>IFERROR(VLOOKUP(M9783,People!B:C,2,0),"")</f>
        <v>Chuck Magee</v>
      </c>
      <c r="W9783">
        <f>IF(ISERROR(VLOOKUP(B9783,Returns!B:B,1,0)),0,1)</f>
        <v>0</v>
      </c>
    </row>
    <row r="9784" spans="1:23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t="str">
        <f>IFERROR(VLOOKUP(M9784,People!B:C,2,0),"")</f>
        <v>Chuck Magee</v>
      </c>
      <c r="W9784">
        <f>IF(ISERROR(VLOOKUP(B9784,Returns!B:B,1,0)),0,1)</f>
        <v>0</v>
      </c>
    </row>
    <row r="9785" spans="1:23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t="str">
        <f>IFERROR(VLOOKUP(M9785,People!B:C,2,0),"")</f>
        <v>Chuck Magee</v>
      </c>
      <c r="W9785">
        <f>IF(ISERROR(VLOOKUP(B9785,Returns!B:B,1,0)),0,1)</f>
        <v>0</v>
      </c>
    </row>
    <row r="9786" spans="1:23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t="str">
        <f>IFERROR(VLOOKUP(M9786,People!B:C,2,0),"")</f>
        <v>Chuck Magee</v>
      </c>
      <c r="W9786">
        <f>IF(ISERROR(VLOOKUP(B9786,Returns!B:B,1,0)),0,1)</f>
        <v>0</v>
      </c>
    </row>
    <row r="9787" spans="1:23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t="str">
        <f>IFERROR(VLOOKUP(M9787,People!B:C,2,0),"")</f>
        <v>Cassandra Brandow</v>
      </c>
      <c r="W9787">
        <f>IF(ISERROR(VLOOKUP(B9787,Returns!B:B,1,0)),0,1)</f>
        <v>0</v>
      </c>
    </row>
    <row r="9788" spans="1:23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t="str">
        <f>IFERROR(VLOOKUP(M9788,People!B:C,2,0),"")</f>
        <v>Cassandra Brandow</v>
      </c>
      <c r="W9788">
        <f>IF(ISERROR(VLOOKUP(B9788,Returns!B:B,1,0)),0,1)</f>
        <v>0</v>
      </c>
    </row>
    <row r="9789" spans="1:23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t="str">
        <f>IFERROR(VLOOKUP(M9789,People!B:C,2,0),"")</f>
        <v>Kelly Williams</v>
      </c>
      <c r="W9789">
        <f>IF(ISERROR(VLOOKUP(B9789,Returns!B:B,1,0)),0,1)</f>
        <v>0</v>
      </c>
    </row>
    <row r="9790" spans="1:23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t="str">
        <f>IFERROR(VLOOKUP(M9790,People!B:C,2,0),"")</f>
        <v>Kelly Williams</v>
      </c>
      <c r="W9790">
        <f>IF(ISERROR(VLOOKUP(B9790,Returns!B:B,1,0)),0,1)</f>
        <v>0</v>
      </c>
    </row>
    <row r="9791" spans="1:23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t="str">
        <f>IFERROR(VLOOKUP(M9791,People!B:C,2,0),"")</f>
        <v>Kelly Williams</v>
      </c>
      <c r="W9791">
        <f>IF(ISERROR(VLOOKUP(B9791,Returns!B:B,1,0)),0,1)</f>
        <v>0</v>
      </c>
    </row>
    <row r="9792" spans="1:23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t="str">
        <f>IFERROR(VLOOKUP(M9792,People!B:C,2,0),"")</f>
        <v>Kelly Williams</v>
      </c>
      <c r="W9792">
        <f>IF(ISERROR(VLOOKUP(B9792,Returns!B:B,1,0)),0,1)</f>
        <v>0</v>
      </c>
    </row>
    <row r="9793" spans="1:23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t="str">
        <f>IFERROR(VLOOKUP(M9793,People!B:C,2,0),"")</f>
        <v>Kelly Williams</v>
      </c>
      <c r="W9793">
        <f>IF(ISERROR(VLOOKUP(B9793,Returns!B:B,1,0)),0,1)</f>
        <v>0</v>
      </c>
    </row>
    <row r="9794" spans="1:23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t="str">
        <f>IFERROR(VLOOKUP(M9794,People!B:C,2,0),"")</f>
        <v>Kelly Williams</v>
      </c>
      <c r="W9794">
        <f>IF(ISERROR(VLOOKUP(B9794,Returns!B:B,1,0)),0,1)</f>
        <v>0</v>
      </c>
    </row>
    <row r="9795" spans="1:23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t="str">
        <f>IFERROR(VLOOKUP(M9795,People!B:C,2,0),"")</f>
        <v>Kelly Williams</v>
      </c>
      <c r="W9795">
        <f>IF(ISERROR(VLOOKUP(B9795,Returns!B:B,1,0)),0,1)</f>
        <v>0</v>
      </c>
    </row>
    <row r="9796" spans="1:23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t="str">
        <f>IFERROR(VLOOKUP(M9796,People!B:C,2,0),"")</f>
        <v>Kelly Williams</v>
      </c>
      <c r="W9796">
        <f>IF(ISERROR(VLOOKUP(B9796,Returns!B:B,1,0)),0,1)</f>
        <v>0</v>
      </c>
    </row>
    <row r="9797" spans="1:23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t="str">
        <f>IFERROR(VLOOKUP(M9797,People!B:C,2,0),"")</f>
        <v>Kelly Williams</v>
      </c>
      <c r="W9797">
        <f>IF(ISERROR(VLOOKUP(B9797,Returns!B:B,1,0)),0,1)</f>
        <v>0</v>
      </c>
    </row>
    <row r="9798" spans="1:23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t="str">
        <f>IFERROR(VLOOKUP(M9798,People!B:C,2,0),"")</f>
        <v>Chuck Magee</v>
      </c>
      <c r="W9798">
        <f>IF(ISERROR(VLOOKUP(B9798,Returns!B:B,1,0)),0,1)</f>
        <v>0</v>
      </c>
    </row>
    <row r="9799" spans="1:23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t="str">
        <f>IFERROR(VLOOKUP(M9799,People!B:C,2,0),"")</f>
        <v>Chuck Magee</v>
      </c>
      <c r="W9799">
        <f>IF(ISERROR(VLOOKUP(B9799,Returns!B:B,1,0)),0,1)</f>
        <v>0</v>
      </c>
    </row>
    <row r="9800" spans="1:23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t="str">
        <f>IFERROR(VLOOKUP(M9800,People!B:C,2,0),"")</f>
        <v>Chuck Magee</v>
      </c>
      <c r="W9800">
        <f>IF(ISERROR(VLOOKUP(B9800,Returns!B:B,1,0)),0,1)</f>
        <v>0</v>
      </c>
    </row>
    <row r="9801" spans="1:23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t="str">
        <f>IFERROR(VLOOKUP(M9801,People!B:C,2,0),"")</f>
        <v>Chuck Magee</v>
      </c>
      <c r="W9801">
        <f>IF(ISERROR(VLOOKUP(B9801,Returns!B:B,1,0)),0,1)</f>
        <v>0</v>
      </c>
    </row>
    <row r="9802" spans="1:23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t="str">
        <f>IFERROR(VLOOKUP(M9802,People!B:C,2,0),"")</f>
        <v>Chuck Magee</v>
      </c>
      <c r="W9802">
        <f>IF(ISERROR(VLOOKUP(B9802,Returns!B:B,1,0)),0,1)</f>
        <v>0</v>
      </c>
    </row>
    <row r="9803" spans="1:23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t="str">
        <f>IFERROR(VLOOKUP(M9803,People!B:C,2,0),"")</f>
        <v>Anna Andreadi</v>
      </c>
      <c r="W9803">
        <f>IF(ISERROR(VLOOKUP(B9803,Returns!B:B,1,0)),0,1)</f>
        <v>0</v>
      </c>
    </row>
    <row r="9804" spans="1:23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t="str">
        <f>IFERROR(VLOOKUP(M9804,People!B:C,2,0),"")</f>
        <v>Chuck Magee</v>
      </c>
      <c r="W9804">
        <f>IF(ISERROR(VLOOKUP(B9804,Returns!B:B,1,0)),0,1)</f>
        <v>0</v>
      </c>
    </row>
    <row r="9805" spans="1:23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t="str">
        <f>IFERROR(VLOOKUP(M9805,People!B:C,2,0),"")</f>
        <v>Chuck Magee</v>
      </c>
      <c r="W9805">
        <f>IF(ISERROR(VLOOKUP(B9805,Returns!B:B,1,0)),0,1)</f>
        <v>0</v>
      </c>
    </row>
    <row r="9806" spans="1:23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t="str">
        <f>IFERROR(VLOOKUP(M9806,People!B:C,2,0),"")</f>
        <v>Chuck Magee</v>
      </c>
      <c r="W9806">
        <f>IF(ISERROR(VLOOKUP(B9806,Returns!B:B,1,0)),0,1)</f>
        <v>0</v>
      </c>
    </row>
    <row r="9807" spans="1:23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t="str">
        <f>IFERROR(VLOOKUP(M9807,People!B:C,2,0),"")</f>
        <v>Cassandra Brandow</v>
      </c>
      <c r="W9807">
        <f>IF(ISERROR(VLOOKUP(B9807,Returns!B:B,1,0)),0,1)</f>
        <v>0</v>
      </c>
    </row>
    <row r="9808" spans="1:23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t="str">
        <f>IFERROR(VLOOKUP(M9808,People!B:C,2,0),"")</f>
        <v>Cassandra Brandow</v>
      </c>
      <c r="W9808">
        <f>IF(ISERROR(VLOOKUP(B9808,Returns!B:B,1,0)),0,1)</f>
        <v>0</v>
      </c>
    </row>
    <row r="9809" spans="1:23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t="str">
        <f>IFERROR(VLOOKUP(M9809,People!B:C,2,0),"")</f>
        <v>Cassandra Brandow</v>
      </c>
      <c r="W9809">
        <f>IF(ISERROR(VLOOKUP(B9809,Returns!B:B,1,0)),0,1)</f>
        <v>0</v>
      </c>
    </row>
    <row r="9810" spans="1:23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t="str">
        <f>IFERROR(VLOOKUP(M9810,People!B:C,2,0),"")</f>
        <v>Kelly Williams</v>
      </c>
      <c r="W9810">
        <f>IF(ISERROR(VLOOKUP(B9810,Returns!B:B,1,0)),0,1)</f>
        <v>0</v>
      </c>
    </row>
    <row r="9811" spans="1:23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t="str">
        <f>IFERROR(VLOOKUP(M9811,People!B:C,2,0),"")</f>
        <v>Anna Andreadi</v>
      </c>
      <c r="W9811">
        <f>IF(ISERROR(VLOOKUP(B9811,Returns!B:B,1,0)),0,1)</f>
        <v>0</v>
      </c>
    </row>
    <row r="9812" spans="1:23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t="str">
        <f>IFERROR(VLOOKUP(M9812,People!B:C,2,0),"")</f>
        <v>Anna Andreadi</v>
      </c>
      <c r="W9812">
        <f>IF(ISERROR(VLOOKUP(B9812,Returns!B:B,1,0)),0,1)</f>
        <v>0</v>
      </c>
    </row>
    <row r="9813" spans="1:23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t="str">
        <f>IFERROR(VLOOKUP(M9813,People!B:C,2,0),"")</f>
        <v>Chuck Magee</v>
      </c>
      <c r="W9813">
        <f>IF(ISERROR(VLOOKUP(B9813,Returns!B:B,1,0)),0,1)</f>
        <v>0</v>
      </c>
    </row>
    <row r="9814" spans="1:23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t="str">
        <f>IFERROR(VLOOKUP(M9814,People!B:C,2,0),"")</f>
        <v>Chuck Magee</v>
      </c>
      <c r="W9814">
        <f>IF(ISERROR(VLOOKUP(B9814,Returns!B:B,1,0)),0,1)</f>
        <v>0</v>
      </c>
    </row>
    <row r="9815" spans="1:23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t="str">
        <f>IFERROR(VLOOKUP(M9815,People!B:C,2,0),"")</f>
        <v>Chuck Magee</v>
      </c>
      <c r="W9815">
        <f>IF(ISERROR(VLOOKUP(B9815,Returns!B:B,1,0)),0,1)</f>
        <v>0</v>
      </c>
    </row>
    <row r="9816" spans="1:23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t="str">
        <f>IFERROR(VLOOKUP(M9816,People!B:C,2,0),"")</f>
        <v>Chuck Magee</v>
      </c>
      <c r="W9816">
        <f>IF(ISERROR(VLOOKUP(B9816,Returns!B:B,1,0)),0,1)</f>
        <v>0</v>
      </c>
    </row>
    <row r="9817" spans="1:23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t="str">
        <f>IFERROR(VLOOKUP(M9817,People!B:C,2,0),"")</f>
        <v>Cassandra Brandow</v>
      </c>
      <c r="W9817">
        <f>IF(ISERROR(VLOOKUP(B9817,Returns!B:B,1,0)),0,1)</f>
        <v>0</v>
      </c>
    </row>
    <row r="9818" spans="1:23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t="str">
        <f>IFERROR(VLOOKUP(M9818,People!B:C,2,0),"")</f>
        <v>Cassandra Brandow</v>
      </c>
      <c r="W9818">
        <f>IF(ISERROR(VLOOKUP(B9818,Returns!B:B,1,0)),0,1)</f>
        <v>0</v>
      </c>
    </row>
    <row r="9819" spans="1:23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t="str">
        <f>IFERROR(VLOOKUP(M9819,People!B:C,2,0),"")</f>
        <v>Cassandra Brandow</v>
      </c>
      <c r="W9819">
        <f>IF(ISERROR(VLOOKUP(B9819,Returns!B:B,1,0)),0,1)</f>
        <v>0</v>
      </c>
    </row>
    <row r="9820" spans="1:23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t="str">
        <f>IFERROR(VLOOKUP(M9820,People!B:C,2,0),"")</f>
        <v>Cassandra Brandow</v>
      </c>
      <c r="W9820">
        <f>IF(ISERROR(VLOOKUP(B9820,Returns!B:B,1,0)),0,1)</f>
        <v>0</v>
      </c>
    </row>
    <row r="9821" spans="1:23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t="str">
        <f>IFERROR(VLOOKUP(M9821,People!B:C,2,0),"")</f>
        <v>Cassandra Brandow</v>
      </c>
      <c r="W9821">
        <f>IF(ISERROR(VLOOKUP(B9821,Returns!B:B,1,0)),0,1)</f>
        <v>0</v>
      </c>
    </row>
    <row r="9822" spans="1:23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t="str">
        <f>IFERROR(VLOOKUP(M9822,People!B:C,2,0),"")</f>
        <v>Cassandra Brandow</v>
      </c>
      <c r="W9822">
        <f>IF(ISERROR(VLOOKUP(B9822,Returns!B:B,1,0)),0,1)</f>
        <v>0</v>
      </c>
    </row>
    <row r="9823" spans="1:23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t="str">
        <f>IFERROR(VLOOKUP(M9823,People!B:C,2,0),"")</f>
        <v>Cassandra Brandow</v>
      </c>
      <c r="W9823">
        <f>IF(ISERROR(VLOOKUP(B9823,Returns!B:B,1,0)),0,1)</f>
        <v>0</v>
      </c>
    </row>
    <row r="9824" spans="1:23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t="str">
        <f>IFERROR(VLOOKUP(M9824,People!B:C,2,0),"")</f>
        <v>Anna Andreadi</v>
      </c>
      <c r="W9824">
        <f>IF(ISERROR(VLOOKUP(B9824,Returns!B:B,1,0)),0,1)</f>
        <v>1</v>
      </c>
    </row>
    <row r="9825" spans="1:23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t="str">
        <f>IFERROR(VLOOKUP(M9825,People!B:C,2,0),"")</f>
        <v>Anna Andreadi</v>
      </c>
      <c r="W9825">
        <f>IF(ISERROR(VLOOKUP(B9825,Returns!B:B,1,0)),0,1)</f>
        <v>1</v>
      </c>
    </row>
    <row r="9826" spans="1:23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t="str">
        <f>IFERROR(VLOOKUP(M9826,People!B:C,2,0),"")</f>
        <v>Anna Andreadi</v>
      </c>
      <c r="W9826">
        <f>IF(ISERROR(VLOOKUP(B9826,Returns!B:B,1,0)),0,1)</f>
        <v>1</v>
      </c>
    </row>
    <row r="9827" spans="1:23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t="str">
        <f>IFERROR(VLOOKUP(M9827,People!B:C,2,0),"")</f>
        <v>Anna Andreadi</v>
      </c>
      <c r="W9827">
        <f>IF(ISERROR(VLOOKUP(B9827,Returns!B:B,1,0)),0,1)</f>
        <v>1</v>
      </c>
    </row>
    <row r="9828" spans="1:23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t="str">
        <f>IFERROR(VLOOKUP(M9828,People!B:C,2,0),"")</f>
        <v>Anna Andreadi</v>
      </c>
      <c r="W9828">
        <f>IF(ISERROR(VLOOKUP(B9828,Returns!B:B,1,0)),0,1)</f>
        <v>1</v>
      </c>
    </row>
    <row r="9829" spans="1:23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t="str">
        <f>IFERROR(VLOOKUP(M9829,People!B:C,2,0),"")</f>
        <v>Chuck Magee</v>
      </c>
      <c r="W9829">
        <f>IF(ISERROR(VLOOKUP(B9829,Returns!B:B,1,0)),0,1)</f>
        <v>0</v>
      </c>
    </row>
    <row r="9830" spans="1:23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t="str">
        <f>IFERROR(VLOOKUP(M9830,People!B:C,2,0),"")</f>
        <v>Chuck Magee</v>
      </c>
      <c r="W9830">
        <f>IF(ISERROR(VLOOKUP(B9830,Returns!B:B,1,0)),0,1)</f>
        <v>0</v>
      </c>
    </row>
    <row r="9831" spans="1:23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t="str">
        <f>IFERROR(VLOOKUP(M9831,People!B:C,2,0),"")</f>
        <v>Cassandra Brandow</v>
      </c>
      <c r="W9831">
        <f>IF(ISERROR(VLOOKUP(B9831,Returns!B:B,1,0)),0,1)</f>
        <v>0</v>
      </c>
    </row>
    <row r="9832" spans="1:23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t="str">
        <f>IFERROR(VLOOKUP(M9832,People!B:C,2,0),"")</f>
        <v>Kelly Williams</v>
      </c>
      <c r="W9832">
        <f>IF(ISERROR(VLOOKUP(B9832,Returns!B:B,1,0)),0,1)</f>
        <v>0</v>
      </c>
    </row>
    <row r="9833" spans="1:23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t="str">
        <f>IFERROR(VLOOKUP(M9833,People!B:C,2,0),"")</f>
        <v>Kelly Williams</v>
      </c>
      <c r="W9833">
        <f>IF(ISERROR(VLOOKUP(B9833,Returns!B:B,1,0)),0,1)</f>
        <v>0</v>
      </c>
    </row>
    <row r="9834" spans="1:23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t="str">
        <f>IFERROR(VLOOKUP(M9834,People!B:C,2,0),"")</f>
        <v>Kelly Williams</v>
      </c>
      <c r="W9834">
        <f>IF(ISERROR(VLOOKUP(B9834,Returns!B:B,1,0)),0,1)</f>
        <v>0</v>
      </c>
    </row>
    <row r="9835" spans="1:23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t="str">
        <f>IFERROR(VLOOKUP(M9835,People!B:C,2,0),"")</f>
        <v>Chuck Magee</v>
      </c>
      <c r="W9835">
        <f>IF(ISERROR(VLOOKUP(B9835,Returns!B:B,1,0)),0,1)</f>
        <v>0</v>
      </c>
    </row>
    <row r="9836" spans="1:23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t="str">
        <f>IFERROR(VLOOKUP(M9836,People!B:C,2,0),"")</f>
        <v>Kelly Williams</v>
      </c>
      <c r="W9836">
        <f>IF(ISERROR(VLOOKUP(B9836,Returns!B:B,1,0)),0,1)</f>
        <v>0</v>
      </c>
    </row>
    <row r="9837" spans="1:23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t="str">
        <f>IFERROR(VLOOKUP(M9837,People!B:C,2,0),"")</f>
        <v>Kelly Williams</v>
      </c>
      <c r="W9837">
        <f>IF(ISERROR(VLOOKUP(B9837,Returns!B:B,1,0)),0,1)</f>
        <v>0</v>
      </c>
    </row>
    <row r="9838" spans="1:23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t="str">
        <f>IFERROR(VLOOKUP(M9838,People!B:C,2,0),"")</f>
        <v>Anna Andreadi</v>
      </c>
      <c r="W9838">
        <f>IF(ISERROR(VLOOKUP(B9838,Returns!B:B,1,0)),0,1)</f>
        <v>0</v>
      </c>
    </row>
    <row r="9839" spans="1:23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t="str">
        <f>IFERROR(VLOOKUP(M9839,People!B:C,2,0),"")</f>
        <v>Anna Andreadi</v>
      </c>
      <c r="W9839">
        <f>IF(ISERROR(VLOOKUP(B9839,Returns!B:B,1,0)),0,1)</f>
        <v>0</v>
      </c>
    </row>
    <row r="9840" spans="1:23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t="str">
        <f>IFERROR(VLOOKUP(M9840,People!B:C,2,0),"")</f>
        <v>Anna Andreadi</v>
      </c>
      <c r="W9840">
        <f>IF(ISERROR(VLOOKUP(B9840,Returns!B:B,1,0)),0,1)</f>
        <v>0</v>
      </c>
    </row>
    <row r="9841" spans="1:23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t="str">
        <f>IFERROR(VLOOKUP(M9841,People!B:C,2,0),"")</f>
        <v>Anna Andreadi</v>
      </c>
      <c r="W9841">
        <f>IF(ISERROR(VLOOKUP(B9841,Returns!B:B,1,0)),0,1)</f>
        <v>0</v>
      </c>
    </row>
    <row r="9842" spans="1:23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t="str">
        <f>IFERROR(VLOOKUP(M9842,People!B:C,2,0),"")</f>
        <v>Anna Andreadi</v>
      </c>
      <c r="W9842">
        <f>IF(ISERROR(VLOOKUP(B9842,Returns!B:B,1,0)),0,1)</f>
        <v>0</v>
      </c>
    </row>
    <row r="9843" spans="1:23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t="str">
        <f>IFERROR(VLOOKUP(M9843,People!B:C,2,0),"")</f>
        <v>Anna Andreadi</v>
      </c>
      <c r="W9843">
        <f>IF(ISERROR(VLOOKUP(B9843,Returns!B:B,1,0)),0,1)</f>
        <v>0</v>
      </c>
    </row>
    <row r="9844" spans="1:23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t="str">
        <f>IFERROR(VLOOKUP(M9844,People!B:C,2,0),"")</f>
        <v>Anna Andreadi</v>
      </c>
      <c r="W9844">
        <f>IF(ISERROR(VLOOKUP(B9844,Returns!B:B,1,0)),0,1)</f>
        <v>0</v>
      </c>
    </row>
    <row r="9845" spans="1:23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t="str">
        <f>IFERROR(VLOOKUP(M9845,People!B:C,2,0),"")</f>
        <v>Kelly Williams</v>
      </c>
      <c r="W9845">
        <f>IF(ISERROR(VLOOKUP(B9845,Returns!B:B,1,0)),0,1)</f>
        <v>0</v>
      </c>
    </row>
    <row r="9846" spans="1:23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t="str">
        <f>IFERROR(VLOOKUP(M9846,People!B:C,2,0),"")</f>
        <v>Kelly Williams</v>
      </c>
      <c r="W9846">
        <f>IF(ISERROR(VLOOKUP(B9846,Returns!B:B,1,0)),0,1)</f>
        <v>0</v>
      </c>
    </row>
    <row r="9847" spans="1:23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t="str">
        <f>IFERROR(VLOOKUP(M9847,People!B:C,2,0),"")</f>
        <v>Kelly Williams</v>
      </c>
      <c r="W9847">
        <f>IF(ISERROR(VLOOKUP(B9847,Returns!B:B,1,0)),0,1)</f>
        <v>0</v>
      </c>
    </row>
    <row r="9848" spans="1:23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t="str">
        <f>IFERROR(VLOOKUP(M9848,People!B:C,2,0),"")</f>
        <v>Anna Andreadi</v>
      </c>
      <c r="W9848">
        <f>IF(ISERROR(VLOOKUP(B9848,Returns!B:B,1,0)),0,1)</f>
        <v>1</v>
      </c>
    </row>
    <row r="9849" spans="1:23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t="str">
        <f>IFERROR(VLOOKUP(M9849,People!B:C,2,0),"")</f>
        <v>Anna Andreadi</v>
      </c>
      <c r="W9849">
        <f>IF(ISERROR(VLOOKUP(B9849,Returns!B:B,1,0)),0,1)</f>
        <v>1</v>
      </c>
    </row>
    <row r="9850" spans="1:23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t="str">
        <f>IFERROR(VLOOKUP(M9850,People!B:C,2,0),"")</f>
        <v>Anna Andreadi</v>
      </c>
      <c r="W9850">
        <f>IF(ISERROR(VLOOKUP(B9850,Returns!B:B,1,0)),0,1)</f>
        <v>1</v>
      </c>
    </row>
    <row r="9851" spans="1:23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t="str">
        <f>IFERROR(VLOOKUP(M9851,People!B:C,2,0),"")</f>
        <v>Anna Andreadi</v>
      </c>
      <c r="W9851">
        <f>IF(ISERROR(VLOOKUP(B9851,Returns!B:B,1,0)),0,1)</f>
        <v>0</v>
      </c>
    </row>
    <row r="9852" spans="1:23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t="str">
        <f>IFERROR(VLOOKUP(M9852,People!B:C,2,0),"")</f>
        <v>Chuck Magee</v>
      </c>
      <c r="W9852">
        <f>IF(ISERROR(VLOOKUP(B9852,Returns!B:B,1,0)),0,1)</f>
        <v>0</v>
      </c>
    </row>
    <row r="9853" spans="1:23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t="str">
        <f>IFERROR(VLOOKUP(M9853,People!B:C,2,0),"")</f>
        <v>Chuck Magee</v>
      </c>
      <c r="W9853">
        <f>IF(ISERROR(VLOOKUP(B9853,Returns!B:B,1,0)),0,1)</f>
        <v>0</v>
      </c>
    </row>
    <row r="9854" spans="1:23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t="str">
        <f>IFERROR(VLOOKUP(M9854,People!B:C,2,0),"")</f>
        <v>Chuck Magee</v>
      </c>
      <c r="W9854">
        <f>IF(ISERROR(VLOOKUP(B9854,Returns!B:B,1,0)),0,1)</f>
        <v>0</v>
      </c>
    </row>
    <row r="9855" spans="1:23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t="str">
        <f>IFERROR(VLOOKUP(M9855,People!B:C,2,0),"")</f>
        <v>Chuck Magee</v>
      </c>
      <c r="W9855">
        <f>IF(ISERROR(VLOOKUP(B9855,Returns!B:B,1,0)),0,1)</f>
        <v>0</v>
      </c>
    </row>
    <row r="9856" spans="1:23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t="str">
        <f>IFERROR(VLOOKUP(M9856,People!B:C,2,0),"")</f>
        <v>Anna Andreadi</v>
      </c>
      <c r="W9856">
        <f>IF(ISERROR(VLOOKUP(B9856,Returns!B:B,1,0)),0,1)</f>
        <v>0</v>
      </c>
    </row>
    <row r="9857" spans="1:23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t="str">
        <f>IFERROR(VLOOKUP(M9857,People!B:C,2,0),"")</f>
        <v>Anna Andreadi</v>
      </c>
      <c r="W9857">
        <f>IF(ISERROR(VLOOKUP(B9857,Returns!B:B,1,0)),0,1)</f>
        <v>0</v>
      </c>
    </row>
    <row r="9858" spans="1:23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t="str">
        <f>IFERROR(VLOOKUP(M9858,People!B:C,2,0),"")</f>
        <v>Cassandra Brandow</v>
      </c>
      <c r="W9858">
        <f>IF(ISERROR(VLOOKUP(B9858,Returns!B:B,1,0)),0,1)</f>
        <v>0</v>
      </c>
    </row>
    <row r="9859" spans="1:23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t="str">
        <f>IFERROR(VLOOKUP(M9859,People!B:C,2,0),"")</f>
        <v>Anna Andreadi</v>
      </c>
      <c r="W9859">
        <f>IF(ISERROR(VLOOKUP(B9859,Returns!B:B,1,0)),0,1)</f>
        <v>0</v>
      </c>
    </row>
    <row r="9860" spans="1:23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t="str">
        <f>IFERROR(VLOOKUP(M9860,People!B:C,2,0),"")</f>
        <v>Kelly Williams</v>
      </c>
      <c r="W9860">
        <f>IF(ISERROR(VLOOKUP(B9860,Returns!B:B,1,0)),0,1)</f>
        <v>0</v>
      </c>
    </row>
    <row r="9861" spans="1:23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t="str">
        <f>IFERROR(VLOOKUP(M9861,People!B:C,2,0),"")</f>
        <v>Kelly Williams</v>
      </c>
      <c r="W9861">
        <f>IF(ISERROR(VLOOKUP(B9861,Returns!B:B,1,0)),0,1)</f>
        <v>0</v>
      </c>
    </row>
    <row r="9862" spans="1:23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t="str">
        <f>IFERROR(VLOOKUP(M9862,People!B:C,2,0),"")</f>
        <v>Kelly Williams</v>
      </c>
      <c r="W9862">
        <f>IF(ISERROR(VLOOKUP(B9862,Returns!B:B,1,0)),0,1)</f>
        <v>0</v>
      </c>
    </row>
    <row r="9863" spans="1:23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t="str">
        <f>IFERROR(VLOOKUP(M9863,People!B:C,2,0),"")</f>
        <v>Kelly Williams</v>
      </c>
      <c r="W9863">
        <f>IF(ISERROR(VLOOKUP(B9863,Returns!B:B,1,0)),0,1)</f>
        <v>0</v>
      </c>
    </row>
    <row r="9864" spans="1:23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t="str">
        <f>IFERROR(VLOOKUP(M9864,People!B:C,2,0),"")</f>
        <v>Kelly Williams</v>
      </c>
      <c r="W9864">
        <f>IF(ISERROR(VLOOKUP(B9864,Returns!B:B,1,0)),0,1)</f>
        <v>0</v>
      </c>
    </row>
    <row r="9865" spans="1:23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t="str">
        <f>IFERROR(VLOOKUP(M9865,People!B:C,2,0),"")</f>
        <v>Kelly Williams</v>
      </c>
      <c r="W9865">
        <f>IF(ISERROR(VLOOKUP(B9865,Returns!B:B,1,0)),0,1)</f>
        <v>0</v>
      </c>
    </row>
    <row r="9866" spans="1:23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t="str">
        <f>IFERROR(VLOOKUP(M9866,People!B:C,2,0),"")</f>
        <v>Kelly Williams</v>
      </c>
      <c r="W9866">
        <f>IF(ISERROR(VLOOKUP(B9866,Returns!B:B,1,0)),0,1)</f>
        <v>0</v>
      </c>
    </row>
    <row r="9867" spans="1:23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t="str">
        <f>IFERROR(VLOOKUP(M9867,People!B:C,2,0),"")</f>
        <v>Kelly Williams</v>
      </c>
      <c r="W9867">
        <f>IF(ISERROR(VLOOKUP(B9867,Returns!B:B,1,0)),0,1)</f>
        <v>0</v>
      </c>
    </row>
    <row r="9868" spans="1:23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t="str">
        <f>IFERROR(VLOOKUP(M9868,People!B:C,2,0),"")</f>
        <v>Chuck Magee</v>
      </c>
      <c r="W9868">
        <f>IF(ISERROR(VLOOKUP(B9868,Returns!B:B,1,0)),0,1)</f>
        <v>0</v>
      </c>
    </row>
    <row r="9869" spans="1:23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t="str">
        <f>IFERROR(VLOOKUP(M9869,People!B:C,2,0),"")</f>
        <v>Chuck Magee</v>
      </c>
      <c r="W9869">
        <f>IF(ISERROR(VLOOKUP(B9869,Returns!B:B,1,0)),0,1)</f>
        <v>0</v>
      </c>
    </row>
    <row r="9870" spans="1:23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t="str">
        <f>IFERROR(VLOOKUP(M9870,People!B:C,2,0),"")</f>
        <v>Chuck Magee</v>
      </c>
      <c r="W9870">
        <f>IF(ISERROR(VLOOKUP(B9870,Returns!B:B,1,0)),0,1)</f>
        <v>0</v>
      </c>
    </row>
    <row r="9871" spans="1:23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t="str">
        <f>IFERROR(VLOOKUP(M9871,People!B:C,2,0),"")</f>
        <v>Chuck Magee</v>
      </c>
      <c r="W9871">
        <f>IF(ISERROR(VLOOKUP(B9871,Returns!B:B,1,0)),0,1)</f>
        <v>0</v>
      </c>
    </row>
    <row r="9872" spans="1:23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t="str">
        <f>IFERROR(VLOOKUP(M9872,People!B:C,2,0),"")</f>
        <v>Chuck Magee</v>
      </c>
      <c r="W9872">
        <f>IF(ISERROR(VLOOKUP(B9872,Returns!B:B,1,0)),0,1)</f>
        <v>0</v>
      </c>
    </row>
    <row r="9873" spans="1:23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t="str">
        <f>IFERROR(VLOOKUP(M9873,People!B:C,2,0),"")</f>
        <v>Kelly Williams</v>
      </c>
      <c r="W9873">
        <f>IF(ISERROR(VLOOKUP(B9873,Returns!B:B,1,0)),0,1)</f>
        <v>0</v>
      </c>
    </row>
    <row r="9874" spans="1:23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t="str">
        <f>IFERROR(VLOOKUP(M9874,People!B:C,2,0),"")</f>
        <v>Kelly Williams</v>
      </c>
      <c r="W9874">
        <f>IF(ISERROR(VLOOKUP(B9874,Returns!B:B,1,0)),0,1)</f>
        <v>0</v>
      </c>
    </row>
    <row r="9875" spans="1:23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t="str">
        <f>IFERROR(VLOOKUP(M9875,People!B:C,2,0),"")</f>
        <v>Chuck Magee</v>
      </c>
      <c r="W9875">
        <f>IF(ISERROR(VLOOKUP(B9875,Returns!B:B,1,0)),0,1)</f>
        <v>0</v>
      </c>
    </row>
    <row r="9876" spans="1:23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t="str">
        <f>IFERROR(VLOOKUP(M9876,People!B:C,2,0),"")</f>
        <v>Chuck Magee</v>
      </c>
      <c r="W9876">
        <f>IF(ISERROR(VLOOKUP(B9876,Returns!B:B,1,0)),0,1)</f>
        <v>0</v>
      </c>
    </row>
    <row r="9877" spans="1:23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t="str">
        <f>IFERROR(VLOOKUP(M9877,People!B:C,2,0),"")</f>
        <v>Chuck Magee</v>
      </c>
      <c r="W9877">
        <f>IF(ISERROR(VLOOKUP(B9877,Returns!B:B,1,0)),0,1)</f>
        <v>0</v>
      </c>
    </row>
    <row r="9878" spans="1:23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t="str">
        <f>IFERROR(VLOOKUP(M9878,People!B:C,2,0),"")</f>
        <v>Chuck Magee</v>
      </c>
      <c r="W9878">
        <f>IF(ISERROR(VLOOKUP(B9878,Returns!B:B,1,0)),0,1)</f>
        <v>0</v>
      </c>
    </row>
    <row r="9879" spans="1:23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t="str">
        <f>IFERROR(VLOOKUP(M9879,People!B:C,2,0),"")</f>
        <v>Chuck Magee</v>
      </c>
      <c r="W9879">
        <f>IF(ISERROR(VLOOKUP(B9879,Returns!B:B,1,0)),0,1)</f>
        <v>0</v>
      </c>
    </row>
    <row r="9880" spans="1:23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t="str">
        <f>IFERROR(VLOOKUP(M9880,People!B:C,2,0),"")</f>
        <v>Chuck Magee</v>
      </c>
      <c r="W9880">
        <f>IF(ISERROR(VLOOKUP(B9880,Returns!B:B,1,0)),0,1)</f>
        <v>0</v>
      </c>
    </row>
    <row r="9881" spans="1:23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t="str">
        <f>IFERROR(VLOOKUP(M9881,People!B:C,2,0),"")</f>
        <v>Chuck Magee</v>
      </c>
      <c r="W9881">
        <f>IF(ISERROR(VLOOKUP(B9881,Returns!B:B,1,0)),0,1)</f>
        <v>0</v>
      </c>
    </row>
    <row r="9882" spans="1:23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t="str">
        <f>IFERROR(VLOOKUP(M9882,People!B:C,2,0),"")</f>
        <v>Chuck Magee</v>
      </c>
      <c r="W9882">
        <f>IF(ISERROR(VLOOKUP(B9882,Returns!B:B,1,0)),0,1)</f>
        <v>0</v>
      </c>
    </row>
    <row r="9883" spans="1:23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t="str">
        <f>IFERROR(VLOOKUP(M9883,People!B:C,2,0),"")</f>
        <v>Cassandra Brandow</v>
      </c>
      <c r="W9883">
        <f>IF(ISERROR(VLOOKUP(B9883,Returns!B:B,1,0)),0,1)</f>
        <v>0</v>
      </c>
    </row>
    <row r="9884" spans="1:23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t="str">
        <f>IFERROR(VLOOKUP(M9884,People!B:C,2,0),"")</f>
        <v>Cassandra Brandow</v>
      </c>
      <c r="W9884">
        <f>IF(ISERROR(VLOOKUP(B9884,Returns!B:B,1,0)),0,1)</f>
        <v>0</v>
      </c>
    </row>
    <row r="9885" spans="1:23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t="str">
        <f>IFERROR(VLOOKUP(M9885,People!B:C,2,0),"")</f>
        <v>Anna Andreadi</v>
      </c>
      <c r="W9885">
        <f>IF(ISERROR(VLOOKUP(B9885,Returns!B:B,1,0)),0,1)</f>
        <v>0</v>
      </c>
    </row>
    <row r="9886" spans="1:23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t="str">
        <f>IFERROR(VLOOKUP(M9886,People!B:C,2,0),"")</f>
        <v>Anna Andreadi</v>
      </c>
      <c r="W9886">
        <f>IF(ISERROR(VLOOKUP(B9886,Returns!B:B,1,0)),0,1)</f>
        <v>0</v>
      </c>
    </row>
    <row r="9887" spans="1:23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t="str">
        <f>IFERROR(VLOOKUP(M9887,People!B:C,2,0),"")</f>
        <v>Anna Andreadi</v>
      </c>
      <c r="W9887">
        <f>IF(ISERROR(VLOOKUP(B9887,Returns!B:B,1,0)),0,1)</f>
        <v>0</v>
      </c>
    </row>
    <row r="9888" spans="1:23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t="str">
        <f>IFERROR(VLOOKUP(M9888,People!B:C,2,0),"")</f>
        <v>Kelly Williams</v>
      </c>
      <c r="W9888">
        <f>IF(ISERROR(VLOOKUP(B9888,Returns!B:B,1,0)),0,1)</f>
        <v>0</v>
      </c>
    </row>
    <row r="9889" spans="1:23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t="str">
        <f>IFERROR(VLOOKUP(M9889,People!B:C,2,0),"")</f>
        <v>Chuck Magee</v>
      </c>
      <c r="W9889">
        <f>IF(ISERROR(VLOOKUP(B9889,Returns!B:B,1,0)),0,1)</f>
        <v>0</v>
      </c>
    </row>
    <row r="9890" spans="1:23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t="str">
        <f>IFERROR(VLOOKUP(M9890,People!B:C,2,0),"")</f>
        <v>Chuck Magee</v>
      </c>
      <c r="W9890">
        <f>IF(ISERROR(VLOOKUP(B9890,Returns!B:B,1,0)),0,1)</f>
        <v>0</v>
      </c>
    </row>
    <row r="9891" spans="1:23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t="str">
        <f>IFERROR(VLOOKUP(M9891,People!B:C,2,0),"")</f>
        <v>Chuck Magee</v>
      </c>
      <c r="W9891">
        <f>IF(ISERROR(VLOOKUP(B9891,Returns!B:B,1,0)),0,1)</f>
        <v>0</v>
      </c>
    </row>
    <row r="9892" spans="1:23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t="str">
        <f>IFERROR(VLOOKUP(M9892,People!B:C,2,0),"")</f>
        <v>Kelly Williams</v>
      </c>
      <c r="W9892">
        <f>IF(ISERROR(VLOOKUP(B9892,Returns!B:B,1,0)),0,1)</f>
        <v>0</v>
      </c>
    </row>
    <row r="9893" spans="1:23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t="str">
        <f>IFERROR(VLOOKUP(M9893,People!B:C,2,0),"")</f>
        <v>Kelly Williams</v>
      </c>
      <c r="W9893">
        <f>IF(ISERROR(VLOOKUP(B9893,Returns!B:B,1,0)),0,1)</f>
        <v>0</v>
      </c>
    </row>
    <row r="9894" spans="1:23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t="str">
        <f>IFERROR(VLOOKUP(M9894,People!B:C,2,0),"")</f>
        <v>Kelly Williams</v>
      </c>
      <c r="W9894">
        <f>IF(ISERROR(VLOOKUP(B9894,Returns!B:B,1,0)),0,1)</f>
        <v>0</v>
      </c>
    </row>
    <row r="9895" spans="1:23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t="str">
        <f>IFERROR(VLOOKUP(M9895,People!B:C,2,0),"")</f>
        <v>Kelly Williams</v>
      </c>
      <c r="W9895">
        <f>IF(ISERROR(VLOOKUP(B9895,Returns!B:B,1,0)),0,1)</f>
        <v>0</v>
      </c>
    </row>
    <row r="9896" spans="1:23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t="str">
        <f>IFERROR(VLOOKUP(M9896,People!B:C,2,0),"")</f>
        <v>Kelly Williams</v>
      </c>
      <c r="W9896">
        <f>IF(ISERROR(VLOOKUP(B9896,Returns!B:B,1,0)),0,1)</f>
        <v>0</v>
      </c>
    </row>
    <row r="9897" spans="1:23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t="str">
        <f>IFERROR(VLOOKUP(M9897,People!B:C,2,0),"")</f>
        <v>Kelly Williams</v>
      </c>
      <c r="W9897">
        <f>IF(ISERROR(VLOOKUP(B9897,Returns!B:B,1,0)),0,1)</f>
        <v>0</v>
      </c>
    </row>
    <row r="9898" spans="1:23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t="str">
        <f>IFERROR(VLOOKUP(M9898,People!B:C,2,0),"")</f>
        <v>Kelly Williams</v>
      </c>
      <c r="W9898">
        <f>IF(ISERROR(VLOOKUP(B9898,Returns!B:B,1,0)),0,1)</f>
        <v>0</v>
      </c>
    </row>
    <row r="9899" spans="1:23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t="str">
        <f>IFERROR(VLOOKUP(M9899,People!B:C,2,0),"")</f>
        <v>Chuck Magee</v>
      </c>
      <c r="W9899">
        <f>IF(ISERROR(VLOOKUP(B9899,Returns!B:B,1,0)),0,1)</f>
        <v>0</v>
      </c>
    </row>
    <row r="9900" spans="1:23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t="str">
        <f>IFERROR(VLOOKUP(M9900,People!B:C,2,0),"")</f>
        <v>Chuck Magee</v>
      </c>
      <c r="W9900">
        <f>IF(ISERROR(VLOOKUP(B9900,Returns!B:B,1,0)),0,1)</f>
        <v>0</v>
      </c>
    </row>
    <row r="9901" spans="1:23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t="str">
        <f>IFERROR(VLOOKUP(M9901,People!B:C,2,0),"")</f>
        <v>Chuck Magee</v>
      </c>
      <c r="W9901">
        <f>IF(ISERROR(VLOOKUP(B9901,Returns!B:B,1,0)),0,1)</f>
        <v>0</v>
      </c>
    </row>
    <row r="9902" spans="1:23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t="str">
        <f>IFERROR(VLOOKUP(M9902,People!B:C,2,0),"")</f>
        <v>Anna Andreadi</v>
      </c>
      <c r="W9902">
        <f>IF(ISERROR(VLOOKUP(B9902,Returns!B:B,1,0)),0,1)</f>
        <v>0</v>
      </c>
    </row>
    <row r="9903" spans="1:23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t="str">
        <f>IFERROR(VLOOKUP(M9903,People!B:C,2,0),"")</f>
        <v>Anna Andreadi</v>
      </c>
      <c r="W9903">
        <f>IF(ISERROR(VLOOKUP(B9903,Returns!B:B,1,0)),0,1)</f>
        <v>0</v>
      </c>
    </row>
    <row r="9904" spans="1:23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t="str">
        <f>IFERROR(VLOOKUP(M9904,People!B:C,2,0),"")</f>
        <v>Anna Andreadi</v>
      </c>
      <c r="W9904">
        <f>IF(ISERROR(VLOOKUP(B9904,Returns!B:B,1,0)),0,1)</f>
        <v>0</v>
      </c>
    </row>
    <row r="9905" spans="1:23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t="str">
        <f>IFERROR(VLOOKUP(M9905,People!B:C,2,0),"")</f>
        <v>Kelly Williams</v>
      </c>
      <c r="W9905">
        <f>IF(ISERROR(VLOOKUP(B9905,Returns!B:B,1,0)),0,1)</f>
        <v>0</v>
      </c>
    </row>
    <row r="9906" spans="1:23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t="str">
        <f>IFERROR(VLOOKUP(M9906,People!B:C,2,0),"")</f>
        <v>Kelly Williams</v>
      </c>
      <c r="W9906">
        <f>IF(ISERROR(VLOOKUP(B9906,Returns!B:B,1,0)),0,1)</f>
        <v>0</v>
      </c>
    </row>
    <row r="9907" spans="1:23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t="str">
        <f>IFERROR(VLOOKUP(M9907,People!B:C,2,0),"")</f>
        <v>Anna Andreadi</v>
      </c>
      <c r="W9907">
        <f>IF(ISERROR(VLOOKUP(B9907,Returns!B:B,1,0)),0,1)</f>
        <v>0</v>
      </c>
    </row>
    <row r="9908" spans="1:23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t="str">
        <f>IFERROR(VLOOKUP(M9908,People!B:C,2,0),"")</f>
        <v>Anna Andreadi</v>
      </c>
      <c r="W9908">
        <f>IF(ISERROR(VLOOKUP(B9908,Returns!B:B,1,0)),0,1)</f>
        <v>0</v>
      </c>
    </row>
    <row r="9909" spans="1:23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t="str">
        <f>IFERROR(VLOOKUP(M9909,People!B:C,2,0),"")</f>
        <v>Anna Andreadi</v>
      </c>
      <c r="W9909">
        <f>IF(ISERROR(VLOOKUP(B9909,Returns!B:B,1,0)),0,1)</f>
        <v>0</v>
      </c>
    </row>
    <row r="9910" spans="1:23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t="str">
        <f>IFERROR(VLOOKUP(M9910,People!B:C,2,0),"")</f>
        <v>Anna Andreadi</v>
      </c>
      <c r="W9910">
        <f>IF(ISERROR(VLOOKUP(B9910,Returns!B:B,1,0)),0,1)</f>
        <v>0</v>
      </c>
    </row>
    <row r="9911" spans="1:23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t="str">
        <f>IFERROR(VLOOKUP(M9911,People!B:C,2,0),"")</f>
        <v>Anna Andreadi</v>
      </c>
      <c r="W9911">
        <f>IF(ISERROR(VLOOKUP(B9911,Returns!B:B,1,0)),0,1)</f>
        <v>0</v>
      </c>
    </row>
    <row r="9912" spans="1:23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t="str">
        <f>IFERROR(VLOOKUP(M9912,People!B:C,2,0),"")</f>
        <v>Anna Andreadi</v>
      </c>
      <c r="W9912">
        <f>IF(ISERROR(VLOOKUP(B9912,Returns!B:B,1,0)),0,1)</f>
        <v>0</v>
      </c>
    </row>
    <row r="9913" spans="1:23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t="str">
        <f>IFERROR(VLOOKUP(M9913,People!B:C,2,0),"")</f>
        <v>Cassandra Brandow</v>
      </c>
      <c r="W9913">
        <f>IF(ISERROR(VLOOKUP(B9913,Returns!B:B,1,0)),0,1)</f>
        <v>0</v>
      </c>
    </row>
    <row r="9914" spans="1:23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t="str">
        <f>IFERROR(VLOOKUP(M9914,People!B:C,2,0),"")</f>
        <v>Anna Andreadi</v>
      </c>
      <c r="W9914">
        <f>IF(ISERROR(VLOOKUP(B9914,Returns!B:B,1,0)),0,1)</f>
        <v>0</v>
      </c>
    </row>
    <row r="9915" spans="1:23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t="str">
        <f>IFERROR(VLOOKUP(M9915,People!B:C,2,0),"")</f>
        <v>Anna Andreadi</v>
      </c>
      <c r="W9915">
        <f>IF(ISERROR(VLOOKUP(B9915,Returns!B:B,1,0)),0,1)</f>
        <v>0</v>
      </c>
    </row>
    <row r="9916" spans="1:23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t="str">
        <f>IFERROR(VLOOKUP(M9916,People!B:C,2,0),"")</f>
        <v>Kelly Williams</v>
      </c>
      <c r="W9916">
        <f>IF(ISERROR(VLOOKUP(B9916,Returns!B:B,1,0)),0,1)</f>
        <v>0</v>
      </c>
    </row>
    <row r="9917" spans="1:23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t="str">
        <f>IFERROR(VLOOKUP(M9917,People!B:C,2,0),"")</f>
        <v>Kelly Williams</v>
      </c>
      <c r="W9917">
        <f>IF(ISERROR(VLOOKUP(B9917,Returns!B:B,1,0)),0,1)</f>
        <v>0</v>
      </c>
    </row>
    <row r="9918" spans="1:23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t="str">
        <f>IFERROR(VLOOKUP(M9918,People!B:C,2,0),"")</f>
        <v>Kelly Williams</v>
      </c>
      <c r="W9918">
        <f>IF(ISERROR(VLOOKUP(B9918,Returns!B:B,1,0)),0,1)</f>
        <v>0</v>
      </c>
    </row>
    <row r="9919" spans="1:23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t="str">
        <f>IFERROR(VLOOKUP(M9919,People!B:C,2,0),"")</f>
        <v>Kelly Williams</v>
      </c>
      <c r="W9919">
        <f>IF(ISERROR(VLOOKUP(B9919,Returns!B:B,1,0)),0,1)</f>
        <v>0</v>
      </c>
    </row>
    <row r="9920" spans="1:23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t="str">
        <f>IFERROR(VLOOKUP(M9920,People!B:C,2,0),"")</f>
        <v>Chuck Magee</v>
      </c>
      <c r="W9920">
        <f>IF(ISERROR(VLOOKUP(B9920,Returns!B:B,1,0)),0,1)</f>
        <v>0</v>
      </c>
    </row>
    <row r="9921" spans="1:23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t="str">
        <f>IFERROR(VLOOKUP(M9921,People!B:C,2,0),"")</f>
        <v>Kelly Williams</v>
      </c>
      <c r="W9921">
        <f>IF(ISERROR(VLOOKUP(B9921,Returns!B:B,1,0)),0,1)</f>
        <v>0</v>
      </c>
    </row>
    <row r="9922" spans="1:23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t="str">
        <f>IFERROR(VLOOKUP(M9922,People!B:C,2,0),"")</f>
        <v>Kelly Williams</v>
      </c>
      <c r="W9922">
        <f>IF(ISERROR(VLOOKUP(B9922,Returns!B:B,1,0)),0,1)</f>
        <v>0</v>
      </c>
    </row>
    <row r="9923" spans="1:23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t="str">
        <f>IFERROR(VLOOKUP(M9923,People!B:C,2,0),"")</f>
        <v>Chuck Magee</v>
      </c>
      <c r="W9923">
        <f>IF(ISERROR(VLOOKUP(B9923,Returns!B:B,1,0)),0,1)</f>
        <v>0</v>
      </c>
    </row>
    <row r="9924" spans="1:23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t="str">
        <f>IFERROR(VLOOKUP(M9924,People!B:C,2,0),"")</f>
        <v>Kelly Williams</v>
      </c>
      <c r="W9924">
        <f>IF(ISERROR(VLOOKUP(B9924,Returns!B:B,1,0)),0,1)</f>
        <v>0</v>
      </c>
    </row>
    <row r="9925" spans="1:23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t="str">
        <f>IFERROR(VLOOKUP(M9925,People!B:C,2,0),"")</f>
        <v>Chuck Magee</v>
      </c>
      <c r="W9925">
        <f>IF(ISERROR(VLOOKUP(B9925,Returns!B:B,1,0)),0,1)</f>
        <v>0</v>
      </c>
    </row>
    <row r="9926" spans="1:23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t="str">
        <f>IFERROR(VLOOKUP(M9926,People!B:C,2,0),"")</f>
        <v>Chuck Magee</v>
      </c>
      <c r="W9926">
        <f>IF(ISERROR(VLOOKUP(B9926,Returns!B:B,1,0)),0,1)</f>
        <v>0</v>
      </c>
    </row>
    <row r="9927" spans="1:23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t="str">
        <f>IFERROR(VLOOKUP(M9927,People!B:C,2,0),"")</f>
        <v>Chuck Magee</v>
      </c>
      <c r="W9927">
        <f>IF(ISERROR(VLOOKUP(B9927,Returns!B:B,1,0)),0,1)</f>
        <v>0</v>
      </c>
    </row>
    <row r="9928" spans="1:23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t="str">
        <f>IFERROR(VLOOKUP(M9928,People!B:C,2,0),"")</f>
        <v>Chuck Magee</v>
      </c>
      <c r="W9928">
        <f>IF(ISERROR(VLOOKUP(B9928,Returns!B:B,1,0)),0,1)</f>
        <v>0</v>
      </c>
    </row>
    <row r="9929" spans="1:23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t="str">
        <f>IFERROR(VLOOKUP(M9929,People!B:C,2,0),"")</f>
        <v>Chuck Magee</v>
      </c>
      <c r="W9929">
        <f>IF(ISERROR(VLOOKUP(B9929,Returns!B:B,1,0)),0,1)</f>
        <v>0</v>
      </c>
    </row>
    <row r="9930" spans="1:23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t="str">
        <f>IFERROR(VLOOKUP(M9930,People!B:C,2,0),"")</f>
        <v>Anna Andreadi</v>
      </c>
      <c r="W9930">
        <f>IF(ISERROR(VLOOKUP(B9930,Returns!B:B,1,0)),0,1)</f>
        <v>0</v>
      </c>
    </row>
    <row r="9931" spans="1:23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t="str">
        <f>IFERROR(VLOOKUP(M9931,People!B:C,2,0),"")</f>
        <v>Anna Andreadi</v>
      </c>
      <c r="W9931">
        <f>IF(ISERROR(VLOOKUP(B9931,Returns!B:B,1,0)),0,1)</f>
        <v>0</v>
      </c>
    </row>
    <row r="9932" spans="1:23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t="str">
        <f>IFERROR(VLOOKUP(M9932,People!B:C,2,0),"")</f>
        <v>Anna Andreadi</v>
      </c>
      <c r="W9932">
        <f>IF(ISERROR(VLOOKUP(B9932,Returns!B:B,1,0)),0,1)</f>
        <v>0</v>
      </c>
    </row>
    <row r="9933" spans="1:23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t="str">
        <f>IFERROR(VLOOKUP(M9933,People!B:C,2,0),"")</f>
        <v>Anna Andreadi</v>
      </c>
      <c r="W9933">
        <f>IF(ISERROR(VLOOKUP(B9933,Returns!B:B,1,0)),0,1)</f>
        <v>0</v>
      </c>
    </row>
    <row r="9934" spans="1:23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t="str">
        <f>IFERROR(VLOOKUP(M9934,People!B:C,2,0),"")</f>
        <v>Anna Andreadi</v>
      </c>
      <c r="W9934">
        <f>IF(ISERROR(VLOOKUP(B9934,Returns!B:B,1,0)),0,1)</f>
        <v>0</v>
      </c>
    </row>
    <row r="9935" spans="1:23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t="str">
        <f>IFERROR(VLOOKUP(M9935,People!B:C,2,0),"")</f>
        <v>Chuck Magee</v>
      </c>
      <c r="W9935">
        <f>IF(ISERROR(VLOOKUP(B9935,Returns!B:B,1,0)),0,1)</f>
        <v>0</v>
      </c>
    </row>
    <row r="9936" spans="1:23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t="str">
        <f>IFERROR(VLOOKUP(M9936,People!B:C,2,0),"")</f>
        <v>Chuck Magee</v>
      </c>
      <c r="W9936">
        <f>IF(ISERROR(VLOOKUP(B9936,Returns!B:B,1,0)),0,1)</f>
        <v>0</v>
      </c>
    </row>
    <row r="9937" spans="1:23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t="str">
        <f>IFERROR(VLOOKUP(M9937,People!B:C,2,0),"")</f>
        <v>Chuck Magee</v>
      </c>
      <c r="W9937">
        <f>IF(ISERROR(VLOOKUP(B9937,Returns!B:B,1,0)),0,1)</f>
        <v>0</v>
      </c>
    </row>
    <row r="9938" spans="1:23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t="str">
        <f>IFERROR(VLOOKUP(M9938,People!B:C,2,0),"")</f>
        <v>Chuck Magee</v>
      </c>
      <c r="W9938">
        <f>IF(ISERROR(VLOOKUP(B9938,Returns!B:B,1,0)),0,1)</f>
        <v>0</v>
      </c>
    </row>
    <row r="9939" spans="1:23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t="str">
        <f>IFERROR(VLOOKUP(M9939,People!B:C,2,0),"")</f>
        <v>Anna Andreadi</v>
      </c>
      <c r="W9939">
        <f>IF(ISERROR(VLOOKUP(B9939,Returns!B:B,1,0)),0,1)</f>
        <v>0</v>
      </c>
    </row>
    <row r="9940" spans="1:23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t="str">
        <f>IFERROR(VLOOKUP(M9940,People!B:C,2,0),"")</f>
        <v>Chuck Magee</v>
      </c>
      <c r="W9940">
        <f>IF(ISERROR(VLOOKUP(B9940,Returns!B:B,1,0)),0,1)</f>
        <v>0</v>
      </c>
    </row>
    <row r="9941" spans="1:23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t="str">
        <f>IFERROR(VLOOKUP(M9941,People!B:C,2,0),"")</f>
        <v>Chuck Magee</v>
      </c>
      <c r="W9941">
        <f>IF(ISERROR(VLOOKUP(B9941,Returns!B:B,1,0)),0,1)</f>
        <v>0</v>
      </c>
    </row>
    <row r="9942" spans="1:23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t="str">
        <f>IFERROR(VLOOKUP(M9942,People!B:C,2,0),"")</f>
        <v>Chuck Magee</v>
      </c>
      <c r="W9942">
        <f>IF(ISERROR(VLOOKUP(B9942,Returns!B:B,1,0)),0,1)</f>
        <v>0</v>
      </c>
    </row>
    <row r="9943" spans="1:23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t="str">
        <f>IFERROR(VLOOKUP(M9943,People!B:C,2,0),"")</f>
        <v>Anna Andreadi</v>
      </c>
      <c r="W9943">
        <f>IF(ISERROR(VLOOKUP(B9943,Returns!B:B,1,0)),0,1)</f>
        <v>0</v>
      </c>
    </row>
    <row r="9944" spans="1:23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t="str">
        <f>IFERROR(VLOOKUP(M9944,People!B:C,2,0),"")</f>
        <v>Anna Andreadi</v>
      </c>
      <c r="W9944">
        <f>IF(ISERROR(VLOOKUP(B9944,Returns!B:B,1,0)),0,1)</f>
        <v>0</v>
      </c>
    </row>
    <row r="9945" spans="1:23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t="str">
        <f>IFERROR(VLOOKUP(M9945,People!B:C,2,0),"")</f>
        <v>Anna Andreadi</v>
      </c>
      <c r="W9945">
        <f>IF(ISERROR(VLOOKUP(B9945,Returns!B:B,1,0)),0,1)</f>
        <v>0</v>
      </c>
    </row>
    <row r="9946" spans="1:23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t="str">
        <f>IFERROR(VLOOKUP(M9946,People!B:C,2,0),"")</f>
        <v>Anna Andreadi</v>
      </c>
      <c r="W9946">
        <f>IF(ISERROR(VLOOKUP(B9946,Returns!B:B,1,0)),0,1)</f>
        <v>0</v>
      </c>
    </row>
    <row r="9947" spans="1:23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t="str">
        <f>IFERROR(VLOOKUP(M9947,People!B:C,2,0),"")</f>
        <v>Chuck Magee</v>
      </c>
      <c r="W9947">
        <f>IF(ISERROR(VLOOKUP(B9947,Returns!B:B,1,0)),0,1)</f>
        <v>0</v>
      </c>
    </row>
    <row r="9948" spans="1:23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t="str">
        <f>IFERROR(VLOOKUP(M9948,People!B:C,2,0),"")</f>
        <v>Chuck Magee</v>
      </c>
      <c r="W9948">
        <f>IF(ISERROR(VLOOKUP(B9948,Returns!B:B,1,0)),0,1)</f>
        <v>0</v>
      </c>
    </row>
    <row r="9949" spans="1:23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t="str">
        <f>IFERROR(VLOOKUP(M9949,People!B:C,2,0),"")</f>
        <v>Kelly Williams</v>
      </c>
      <c r="W9949">
        <f>IF(ISERROR(VLOOKUP(B9949,Returns!B:B,1,0)),0,1)</f>
        <v>0</v>
      </c>
    </row>
    <row r="9950" spans="1:23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t="str">
        <f>IFERROR(VLOOKUP(M9950,People!B:C,2,0),"")</f>
        <v>Kelly Williams</v>
      </c>
      <c r="W9950">
        <f>IF(ISERROR(VLOOKUP(B9950,Returns!B:B,1,0)),0,1)</f>
        <v>0</v>
      </c>
    </row>
    <row r="9951" spans="1:23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t="str">
        <f>IFERROR(VLOOKUP(M9951,People!B:C,2,0),"")</f>
        <v>Kelly Williams</v>
      </c>
      <c r="W9951">
        <f>IF(ISERROR(VLOOKUP(B9951,Returns!B:B,1,0)),0,1)</f>
        <v>0</v>
      </c>
    </row>
    <row r="9952" spans="1:23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t="str">
        <f>IFERROR(VLOOKUP(M9952,People!B:C,2,0),"")</f>
        <v>Kelly Williams</v>
      </c>
      <c r="W9952">
        <f>IF(ISERROR(VLOOKUP(B9952,Returns!B:B,1,0)),0,1)</f>
        <v>0</v>
      </c>
    </row>
    <row r="9953" spans="1:23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t="str">
        <f>IFERROR(VLOOKUP(M9953,People!B:C,2,0),"")</f>
        <v>Kelly Williams</v>
      </c>
      <c r="W9953">
        <f>IF(ISERROR(VLOOKUP(B9953,Returns!B:B,1,0)),0,1)</f>
        <v>0</v>
      </c>
    </row>
    <row r="9954" spans="1:23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t="str">
        <f>IFERROR(VLOOKUP(M9954,People!B:C,2,0),"")</f>
        <v>Anna Andreadi</v>
      </c>
      <c r="W9954">
        <f>IF(ISERROR(VLOOKUP(B9954,Returns!B:B,1,0)),0,1)</f>
        <v>1</v>
      </c>
    </row>
    <row r="9955" spans="1:23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t="str">
        <f>IFERROR(VLOOKUP(M9955,People!B:C,2,0),"")</f>
        <v>Anna Andreadi</v>
      </c>
      <c r="W9955">
        <f>IF(ISERROR(VLOOKUP(B9955,Returns!B:B,1,0)),0,1)</f>
        <v>1</v>
      </c>
    </row>
    <row r="9956" spans="1:23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t="str">
        <f>IFERROR(VLOOKUP(M9956,People!B:C,2,0),"")</f>
        <v>Anna Andreadi</v>
      </c>
      <c r="W9956">
        <f>IF(ISERROR(VLOOKUP(B9956,Returns!B:B,1,0)),0,1)</f>
        <v>1</v>
      </c>
    </row>
    <row r="9957" spans="1:23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t="str">
        <f>IFERROR(VLOOKUP(M9957,People!B:C,2,0),"")</f>
        <v>Anna Andreadi</v>
      </c>
      <c r="W9957">
        <f>IF(ISERROR(VLOOKUP(B9957,Returns!B:B,1,0)),0,1)</f>
        <v>1</v>
      </c>
    </row>
    <row r="9958" spans="1:23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t="str">
        <f>IFERROR(VLOOKUP(M9958,People!B:C,2,0),"")</f>
        <v>Chuck Magee</v>
      </c>
      <c r="W9958">
        <f>IF(ISERROR(VLOOKUP(B9958,Returns!B:B,1,0)),0,1)</f>
        <v>1</v>
      </c>
    </row>
    <row r="9959" spans="1:23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t="str">
        <f>IFERROR(VLOOKUP(M9959,People!B:C,2,0),"")</f>
        <v>Chuck Magee</v>
      </c>
      <c r="W9959">
        <f>IF(ISERROR(VLOOKUP(B9959,Returns!B:B,1,0)),0,1)</f>
        <v>1</v>
      </c>
    </row>
    <row r="9960" spans="1:23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t="str">
        <f>IFERROR(VLOOKUP(M9960,People!B:C,2,0),"")</f>
        <v>Chuck Magee</v>
      </c>
      <c r="W9960">
        <f>IF(ISERROR(VLOOKUP(B9960,Returns!B:B,1,0)),0,1)</f>
        <v>1</v>
      </c>
    </row>
    <row r="9961" spans="1:23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t="str">
        <f>IFERROR(VLOOKUP(M9961,People!B:C,2,0),"")</f>
        <v>Anna Andreadi</v>
      </c>
      <c r="W9961">
        <f>IF(ISERROR(VLOOKUP(B9961,Returns!B:B,1,0)),0,1)</f>
        <v>0</v>
      </c>
    </row>
    <row r="9962" spans="1:23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t="str">
        <f>IFERROR(VLOOKUP(M9962,People!B:C,2,0),"")</f>
        <v>Cassandra Brandow</v>
      </c>
      <c r="W9962">
        <f>IF(ISERROR(VLOOKUP(B9962,Returns!B:B,1,0)),0,1)</f>
        <v>0</v>
      </c>
    </row>
    <row r="9963" spans="1:23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t="str">
        <f>IFERROR(VLOOKUP(M9963,People!B:C,2,0),"")</f>
        <v>Kelly Williams</v>
      </c>
      <c r="W9963">
        <f>IF(ISERROR(VLOOKUP(B9963,Returns!B:B,1,0)),0,1)</f>
        <v>0</v>
      </c>
    </row>
    <row r="9964" spans="1:23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t="str">
        <f>IFERROR(VLOOKUP(M9964,People!B:C,2,0),"")</f>
        <v>Kelly Williams</v>
      </c>
      <c r="W9964">
        <f>IF(ISERROR(VLOOKUP(B9964,Returns!B:B,1,0)),0,1)</f>
        <v>0</v>
      </c>
    </row>
    <row r="9965" spans="1:23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t="str">
        <f>IFERROR(VLOOKUP(M9965,People!B:C,2,0),"")</f>
        <v>Chuck Magee</v>
      </c>
      <c r="W9965">
        <f>IF(ISERROR(VLOOKUP(B9965,Returns!B:B,1,0)),0,1)</f>
        <v>0</v>
      </c>
    </row>
    <row r="9966" spans="1:23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t="str">
        <f>IFERROR(VLOOKUP(M9966,People!B:C,2,0),"")</f>
        <v>Chuck Magee</v>
      </c>
      <c r="W9966">
        <f>IF(ISERROR(VLOOKUP(B9966,Returns!B:B,1,0)),0,1)</f>
        <v>0</v>
      </c>
    </row>
    <row r="9967" spans="1:23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t="str">
        <f>IFERROR(VLOOKUP(M9967,People!B:C,2,0),"")</f>
        <v>Chuck Magee</v>
      </c>
      <c r="W9967">
        <f>IF(ISERROR(VLOOKUP(B9967,Returns!B:B,1,0)),0,1)</f>
        <v>0</v>
      </c>
    </row>
    <row r="9968" spans="1:23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t="str">
        <f>IFERROR(VLOOKUP(M9968,People!B:C,2,0),"")</f>
        <v>Chuck Magee</v>
      </c>
      <c r="W9968">
        <f>IF(ISERROR(VLOOKUP(B9968,Returns!B:B,1,0)),0,1)</f>
        <v>0</v>
      </c>
    </row>
    <row r="9969" spans="1:23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t="str">
        <f>IFERROR(VLOOKUP(M9969,People!B:C,2,0),"")</f>
        <v>Chuck Magee</v>
      </c>
      <c r="W9969">
        <f>IF(ISERROR(VLOOKUP(B9969,Returns!B:B,1,0)),0,1)</f>
        <v>0</v>
      </c>
    </row>
    <row r="9970" spans="1:23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t="str">
        <f>IFERROR(VLOOKUP(M9970,People!B:C,2,0),"")</f>
        <v>Chuck Magee</v>
      </c>
      <c r="W9970">
        <f>IF(ISERROR(VLOOKUP(B9970,Returns!B:B,1,0)),0,1)</f>
        <v>0</v>
      </c>
    </row>
    <row r="9971" spans="1:23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t="str">
        <f>IFERROR(VLOOKUP(M9971,People!B:C,2,0),"")</f>
        <v>Chuck Magee</v>
      </c>
      <c r="W9971">
        <f>IF(ISERROR(VLOOKUP(B9971,Returns!B:B,1,0)),0,1)</f>
        <v>0</v>
      </c>
    </row>
    <row r="9972" spans="1:23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t="str">
        <f>IFERROR(VLOOKUP(M9972,People!B:C,2,0),"")</f>
        <v>Cassandra Brandow</v>
      </c>
      <c r="W9972">
        <f>IF(ISERROR(VLOOKUP(B9972,Returns!B:B,1,0)),0,1)</f>
        <v>0</v>
      </c>
    </row>
    <row r="9973" spans="1:23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t="str">
        <f>IFERROR(VLOOKUP(M9973,People!B:C,2,0),"")</f>
        <v>Cassandra Brandow</v>
      </c>
      <c r="W9973">
        <f>IF(ISERROR(VLOOKUP(B9973,Returns!B:B,1,0)),0,1)</f>
        <v>0</v>
      </c>
    </row>
    <row r="9974" spans="1:23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t="str">
        <f>IFERROR(VLOOKUP(M9974,People!B:C,2,0),"")</f>
        <v>Kelly Williams</v>
      </c>
      <c r="W9974">
        <f>IF(ISERROR(VLOOKUP(B9974,Returns!B:B,1,0)),0,1)</f>
        <v>0</v>
      </c>
    </row>
    <row r="9975" spans="1:23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t="str">
        <f>IFERROR(VLOOKUP(M9975,People!B:C,2,0),"")</f>
        <v>Anna Andreadi</v>
      </c>
      <c r="W9975">
        <f>IF(ISERROR(VLOOKUP(B9975,Returns!B:B,1,0)),0,1)</f>
        <v>0</v>
      </c>
    </row>
    <row r="9976" spans="1:23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t="str">
        <f>IFERROR(VLOOKUP(M9976,People!B:C,2,0),"")</f>
        <v>Anna Andreadi</v>
      </c>
      <c r="W9976">
        <f>IF(ISERROR(VLOOKUP(B9976,Returns!B:B,1,0)),0,1)</f>
        <v>0</v>
      </c>
    </row>
    <row r="9977" spans="1:23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t="str">
        <f>IFERROR(VLOOKUP(M9977,People!B:C,2,0),"")</f>
        <v>Anna Andreadi</v>
      </c>
      <c r="W9977">
        <f>IF(ISERROR(VLOOKUP(B9977,Returns!B:B,1,0)),0,1)</f>
        <v>0</v>
      </c>
    </row>
    <row r="9978" spans="1:23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t="str">
        <f>IFERROR(VLOOKUP(M9978,People!B:C,2,0),"")</f>
        <v>Anna Andreadi</v>
      </c>
      <c r="W9978">
        <f>IF(ISERROR(VLOOKUP(B9978,Returns!B:B,1,0)),0,1)</f>
        <v>0</v>
      </c>
    </row>
    <row r="9979" spans="1:23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t="str">
        <f>IFERROR(VLOOKUP(M9979,People!B:C,2,0),"")</f>
        <v>Anna Andreadi</v>
      </c>
      <c r="W9979">
        <f>IF(ISERROR(VLOOKUP(B9979,Returns!B:B,1,0)),0,1)</f>
        <v>0</v>
      </c>
    </row>
    <row r="9980" spans="1:23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t="str">
        <f>IFERROR(VLOOKUP(M9980,People!B:C,2,0),"")</f>
        <v>Anna Andreadi</v>
      </c>
      <c r="W9980">
        <f>IF(ISERROR(VLOOKUP(B9980,Returns!B:B,1,0)),0,1)</f>
        <v>0</v>
      </c>
    </row>
    <row r="9981" spans="1:23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t="str">
        <f>IFERROR(VLOOKUP(M9981,People!B:C,2,0),"")</f>
        <v>Anna Andreadi</v>
      </c>
      <c r="W9981">
        <f>IF(ISERROR(VLOOKUP(B9981,Returns!B:B,1,0)),0,1)</f>
        <v>0</v>
      </c>
    </row>
    <row r="9982" spans="1:23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t="str">
        <f>IFERROR(VLOOKUP(M9982,People!B:C,2,0),"")</f>
        <v>Cassandra Brandow</v>
      </c>
      <c r="W9982">
        <f>IF(ISERROR(VLOOKUP(B9982,Returns!B:B,1,0)),0,1)</f>
        <v>0</v>
      </c>
    </row>
    <row r="9983" spans="1:23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t="str">
        <f>IFERROR(VLOOKUP(M9983,People!B:C,2,0),"")</f>
        <v>Chuck Magee</v>
      </c>
      <c r="W9983">
        <f>IF(ISERROR(VLOOKUP(B9983,Returns!B:B,1,0)),0,1)</f>
        <v>0</v>
      </c>
    </row>
    <row r="9984" spans="1:23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t="str">
        <f>IFERROR(VLOOKUP(M9984,People!B:C,2,0),"")</f>
        <v>Kelly Williams</v>
      </c>
      <c r="W9984">
        <f>IF(ISERROR(VLOOKUP(B9984,Returns!B:B,1,0)),0,1)</f>
        <v>0</v>
      </c>
    </row>
    <row r="9985" spans="1:23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t="str">
        <f>IFERROR(VLOOKUP(M9985,People!B:C,2,0),"")</f>
        <v>Kelly Williams</v>
      </c>
      <c r="W9985">
        <f>IF(ISERROR(VLOOKUP(B9985,Returns!B:B,1,0)),0,1)</f>
        <v>0</v>
      </c>
    </row>
    <row r="9986" spans="1:23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t="str">
        <f>IFERROR(VLOOKUP(M9986,People!B:C,2,0),"")</f>
        <v>Chuck Magee</v>
      </c>
      <c r="W9986">
        <f>IF(ISERROR(VLOOKUP(B9986,Returns!B:B,1,0)),0,1)</f>
        <v>0</v>
      </c>
    </row>
    <row r="9987" spans="1:23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t="str">
        <f>IFERROR(VLOOKUP(M9987,People!B:C,2,0),"")</f>
        <v>Chuck Magee</v>
      </c>
      <c r="W9987">
        <f>IF(ISERROR(VLOOKUP(B9987,Returns!B:B,1,0)),0,1)</f>
        <v>0</v>
      </c>
    </row>
    <row r="9988" spans="1:23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t="str">
        <f>IFERROR(VLOOKUP(M9988,People!B:C,2,0),"")</f>
        <v>Anna Andreadi</v>
      </c>
      <c r="W9988">
        <f>IF(ISERROR(VLOOKUP(B9988,Returns!B:B,1,0)),0,1)</f>
        <v>0</v>
      </c>
    </row>
    <row r="9989" spans="1:23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t="str">
        <f>IFERROR(VLOOKUP(M9989,People!B:C,2,0),"")</f>
        <v>Cassandra Brandow</v>
      </c>
      <c r="W9989">
        <f>IF(ISERROR(VLOOKUP(B9989,Returns!B:B,1,0)),0,1)</f>
        <v>0</v>
      </c>
    </row>
    <row r="9990" spans="1:23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t="str">
        <f>IFERROR(VLOOKUP(M9990,People!B:C,2,0),"")</f>
        <v>Cassandra Brandow</v>
      </c>
      <c r="W9990">
        <f>IF(ISERROR(VLOOKUP(B9990,Returns!B:B,1,0)),0,1)</f>
        <v>0</v>
      </c>
    </row>
    <row r="9991" spans="1:23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t="str">
        <f>IFERROR(VLOOKUP(M9991,People!B:C,2,0),"")</f>
        <v>Cassandra Brandow</v>
      </c>
      <c r="W9991">
        <f>IF(ISERROR(VLOOKUP(B9991,Returns!B:B,1,0)),0,1)</f>
        <v>0</v>
      </c>
    </row>
    <row r="9992" spans="1:23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t="str">
        <f>IFERROR(VLOOKUP(M9992,People!B:C,2,0),"")</f>
        <v>Anna Andreadi</v>
      </c>
      <c r="W9992">
        <f>IF(ISERROR(VLOOKUP(B9992,Returns!B:B,1,0)),0,1)</f>
        <v>1</v>
      </c>
    </row>
    <row r="9993" spans="1:23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t="str">
        <f>IFERROR(VLOOKUP(M9993,People!B:C,2,0),"")</f>
        <v>Anna Andreadi</v>
      </c>
      <c r="W9993">
        <f>IF(ISERROR(VLOOKUP(B9993,Returns!B:B,1,0)),0,1)</f>
        <v>1</v>
      </c>
    </row>
    <row r="9994" spans="1:23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t="str">
        <f>IFERROR(VLOOKUP(M9994,People!B:C,2,0),"")</f>
        <v>Anna Andreadi</v>
      </c>
      <c r="W9994">
        <f>IF(ISERROR(VLOOKUP(B9994,Returns!B:B,1,0)),0,1)</f>
        <v>1</v>
      </c>
    </row>
    <row r="9995" spans="1:23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t="str">
        <f>IFERROR(VLOOKUP(M9995,People!B:C,2,0),"")</f>
        <v>Anna Andreadi</v>
      </c>
      <c r="W9995">
        <f>IF(ISERROR(VLOOKUP(B9995,Returns!B:B,1,0)),0,1)</f>
        <v>0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5"/>
  <sheetViews>
    <sheetView workbookViewId="0">
      <selection activeCell="A3" sqref="A3"/>
    </sheetView>
  </sheetViews>
  <sheetFormatPr defaultRowHeight="12.75" outlineLevelCol="1" x14ac:dyDescent="0.2"/>
  <cols>
    <col min="1" max="1" width="10.28515625" customWidth="1"/>
    <col min="2" max="2" width="10.42578125" customWidth="1"/>
    <col min="3" max="3" width="18.7109375" hidden="1" customWidth="1" outlineLevel="1"/>
    <col min="4" max="4" width="9.140625" collapsed="1"/>
  </cols>
  <sheetData>
    <row r="1" spans="1:3" x14ac:dyDescent="0.2">
      <c r="A1" s="1" t="s">
        <v>5930</v>
      </c>
      <c r="B1" s="1" t="s">
        <v>12</v>
      </c>
    </row>
    <row r="2" spans="1:3" x14ac:dyDescent="0.2">
      <c r="A2" s="1" t="s">
        <v>5177</v>
      </c>
      <c r="B2" s="1" t="s">
        <v>41</v>
      </c>
      <c r="C2" t="str">
        <f>A2</f>
        <v>Anna Andreadi</v>
      </c>
    </row>
    <row r="3" spans="1:3" x14ac:dyDescent="0.2">
      <c r="A3" s="1" t="s">
        <v>2264</v>
      </c>
      <c r="B3" s="1" t="s">
        <v>135</v>
      </c>
      <c r="C3" t="str">
        <f>A3</f>
        <v>Chuck Magee</v>
      </c>
    </row>
    <row r="4" spans="1:3" x14ac:dyDescent="0.2">
      <c r="A4" s="1" t="s">
        <v>4211</v>
      </c>
      <c r="B4" s="1" t="s">
        <v>97</v>
      </c>
      <c r="C4" t="str">
        <f>A4</f>
        <v>Kelly Williams</v>
      </c>
    </row>
    <row r="5" spans="1:3" x14ac:dyDescent="0.2">
      <c r="A5" s="1" t="s">
        <v>684</v>
      </c>
      <c r="B5" s="1" t="s">
        <v>28</v>
      </c>
      <c r="C5" t="str">
        <f>A5</f>
        <v>Cassandra Brandow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801"/>
  <sheetViews>
    <sheetView workbookViewId="0">
      <selection activeCell="C3" sqref="C3"/>
    </sheetView>
  </sheetViews>
  <sheetFormatPr defaultRowHeight="12.75" x14ac:dyDescent="0.2"/>
  <cols>
    <col min="1" max="1" width="12.28515625" customWidth="1"/>
    <col min="2" max="2" width="14.85546875" bestFit="1" customWidth="1"/>
    <col min="4" max="4" width="12.5703125" bestFit="1" customWidth="1"/>
    <col min="5" max="5" width="15" bestFit="1" customWidth="1"/>
  </cols>
  <sheetData>
    <row r="1" spans="1:5" x14ac:dyDescent="0.2">
      <c r="A1" s="1" t="s">
        <v>5931</v>
      </c>
      <c r="B1" t="s">
        <v>1</v>
      </c>
      <c r="D1" t="s">
        <v>5931</v>
      </c>
      <c r="E1" t="s">
        <v>1</v>
      </c>
    </row>
    <row r="2" spans="1:5" x14ac:dyDescent="0.2">
      <c r="A2" s="1" t="s">
        <v>5932</v>
      </c>
      <c r="B2" t="s">
        <v>5933</v>
      </c>
      <c r="D2" s="6" t="s">
        <v>5932</v>
      </c>
      <c r="E2" s="6" t="s">
        <v>5933</v>
      </c>
    </row>
    <row r="3" spans="1:5" x14ac:dyDescent="0.2">
      <c r="A3" s="1" t="s">
        <v>5932</v>
      </c>
      <c r="B3" t="s">
        <v>5933</v>
      </c>
      <c r="D3" s="6" t="s">
        <v>5932</v>
      </c>
      <c r="E3" s="6" t="s">
        <v>5934</v>
      </c>
    </row>
    <row r="4" spans="1:5" x14ac:dyDescent="0.2">
      <c r="A4" s="1" t="s">
        <v>5932</v>
      </c>
      <c r="B4" t="s">
        <v>5933</v>
      </c>
      <c r="D4" s="6" t="s">
        <v>5932</v>
      </c>
      <c r="E4" s="6" t="s">
        <v>5935</v>
      </c>
    </row>
    <row r="5" spans="1:5" x14ac:dyDescent="0.2">
      <c r="A5" s="1" t="s">
        <v>5932</v>
      </c>
      <c r="B5" t="s">
        <v>5933</v>
      </c>
      <c r="D5" s="6" t="s">
        <v>5932</v>
      </c>
      <c r="E5" s="6" t="s">
        <v>5936</v>
      </c>
    </row>
    <row r="6" spans="1:5" x14ac:dyDescent="0.2">
      <c r="A6" s="1" t="s">
        <v>5932</v>
      </c>
      <c r="B6" t="s">
        <v>5934</v>
      </c>
      <c r="D6" s="6" t="s">
        <v>5932</v>
      </c>
      <c r="E6" s="6" t="s">
        <v>5937</v>
      </c>
    </row>
    <row r="7" spans="1:5" x14ac:dyDescent="0.2">
      <c r="A7" s="1" t="s">
        <v>5932</v>
      </c>
      <c r="B7" t="s">
        <v>5935</v>
      </c>
      <c r="D7" s="6" t="s">
        <v>5932</v>
      </c>
      <c r="E7" s="6" t="s">
        <v>5938</v>
      </c>
    </row>
    <row r="8" spans="1:5" x14ac:dyDescent="0.2">
      <c r="A8" s="1" t="s">
        <v>5932</v>
      </c>
      <c r="B8" t="s">
        <v>5935</v>
      </c>
      <c r="D8" s="6" t="s">
        <v>5932</v>
      </c>
      <c r="E8" s="6" t="s">
        <v>5939</v>
      </c>
    </row>
    <row r="9" spans="1:5" x14ac:dyDescent="0.2">
      <c r="A9" s="1" t="s">
        <v>5932</v>
      </c>
      <c r="B9" t="s">
        <v>5935</v>
      </c>
      <c r="D9" s="6" t="s">
        <v>5932</v>
      </c>
      <c r="E9" s="6" t="s">
        <v>5940</v>
      </c>
    </row>
    <row r="10" spans="1:5" x14ac:dyDescent="0.2">
      <c r="A10" s="1" t="s">
        <v>5932</v>
      </c>
      <c r="B10" t="s">
        <v>5935</v>
      </c>
      <c r="D10" s="6" t="s">
        <v>5932</v>
      </c>
      <c r="E10" s="6" t="s">
        <v>5941</v>
      </c>
    </row>
    <row r="11" spans="1:5" x14ac:dyDescent="0.2">
      <c r="A11" s="1" t="s">
        <v>5932</v>
      </c>
      <c r="B11" t="s">
        <v>5936</v>
      </c>
      <c r="D11" s="6" t="s">
        <v>5932</v>
      </c>
      <c r="E11" s="6" t="s">
        <v>5942</v>
      </c>
    </row>
    <row r="12" spans="1:5" x14ac:dyDescent="0.2">
      <c r="A12" s="1" t="s">
        <v>5932</v>
      </c>
      <c r="B12" t="s">
        <v>5937</v>
      </c>
      <c r="D12" s="6" t="s">
        <v>5932</v>
      </c>
      <c r="E12" s="6" t="s">
        <v>5943</v>
      </c>
    </row>
    <row r="13" spans="1:5" x14ac:dyDescent="0.2">
      <c r="A13" s="1" t="s">
        <v>5932</v>
      </c>
      <c r="B13" t="s">
        <v>5937</v>
      </c>
      <c r="D13" s="6" t="s">
        <v>5932</v>
      </c>
      <c r="E13" s="6" t="s">
        <v>5944</v>
      </c>
    </row>
    <row r="14" spans="1:5" x14ac:dyDescent="0.2">
      <c r="A14" s="1" t="s">
        <v>5932</v>
      </c>
      <c r="B14" t="s">
        <v>5938</v>
      </c>
      <c r="D14" s="6" t="s">
        <v>5932</v>
      </c>
      <c r="E14" s="6" t="s">
        <v>5945</v>
      </c>
    </row>
    <row r="15" spans="1:5" x14ac:dyDescent="0.2">
      <c r="A15" s="1" t="s">
        <v>5932</v>
      </c>
      <c r="B15" t="s">
        <v>5938</v>
      </c>
      <c r="D15" s="6" t="s">
        <v>5932</v>
      </c>
      <c r="E15" s="6" t="s">
        <v>5946</v>
      </c>
    </row>
    <row r="16" spans="1:5" x14ac:dyDescent="0.2">
      <c r="A16" s="1" t="s">
        <v>5932</v>
      </c>
      <c r="B16" t="s">
        <v>5938</v>
      </c>
      <c r="D16" s="6" t="s">
        <v>5932</v>
      </c>
      <c r="E16" s="6" t="s">
        <v>5947</v>
      </c>
    </row>
    <row r="17" spans="1:5" x14ac:dyDescent="0.2">
      <c r="A17" s="1" t="s">
        <v>5932</v>
      </c>
      <c r="B17" t="s">
        <v>5938</v>
      </c>
      <c r="D17" s="6" t="s">
        <v>5932</v>
      </c>
      <c r="E17" s="6" t="s">
        <v>5948</v>
      </c>
    </row>
    <row r="18" spans="1:5" x14ac:dyDescent="0.2">
      <c r="A18" s="1" t="s">
        <v>5932</v>
      </c>
      <c r="B18" t="s">
        <v>5939</v>
      </c>
      <c r="D18" s="6" t="s">
        <v>5932</v>
      </c>
      <c r="E18" s="6" t="s">
        <v>5949</v>
      </c>
    </row>
    <row r="19" spans="1:5" x14ac:dyDescent="0.2">
      <c r="A19" s="1" t="s">
        <v>5932</v>
      </c>
      <c r="B19" t="s">
        <v>5940</v>
      </c>
      <c r="D19" s="6" t="s">
        <v>5932</v>
      </c>
      <c r="E19" s="6" t="s">
        <v>5950</v>
      </c>
    </row>
    <row r="20" spans="1:5" x14ac:dyDescent="0.2">
      <c r="A20" s="1" t="s">
        <v>5932</v>
      </c>
      <c r="B20" t="s">
        <v>5940</v>
      </c>
      <c r="D20" s="6" t="s">
        <v>5932</v>
      </c>
      <c r="E20" s="6" t="s">
        <v>5951</v>
      </c>
    </row>
    <row r="21" spans="1:5" x14ac:dyDescent="0.2">
      <c r="A21" s="1" t="s">
        <v>5932</v>
      </c>
      <c r="B21" t="s">
        <v>5941</v>
      </c>
      <c r="D21" s="6" t="s">
        <v>5932</v>
      </c>
      <c r="E21" s="6" t="s">
        <v>5952</v>
      </c>
    </row>
    <row r="22" spans="1:5" x14ac:dyDescent="0.2">
      <c r="A22" s="1" t="s">
        <v>5932</v>
      </c>
      <c r="B22" t="s">
        <v>5942</v>
      </c>
      <c r="D22" s="6" t="s">
        <v>5932</v>
      </c>
      <c r="E22" s="6" t="s">
        <v>5953</v>
      </c>
    </row>
    <row r="23" spans="1:5" x14ac:dyDescent="0.2">
      <c r="A23" s="1" t="s">
        <v>5932</v>
      </c>
      <c r="B23" t="s">
        <v>5943</v>
      </c>
      <c r="D23" s="6" t="s">
        <v>5932</v>
      </c>
      <c r="E23" s="6" t="s">
        <v>5954</v>
      </c>
    </row>
    <row r="24" spans="1:5" x14ac:dyDescent="0.2">
      <c r="A24" s="1" t="s">
        <v>5932</v>
      </c>
      <c r="B24" t="s">
        <v>5943</v>
      </c>
      <c r="D24" s="6" t="s">
        <v>5932</v>
      </c>
      <c r="E24" s="6" t="s">
        <v>5955</v>
      </c>
    </row>
    <row r="25" spans="1:5" x14ac:dyDescent="0.2">
      <c r="A25" s="1" t="s">
        <v>5932</v>
      </c>
      <c r="B25" t="s">
        <v>5943</v>
      </c>
      <c r="D25" s="6" t="s">
        <v>5932</v>
      </c>
      <c r="E25" s="6" t="s">
        <v>5956</v>
      </c>
    </row>
    <row r="26" spans="1:5" x14ac:dyDescent="0.2">
      <c r="A26" s="1" t="s">
        <v>5932</v>
      </c>
      <c r="B26" t="s">
        <v>5944</v>
      </c>
      <c r="D26" s="6" t="s">
        <v>5932</v>
      </c>
      <c r="E26" s="6" t="s">
        <v>5957</v>
      </c>
    </row>
    <row r="27" spans="1:5" x14ac:dyDescent="0.2">
      <c r="A27" s="1" t="s">
        <v>5932</v>
      </c>
      <c r="B27" t="s">
        <v>5944</v>
      </c>
      <c r="D27" s="6" t="s">
        <v>5932</v>
      </c>
      <c r="E27" s="6" t="s">
        <v>5958</v>
      </c>
    </row>
    <row r="28" spans="1:5" x14ac:dyDescent="0.2">
      <c r="A28" s="1" t="s">
        <v>5932</v>
      </c>
      <c r="B28" t="s">
        <v>5944</v>
      </c>
      <c r="D28" s="6" t="s">
        <v>5932</v>
      </c>
      <c r="E28" s="6" t="s">
        <v>5959</v>
      </c>
    </row>
    <row r="29" spans="1:5" x14ac:dyDescent="0.2">
      <c r="A29" s="1" t="s">
        <v>5932</v>
      </c>
      <c r="B29" t="s">
        <v>5944</v>
      </c>
      <c r="D29" s="6" t="s">
        <v>5932</v>
      </c>
      <c r="E29" s="6" t="s">
        <v>5960</v>
      </c>
    </row>
    <row r="30" spans="1:5" x14ac:dyDescent="0.2">
      <c r="A30" s="1" t="s">
        <v>5932</v>
      </c>
      <c r="B30" t="s">
        <v>5944</v>
      </c>
      <c r="D30" s="6" t="s">
        <v>5932</v>
      </c>
      <c r="E30" s="6" t="s">
        <v>5961</v>
      </c>
    </row>
    <row r="31" spans="1:5" x14ac:dyDescent="0.2">
      <c r="A31" s="1" t="s">
        <v>5932</v>
      </c>
      <c r="B31" t="s">
        <v>5944</v>
      </c>
      <c r="D31" s="6" t="s">
        <v>5932</v>
      </c>
      <c r="E31" s="6" t="s">
        <v>5962</v>
      </c>
    </row>
    <row r="32" spans="1:5" x14ac:dyDescent="0.2">
      <c r="A32" s="1" t="s">
        <v>5932</v>
      </c>
      <c r="B32" t="s">
        <v>5944</v>
      </c>
      <c r="D32" s="6" t="s">
        <v>5932</v>
      </c>
      <c r="E32" s="6" t="s">
        <v>5963</v>
      </c>
    </row>
    <row r="33" spans="1:5" x14ac:dyDescent="0.2">
      <c r="A33" s="1" t="s">
        <v>5932</v>
      </c>
      <c r="B33" t="s">
        <v>5945</v>
      </c>
      <c r="D33" s="6" t="s">
        <v>5932</v>
      </c>
      <c r="E33" s="6" t="s">
        <v>5964</v>
      </c>
    </row>
    <row r="34" spans="1:5" x14ac:dyDescent="0.2">
      <c r="A34" s="1" t="s">
        <v>5932</v>
      </c>
      <c r="B34" t="s">
        <v>5946</v>
      </c>
      <c r="D34" s="6" t="s">
        <v>5932</v>
      </c>
      <c r="E34" s="6" t="s">
        <v>5965</v>
      </c>
    </row>
    <row r="35" spans="1:5" x14ac:dyDescent="0.2">
      <c r="A35" s="1" t="s">
        <v>5932</v>
      </c>
      <c r="B35" t="s">
        <v>5946</v>
      </c>
      <c r="D35" s="6" t="s">
        <v>5932</v>
      </c>
      <c r="E35" s="6" t="s">
        <v>5966</v>
      </c>
    </row>
    <row r="36" spans="1:5" x14ac:dyDescent="0.2">
      <c r="A36" s="1" t="s">
        <v>5932</v>
      </c>
      <c r="B36" t="s">
        <v>5947</v>
      </c>
      <c r="D36" s="6" t="s">
        <v>5932</v>
      </c>
      <c r="E36" s="6" t="s">
        <v>5967</v>
      </c>
    </row>
    <row r="37" spans="1:5" x14ac:dyDescent="0.2">
      <c r="A37" s="1" t="s">
        <v>5932</v>
      </c>
      <c r="B37" t="s">
        <v>5947</v>
      </c>
      <c r="D37" s="6" t="s">
        <v>5932</v>
      </c>
      <c r="E37" s="6" t="s">
        <v>5968</v>
      </c>
    </row>
    <row r="38" spans="1:5" x14ac:dyDescent="0.2">
      <c r="A38" s="1" t="s">
        <v>5932</v>
      </c>
      <c r="B38" t="s">
        <v>5948</v>
      </c>
      <c r="D38" s="6" t="s">
        <v>5932</v>
      </c>
      <c r="E38" s="6" t="s">
        <v>5969</v>
      </c>
    </row>
    <row r="39" spans="1:5" x14ac:dyDescent="0.2">
      <c r="A39" s="1" t="s">
        <v>5932</v>
      </c>
      <c r="B39" t="s">
        <v>5949</v>
      </c>
      <c r="D39" s="6" t="s">
        <v>5932</v>
      </c>
      <c r="E39" s="6" t="s">
        <v>5970</v>
      </c>
    </row>
    <row r="40" spans="1:5" x14ac:dyDescent="0.2">
      <c r="A40" s="1" t="s">
        <v>5932</v>
      </c>
      <c r="B40" t="s">
        <v>5949</v>
      </c>
      <c r="D40" s="6" t="s">
        <v>5932</v>
      </c>
      <c r="E40" s="6" t="s">
        <v>5971</v>
      </c>
    </row>
    <row r="41" spans="1:5" x14ac:dyDescent="0.2">
      <c r="A41" s="1" t="s">
        <v>5932</v>
      </c>
      <c r="B41" t="s">
        <v>5950</v>
      </c>
      <c r="D41" s="6" t="s">
        <v>5932</v>
      </c>
      <c r="E41" s="6" t="s">
        <v>5972</v>
      </c>
    </row>
    <row r="42" spans="1:5" x14ac:dyDescent="0.2">
      <c r="A42" s="1" t="s">
        <v>5932</v>
      </c>
      <c r="B42" t="s">
        <v>5950</v>
      </c>
      <c r="D42" s="6" t="s">
        <v>5932</v>
      </c>
      <c r="E42" s="6" t="s">
        <v>5973</v>
      </c>
    </row>
    <row r="43" spans="1:5" x14ac:dyDescent="0.2">
      <c r="A43" s="1" t="s">
        <v>5932</v>
      </c>
      <c r="B43" t="s">
        <v>5950</v>
      </c>
      <c r="D43" s="6" t="s">
        <v>5932</v>
      </c>
      <c r="E43" s="6" t="s">
        <v>5974</v>
      </c>
    </row>
    <row r="44" spans="1:5" x14ac:dyDescent="0.2">
      <c r="A44" s="1" t="s">
        <v>5932</v>
      </c>
      <c r="B44" t="s">
        <v>5951</v>
      </c>
      <c r="D44" s="6" t="s">
        <v>5932</v>
      </c>
      <c r="E44" s="6" t="s">
        <v>5975</v>
      </c>
    </row>
    <row r="45" spans="1:5" x14ac:dyDescent="0.2">
      <c r="A45" s="1" t="s">
        <v>5932</v>
      </c>
      <c r="B45" t="s">
        <v>5951</v>
      </c>
      <c r="D45" s="6" t="s">
        <v>5932</v>
      </c>
      <c r="E45" s="6" t="s">
        <v>5976</v>
      </c>
    </row>
    <row r="46" spans="1:5" x14ac:dyDescent="0.2">
      <c r="A46" s="1" t="s">
        <v>5932</v>
      </c>
      <c r="B46" t="s">
        <v>5951</v>
      </c>
      <c r="D46" s="6" t="s">
        <v>5932</v>
      </c>
      <c r="E46" s="6" t="s">
        <v>5977</v>
      </c>
    </row>
    <row r="47" spans="1:5" x14ac:dyDescent="0.2">
      <c r="A47" s="1" t="s">
        <v>5932</v>
      </c>
      <c r="B47" t="s">
        <v>5951</v>
      </c>
      <c r="D47" s="6" t="s">
        <v>5932</v>
      </c>
      <c r="E47" s="6" t="s">
        <v>5978</v>
      </c>
    </row>
    <row r="48" spans="1:5" x14ac:dyDescent="0.2">
      <c r="A48" s="1" t="s">
        <v>5932</v>
      </c>
      <c r="B48" t="s">
        <v>5951</v>
      </c>
      <c r="D48" s="6" t="s">
        <v>5932</v>
      </c>
      <c r="E48" s="6" t="s">
        <v>5979</v>
      </c>
    </row>
    <row r="49" spans="1:5" x14ac:dyDescent="0.2">
      <c r="A49" s="1" t="s">
        <v>5932</v>
      </c>
      <c r="B49" t="s">
        <v>5951</v>
      </c>
      <c r="D49" s="6" t="s">
        <v>5932</v>
      </c>
      <c r="E49" s="6" t="s">
        <v>5980</v>
      </c>
    </row>
    <row r="50" spans="1:5" x14ac:dyDescent="0.2">
      <c r="A50" s="1" t="s">
        <v>5932</v>
      </c>
      <c r="B50" t="s">
        <v>5952</v>
      </c>
      <c r="D50" s="6" t="s">
        <v>5932</v>
      </c>
      <c r="E50" s="6" t="s">
        <v>5981</v>
      </c>
    </row>
    <row r="51" spans="1:5" x14ac:dyDescent="0.2">
      <c r="A51" s="1" t="s">
        <v>5932</v>
      </c>
      <c r="B51" t="s">
        <v>5952</v>
      </c>
      <c r="D51" s="6" t="s">
        <v>5932</v>
      </c>
      <c r="E51" s="6" t="s">
        <v>5982</v>
      </c>
    </row>
    <row r="52" spans="1:5" x14ac:dyDescent="0.2">
      <c r="A52" s="1" t="s">
        <v>5932</v>
      </c>
      <c r="B52" t="s">
        <v>5952</v>
      </c>
      <c r="D52" s="6" t="s">
        <v>5932</v>
      </c>
      <c r="E52" s="6" t="s">
        <v>5983</v>
      </c>
    </row>
    <row r="53" spans="1:5" x14ac:dyDescent="0.2">
      <c r="A53" s="1" t="s">
        <v>5932</v>
      </c>
      <c r="B53" t="s">
        <v>5952</v>
      </c>
      <c r="D53" s="6" t="s">
        <v>5932</v>
      </c>
      <c r="E53" s="6" t="s">
        <v>5984</v>
      </c>
    </row>
    <row r="54" spans="1:5" x14ac:dyDescent="0.2">
      <c r="A54" s="1" t="s">
        <v>5932</v>
      </c>
      <c r="B54" t="s">
        <v>5953</v>
      </c>
      <c r="D54" s="6" t="s">
        <v>5932</v>
      </c>
      <c r="E54" s="6" t="s">
        <v>5985</v>
      </c>
    </row>
    <row r="55" spans="1:5" x14ac:dyDescent="0.2">
      <c r="A55" s="1" t="s">
        <v>5932</v>
      </c>
      <c r="B55" t="s">
        <v>5954</v>
      </c>
      <c r="D55" s="6" t="s">
        <v>5932</v>
      </c>
      <c r="E55" s="6" t="s">
        <v>5986</v>
      </c>
    </row>
    <row r="56" spans="1:5" x14ac:dyDescent="0.2">
      <c r="A56" s="1" t="s">
        <v>5932</v>
      </c>
      <c r="B56" t="s">
        <v>5954</v>
      </c>
      <c r="D56" s="6" t="s">
        <v>5932</v>
      </c>
      <c r="E56" s="6" t="s">
        <v>5987</v>
      </c>
    </row>
    <row r="57" spans="1:5" x14ac:dyDescent="0.2">
      <c r="A57" s="1" t="s">
        <v>5932</v>
      </c>
      <c r="B57" t="s">
        <v>5954</v>
      </c>
      <c r="D57" s="6" t="s">
        <v>5932</v>
      </c>
      <c r="E57" s="6" t="s">
        <v>5988</v>
      </c>
    </row>
    <row r="58" spans="1:5" x14ac:dyDescent="0.2">
      <c r="A58" s="1" t="s">
        <v>5932</v>
      </c>
      <c r="B58" t="s">
        <v>5955</v>
      </c>
      <c r="D58" s="6" t="s">
        <v>5932</v>
      </c>
      <c r="E58" s="6" t="s">
        <v>5989</v>
      </c>
    </row>
    <row r="59" spans="1:5" x14ac:dyDescent="0.2">
      <c r="A59" s="1" t="s">
        <v>5932</v>
      </c>
      <c r="B59" t="s">
        <v>5955</v>
      </c>
      <c r="D59" s="6" t="s">
        <v>5932</v>
      </c>
      <c r="E59" s="6" t="s">
        <v>5990</v>
      </c>
    </row>
    <row r="60" spans="1:5" x14ac:dyDescent="0.2">
      <c r="A60" s="1" t="s">
        <v>5932</v>
      </c>
      <c r="B60" t="s">
        <v>5955</v>
      </c>
      <c r="D60" s="6" t="s">
        <v>5932</v>
      </c>
      <c r="E60" s="6" t="s">
        <v>5991</v>
      </c>
    </row>
    <row r="61" spans="1:5" x14ac:dyDescent="0.2">
      <c r="A61" s="1" t="s">
        <v>5932</v>
      </c>
      <c r="B61" t="s">
        <v>5955</v>
      </c>
      <c r="D61" s="6" t="s">
        <v>5932</v>
      </c>
      <c r="E61" s="6" t="s">
        <v>5992</v>
      </c>
    </row>
    <row r="62" spans="1:5" x14ac:dyDescent="0.2">
      <c r="A62" s="1" t="s">
        <v>5932</v>
      </c>
      <c r="B62" t="s">
        <v>5956</v>
      </c>
      <c r="D62" s="6" t="s">
        <v>5932</v>
      </c>
      <c r="E62" s="6" t="s">
        <v>5993</v>
      </c>
    </row>
    <row r="63" spans="1:5" x14ac:dyDescent="0.2">
      <c r="A63" s="1" t="s">
        <v>5932</v>
      </c>
      <c r="B63" t="s">
        <v>5956</v>
      </c>
      <c r="D63" s="6" t="s">
        <v>5932</v>
      </c>
      <c r="E63" s="6" t="s">
        <v>5994</v>
      </c>
    </row>
    <row r="64" spans="1:5" x14ac:dyDescent="0.2">
      <c r="A64" s="1" t="s">
        <v>5932</v>
      </c>
      <c r="B64" t="s">
        <v>5957</v>
      </c>
      <c r="D64" s="6" t="s">
        <v>5932</v>
      </c>
      <c r="E64" s="6" t="s">
        <v>5995</v>
      </c>
    </row>
    <row r="65" spans="1:5" x14ac:dyDescent="0.2">
      <c r="A65" s="1" t="s">
        <v>5932</v>
      </c>
      <c r="B65" t="s">
        <v>5957</v>
      </c>
      <c r="D65" s="6" t="s">
        <v>5932</v>
      </c>
      <c r="E65" s="6" t="s">
        <v>5996</v>
      </c>
    </row>
    <row r="66" spans="1:5" x14ac:dyDescent="0.2">
      <c r="A66" s="1" t="s">
        <v>5932</v>
      </c>
      <c r="B66" t="s">
        <v>5958</v>
      </c>
      <c r="D66" s="6" t="s">
        <v>5932</v>
      </c>
      <c r="E66" s="6" t="s">
        <v>5997</v>
      </c>
    </row>
    <row r="67" spans="1:5" x14ac:dyDescent="0.2">
      <c r="A67" s="1" t="s">
        <v>5932</v>
      </c>
      <c r="B67" t="s">
        <v>5959</v>
      </c>
      <c r="D67" s="6" t="s">
        <v>5932</v>
      </c>
      <c r="E67" s="6" t="s">
        <v>5998</v>
      </c>
    </row>
    <row r="68" spans="1:5" x14ac:dyDescent="0.2">
      <c r="A68" s="1" t="s">
        <v>5932</v>
      </c>
      <c r="B68" t="s">
        <v>5959</v>
      </c>
      <c r="D68" s="6" t="s">
        <v>5932</v>
      </c>
      <c r="E68" s="6" t="s">
        <v>5999</v>
      </c>
    </row>
    <row r="69" spans="1:5" x14ac:dyDescent="0.2">
      <c r="A69" s="1" t="s">
        <v>5932</v>
      </c>
      <c r="B69" t="s">
        <v>5960</v>
      </c>
      <c r="D69" s="6" t="s">
        <v>5932</v>
      </c>
      <c r="E69" s="6" t="s">
        <v>6000</v>
      </c>
    </row>
    <row r="70" spans="1:5" x14ac:dyDescent="0.2">
      <c r="A70" s="1" t="s">
        <v>5932</v>
      </c>
      <c r="B70" t="s">
        <v>5961</v>
      </c>
      <c r="D70" s="6" t="s">
        <v>5932</v>
      </c>
      <c r="E70" s="6" t="s">
        <v>6001</v>
      </c>
    </row>
    <row r="71" spans="1:5" x14ac:dyDescent="0.2">
      <c r="A71" s="1" t="s">
        <v>5932</v>
      </c>
      <c r="B71" t="s">
        <v>5961</v>
      </c>
      <c r="D71" s="6" t="s">
        <v>5932</v>
      </c>
      <c r="E71" s="6" t="s">
        <v>6002</v>
      </c>
    </row>
    <row r="72" spans="1:5" x14ac:dyDescent="0.2">
      <c r="A72" s="1" t="s">
        <v>5932</v>
      </c>
      <c r="B72" t="s">
        <v>5961</v>
      </c>
      <c r="D72" s="6" t="s">
        <v>5932</v>
      </c>
      <c r="E72" s="6" t="s">
        <v>6003</v>
      </c>
    </row>
    <row r="73" spans="1:5" x14ac:dyDescent="0.2">
      <c r="A73" s="1" t="s">
        <v>5932</v>
      </c>
      <c r="B73" t="s">
        <v>5961</v>
      </c>
      <c r="D73" s="6" t="s">
        <v>5932</v>
      </c>
      <c r="E73" s="6" t="s">
        <v>6004</v>
      </c>
    </row>
    <row r="74" spans="1:5" x14ac:dyDescent="0.2">
      <c r="A74" s="1" t="s">
        <v>5932</v>
      </c>
      <c r="B74" t="s">
        <v>5962</v>
      </c>
      <c r="D74" s="6" t="s">
        <v>5932</v>
      </c>
      <c r="E74" s="6" t="s">
        <v>6005</v>
      </c>
    </row>
    <row r="75" spans="1:5" x14ac:dyDescent="0.2">
      <c r="A75" s="1" t="s">
        <v>5932</v>
      </c>
      <c r="B75" t="s">
        <v>5962</v>
      </c>
      <c r="D75" s="6" t="s">
        <v>5932</v>
      </c>
      <c r="E75" s="6" t="s">
        <v>6006</v>
      </c>
    </row>
    <row r="76" spans="1:5" x14ac:dyDescent="0.2">
      <c r="A76" s="1" t="s">
        <v>5932</v>
      </c>
      <c r="B76" t="s">
        <v>5962</v>
      </c>
      <c r="D76" s="6" t="s">
        <v>5932</v>
      </c>
      <c r="E76" s="6" t="s">
        <v>6007</v>
      </c>
    </row>
    <row r="77" spans="1:5" x14ac:dyDescent="0.2">
      <c r="A77" s="1" t="s">
        <v>5932</v>
      </c>
      <c r="B77" t="s">
        <v>5962</v>
      </c>
      <c r="D77" s="6" t="s">
        <v>5932</v>
      </c>
      <c r="E77" s="6" t="s">
        <v>6008</v>
      </c>
    </row>
    <row r="78" spans="1:5" x14ac:dyDescent="0.2">
      <c r="A78" s="1" t="s">
        <v>5932</v>
      </c>
      <c r="B78" t="s">
        <v>5962</v>
      </c>
      <c r="D78" s="6" t="s">
        <v>5932</v>
      </c>
      <c r="E78" s="6" t="s">
        <v>6009</v>
      </c>
    </row>
    <row r="79" spans="1:5" x14ac:dyDescent="0.2">
      <c r="A79" s="1" t="s">
        <v>5932</v>
      </c>
      <c r="B79" t="s">
        <v>5962</v>
      </c>
      <c r="D79" s="6" t="s">
        <v>5932</v>
      </c>
      <c r="E79" s="6" t="s">
        <v>6010</v>
      </c>
    </row>
    <row r="80" spans="1:5" x14ac:dyDescent="0.2">
      <c r="A80" s="1" t="s">
        <v>5932</v>
      </c>
      <c r="B80" t="s">
        <v>5962</v>
      </c>
      <c r="D80" s="6" t="s">
        <v>5932</v>
      </c>
      <c r="E80" s="6" t="s">
        <v>6011</v>
      </c>
    </row>
    <row r="81" spans="1:5" x14ac:dyDescent="0.2">
      <c r="A81" s="1" t="s">
        <v>5932</v>
      </c>
      <c r="B81" t="s">
        <v>5962</v>
      </c>
      <c r="D81" s="6" t="s">
        <v>5932</v>
      </c>
      <c r="E81" s="6" t="s">
        <v>6012</v>
      </c>
    </row>
    <row r="82" spans="1:5" x14ac:dyDescent="0.2">
      <c r="A82" s="1" t="s">
        <v>5932</v>
      </c>
      <c r="B82" t="s">
        <v>5963</v>
      </c>
      <c r="D82" s="6" t="s">
        <v>5932</v>
      </c>
      <c r="E82" s="6" t="s">
        <v>6013</v>
      </c>
    </row>
    <row r="83" spans="1:5" x14ac:dyDescent="0.2">
      <c r="A83" s="1" t="s">
        <v>5932</v>
      </c>
      <c r="B83" t="s">
        <v>5963</v>
      </c>
      <c r="D83" s="6" t="s">
        <v>5932</v>
      </c>
      <c r="E83" s="6" t="s">
        <v>6014</v>
      </c>
    </row>
    <row r="84" spans="1:5" x14ac:dyDescent="0.2">
      <c r="A84" s="1" t="s">
        <v>5932</v>
      </c>
      <c r="B84" t="s">
        <v>5963</v>
      </c>
      <c r="D84" s="6" t="s">
        <v>5932</v>
      </c>
      <c r="E84" s="6" t="s">
        <v>6015</v>
      </c>
    </row>
    <row r="85" spans="1:5" x14ac:dyDescent="0.2">
      <c r="A85" s="1" t="s">
        <v>5932</v>
      </c>
      <c r="B85" t="s">
        <v>5964</v>
      </c>
      <c r="D85" s="6" t="s">
        <v>5932</v>
      </c>
      <c r="E85" s="6" t="s">
        <v>6016</v>
      </c>
    </row>
    <row r="86" spans="1:5" x14ac:dyDescent="0.2">
      <c r="A86" s="1" t="s">
        <v>5932</v>
      </c>
      <c r="B86" t="s">
        <v>5964</v>
      </c>
      <c r="D86" s="6" t="s">
        <v>5932</v>
      </c>
      <c r="E86" s="6" t="s">
        <v>6017</v>
      </c>
    </row>
    <row r="87" spans="1:5" x14ac:dyDescent="0.2">
      <c r="A87" s="1" t="s">
        <v>5932</v>
      </c>
      <c r="B87" t="s">
        <v>5965</v>
      </c>
      <c r="D87" s="6" t="s">
        <v>5932</v>
      </c>
      <c r="E87" s="6" t="s">
        <v>6018</v>
      </c>
    </row>
    <row r="88" spans="1:5" x14ac:dyDescent="0.2">
      <c r="A88" s="1" t="s">
        <v>5932</v>
      </c>
      <c r="B88" t="s">
        <v>5965</v>
      </c>
      <c r="D88" s="6" t="s">
        <v>5932</v>
      </c>
      <c r="E88" s="6" t="s">
        <v>6019</v>
      </c>
    </row>
    <row r="89" spans="1:5" x14ac:dyDescent="0.2">
      <c r="A89" s="1" t="s">
        <v>5932</v>
      </c>
      <c r="B89" t="s">
        <v>5966</v>
      </c>
      <c r="D89" s="6" t="s">
        <v>5932</v>
      </c>
      <c r="E89" s="6" t="s">
        <v>6020</v>
      </c>
    </row>
    <row r="90" spans="1:5" x14ac:dyDescent="0.2">
      <c r="A90" s="1" t="s">
        <v>5932</v>
      </c>
      <c r="B90" t="s">
        <v>5966</v>
      </c>
      <c r="D90" s="6" t="s">
        <v>5932</v>
      </c>
      <c r="E90" s="6" t="s">
        <v>6021</v>
      </c>
    </row>
    <row r="91" spans="1:5" x14ac:dyDescent="0.2">
      <c r="A91" s="1" t="s">
        <v>5932</v>
      </c>
      <c r="B91" t="s">
        <v>5966</v>
      </c>
      <c r="D91" s="6" t="s">
        <v>5932</v>
      </c>
      <c r="E91" s="6" t="s">
        <v>6022</v>
      </c>
    </row>
    <row r="92" spans="1:5" x14ac:dyDescent="0.2">
      <c r="A92" s="1" t="s">
        <v>5932</v>
      </c>
      <c r="B92" t="s">
        <v>5967</v>
      </c>
      <c r="D92" s="6" t="s">
        <v>5932</v>
      </c>
      <c r="E92" s="6" t="s">
        <v>6023</v>
      </c>
    </row>
    <row r="93" spans="1:5" x14ac:dyDescent="0.2">
      <c r="A93" s="1" t="s">
        <v>5932</v>
      </c>
      <c r="B93" t="s">
        <v>5967</v>
      </c>
      <c r="D93" s="6" t="s">
        <v>5932</v>
      </c>
      <c r="E93" s="6" t="s">
        <v>6024</v>
      </c>
    </row>
    <row r="94" spans="1:5" x14ac:dyDescent="0.2">
      <c r="A94" s="1" t="s">
        <v>5932</v>
      </c>
      <c r="B94" t="s">
        <v>5967</v>
      </c>
      <c r="D94" s="6" t="s">
        <v>5932</v>
      </c>
      <c r="E94" s="6" t="s">
        <v>6025</v>
      </c>
    </row>
    <row r="95" spans="1:5" x14ac:dyDescent="0.2">
      <c r="A95" s="1" t="s">
        <v>5932</v>
      </c>
      <c r="B95" t="s">
        <v>5967</v>
      </c>
      <c r="D95" s="6" t="s">
        <v>5932</v>
      </c>
      <c r="E95" s="6" t="s">
        <v>6026</v>
      </c>
    </row>
    <row r="96" spans="1:5" x14ac:dyDescent="0.2">
      <c r="A96" s="1" t="s">
        <v>5932</v>
      </c>
      <c r="B96" t="s">
        <v>5967</v>
      </c>
      <c r="D96" s="6" t="s">
        <v>5932</v>
      </c>
      <c r="E96" s="6" t="s">
        <v>6027</v>
      </c>
    </row>
    <row r="97" spans="1:5" x14ac:dyDescent="0.2">
      <c r="A97" s="1" t="s">
        <v>5932</v>
      </c>
      <c r="B97" t="s">
        <v>5968</v>
      </c>
      <c r="D97" s="6" t="s">
        <v>5932</v>
      </c>
      <c r="E97" s="6" t="s">
        <v>6028</v>
      </c>
    </row>
    <row r="98" spans="1:5" x14ac:dyDescent="0.2">
      <c r="A98" s="1" t="s">
        <v>5932</v>
      </c>
      <c r="B98" t="s">
        <v>5968</v>
      </c>
      <c r="D98" s="6" t="s">
        <v>5932</v>
      </c>
      <c r="E98" s="6" t="s">
        <v>6029</v>
      </c>
    </row>
    <row r="99" spans="1:5" x14ac:dyDescent="0.2">
      <c r="A99" s="1" t="s">
        <v>5932</v>
      </c>
      <c r="B99" t="s">
        <v>5969</v>
      </c>
      <c r="D99" s="6" t="s">
        <v>5932</v>
      </c>
      <c r="E99" s="6" t="s">
        <v>6030</v>
      </c>
    </row>
    <row r="100" spans="1:5" x14ac:dyDescent="0.2">
      <c r="A100" s="1" t="s">
        <v>5932</v>
      </c>
      <c r="B100" t="s">
        <v>5970</v>
      </c>
      <c r="D100" s="6" t="s">
        <v>5932</v>
      </c>
      <c r="E100" s="6" t="s">
        <v>6031</v>
      </c>
    </row>
    <row r="101" spans="1:5" x14ac:dyDescent="0.2">
      <c r="A101" s="1" t="s">
        <v>5932</v>
      </c>
      <c r="B101" t="s">
        <v>5970</v>
      </c>
      <c r="D101" s="6" t="s">
        <v>5932</v>
      </c>
      <c r="E101" s="6" t="s">
        <v>6032</v>
      </c>
    </row>
    <row r="102" spans="1:5" x14ac:dyDescent="0.2">
      <c r="A102" s="1" t="s">
        <v>5932</v>
      </c>
      <c r="B102" t="s">
        <v>5970</v>
      </c>
      <c r="D102" s="6" t="s">
        <v>5932</v>
      </c>
      <c r="E102" s="6" t="s">
        <v>6033</v>
      </c>
    </row>
    <row r="103" spans="1:5" x14ac:dyDescent="0.2">
      <c r="A103" s="1" t="s">
        <v>5932</v>
      </c>
      <c r="B103" t="s">
        <v>5971</v>
      </c>
      <c r="D103" s="6" t="s">
        <v>5932</v>
      </c>
      <c r="E103" s="6" t="s">
        <v>6034</v>
      </c>
    </row>
    <row r="104" spans="1:5" x14ac:dyDescent="0.2">
      <c r="A104" s="1" t="s">
        <v>5932</v>
      </c>
      <c r="B104" t="s">
        <v>5971</v>
      </c>
      <c r="D104" s="6" t="s">
        <v>5932</v>
      </c>
      <c r="E104" s="6" t="s">
        <v>6035</v>
      </c>
    </row>
    <row r="105" spans="1:5" x14ac:dyDescent="0.2">
      <c r="A105" s="1" t="s">
        <v>5932</v>
      </c>
      <c r="B105" t="s">
        <v>5972</v>
      </c>
      <c r="D105" s="6" t="s">
        <v>5932</v>
      </c>
      <c r="E105" s="6" t="s">
        <v>6036</v>
      </c>
    </row>
    <row r="106" spans="1:5" x14ac:dyDescent="0.2">
      <c r="A106" s="1" t="s">
        <v>5932</v>
      </c>
      <c r="B106" t="s">
        <v>5973</v>
      </c>
      <c r="D106" s="6" t="s">
        <v>5932</v>
      </c>
      <c r="E106" s="6" t="s">
        <v>6037</v>
      </c>
    </row>
    <row r="107" spans="1:5" x14ac:dyDescent="0.2">
      <c r="A107" s="1" t="s">
        <v>5932</v>
      </c>
      <c r="B107" t="s">
        <v>5973</v>
      </c>
      <c r="D107" s="6" t="s">
        <v>5932</v>
      </c>
      <c r="E107" s="6" t="s">
        <v>6038</v>
      </c>
    </row>
    <row r="108" spans="1:5" x14ac:dyDescent="0.2">
      <c r="A108" s="1" t="s">
        <v>5932</v>
      </c>
      <c r="B108" t="s">
        <v>5973</v>
      </c>
      <c r="D108" s="6" t="s">
        <v>5932</v>
      </c>
      <c r="E108" s="6" t="s">
        <v>6039</v>
      </c>
    </row>
    <row r="109" spans="1:5" x14ac:dyDescent="0.2">
      <c r="A109" s="1" t="s">
        <v>5932</v>
      </c>
      <c r="B109" t="s">
        <v>5973</v>
      </c>
      <c r="D109" s="6" t="s">
        <v>5932</v>
      </c>
      <c r="E109" s="6" t="s">
        <v>6040</v>
      </c>
    </row>
    <row r="110" spans="1:5" x14ac:dyDescent="0.2">
      <c r="A110" s="1" t="s">
        <v>5932</v>
      </c>
      <c r="B110" t="s">
        <v>5973</v>
      </c>
      <c r="D110" s="6" t="s">
        <v>5932</v>
      </c>
      <c r="E110" s="6" t="s">
        <v>6041</v>
      </c>
    </row>
    <row r="111" spans="1:5" x14ac:dyDescent="0.2">
      <c r="A111" s="1" t="s">
        <v>5932</v>
      </c>
      <c r="B111" t="s">
        <v>5973</v>
      </c>
      <c r="D111" s="6" t="s">
        <v>5932</v>
      </c>
      <c r="E111" s="6" t="s">
        <v>6042</v>
      </c>
    </row>
    <row r="112" spans="1:5" x14ac:dyDescent="0.2">
      <c r="A112" s="1" t="s">
        <v>5932</v>
      </c>
      <c r="B112" t="s">
        <v>5973</v>
      </c>
      <c r="D112" s="6" t="s">
        <v>5932</v>
      </c>
      <c r="E112" s="6" t="s">
        <v>6043</v>
      </c>
    </row>
    <row r="113" spans="1:5" x14ac:dyDescent="0.2">
      <c r="A113" s="1" t="s">
        <v>5932</v>
      </c>
      <c r="B113" t="s">
        <v>5974</v>
      </c>
      <c r="D113" s="6" t="s">
        <v>5932</v>
      </c>
      <c r="E113" s="6" t="s">
        <v>6044</v>
      </c>
    </row>
    <row r="114" spans="1:5" x14ac:dyDescent="0.2">
      <c r="A114" s="1" t="s">
        <v>5932</v>
      </c>
      <c r="B114" t="s">
        <v>5974</v>
      </c>
      <c r="D114" s="6" t="s">
        <v>5932</v>
      </c>
      <c r="E114" s="6" t="s">
        <v>6045</v>
      </c>
    </row>
    <row r="115" spans="1:5" x14ac:dyDescent="0.2">
      <c r="A115" s="1" t="s">
        <v>5932</v>
      </c>
      <c r="B115" t="s">
        <v>5975</v>
      </c>
      <c r="D115" s="6" t="s">
        <v>5932</v>
      </c>
      <c r="E115" s="6" t="s">
        <v>6046</v>
      </c>
    </row>
    <row r="116" spans="1:5" x14ac:dyDescent="0.2">
      <c r="A116" s="1" t="s">
        <v>5932</v>
      </c>
      <c r="B116" t="s">
        <v>5975</v>
      </c>
      <c r="D116" s="6" t="s">
        <v>5932</v>
      </c>
      <c r="E116" s="6" t="s">
        <v>6047</v>
      </c>
    </row>
    <row r="117" spans="1:5" x14ac:dyDescent="0.2">
      <c r="A117" s="1" t="s">
        <v>5932</v>
      </c>
      <c r="B117" t="s">
        <v>5975</v>
      </c>
      <c r="D117" s="6" t="s">
        <v>5932</v>
      </c>
      <c r="E117" s="6" t="s">
        <v>6048</v>
      </c>
    </row>
    <row r="118" spans="1:5" x14ac:dyDescent="0.2">
      <c r="A118" s="1" t="s">
        <v>5932</v>
      </c>
      <c r="B118" t="s">
        <v>5976</v>
      </c>
      <c r="D118" s="6" t="s">
        <v>5932</v>
      </c>
      <c r="E118" s="6" t="s">
        <v>6049</v>
      </c>
    </row>
    <row r="119" spans="1:5" x14ac:dyDescent="0.2">
      <c r="A119" s="1" t="s">
        <v>5932</v>
      </c>
      <c r="B119" t="s">
        <v>5977</v>
      </c>
      <c r="D119" s="6" t="s">
        <v>5932</v>
      </c>
      <c r="E119" s="6" t="s">
        <v>6050</v>
      </c>
    </row>
    <row r="120" spans="1:5" x14ac:dyDescent="0.2">
      <c r="A120" s="1" t="s">
        <v>5932</v>
      </c>
      <c r="B120" t="s">
        <v>5977</v>
      </c>
      <c r="D120" s="6" t="s">
        <v>5932</v>
      </c>
      <c r="E120" s="6" t="s">
        <v>6051</v>
      </c>
    </row>
    <row r="121" spans="1:5" x14ac:dyDescent="0.2">
      <c r="A121" s="1" t="s">
        <v>5932</v>
      </c>
      <c r="B121" t="s">
        <v>5977</v>
      </c>
      <c r="D121" s="6" t="s">
        <v>5932</v>
      </c>
      <c r="E121" s="6" t="s">
        <v>6052</v>
      </c>
    </row>
    <row r="122" spans="1:5" x14ac:dyDescent="0.2">
      <c r="A122" s="1" t="s">
        <v>5932</v>
      </c>
      <c r="B122" t="s">
        <v>5978</v>
      </c>
      <c r="D122" s="6" t="s">
        <v>5932</v>
      </c>
      <c r="E122" s="6" t="s">
        <v>6053</v>
      </c>
    </row>
    <row r="123" spans="1:5" x14ac:dyDescent="0.2">
      <c r="A123" s="1" t="s">
        <v>5932</v>
      </c>
      <c r="B123" t="s">
        <v>5978</v>
      </c>
      <c r="D123" s="6" t="s">
        <v>5932</v>
      </c>
      <c r="E123" s="6" t="s">
        <v>6054</v>
      </c>
    </row>
    <row r="124" spans="1:5" x14ac:dyDescent="0.2">
      <c r="A124" s="1" t="s">
        <v>5932</v>
      </c>
      <c r="B124" t="s">
        <v>5978</v>
      </c>
      <c r="D124" s="6" t="s">
        <v>5932</v>
      </c>
      <c r="E124" s="6" t="s">
        <v>6055</v>
      </c>
    </row>
    <row r="125" spans="1:5" x14ac:dyDescent="0.2">
      <c r="A125" s="1" t="s">
        <v>5932</v>
      </c>
      <c r="B125" t="s">
        <v>5978</v>
      </c>
      <c r="D125" s="6" t="s">
        <v>5932</v>
      </c>
      <c r="E125" s="6" t="s">
        <v>6056</v>
      </c>
    </row>
    <row r="126" spans="1:5" x14ac:dyDescent="0.2">
      <c r="A126" s="1" t="s">
        <v>5932</v>
      </c>
      <c r="B126" t="s">
        <v>5978</v>
      </c>
      <c r="D126" s="6" t="s">
        <v>5932</v>
      </c>
      <c r="E126" s="6" t="s">
        <v>6057</v>
      </c>
    </row>
    <row r="127" spans="1:5" x14ac:dyDescent="0.2">
      <c r="A127" s="1" t="s">
        <v>5932</v>
      </c>
      <c r="B127" t="s">
        <v>5978</v>
      </c>
      <c r="D127" s="6" t="s">
        <v>5932</v>
      </c>
      <c r="E127" s="6" t="s">
        <v>6058</v>
      </c>
    </row>
    <row r="128" spans="1:5" x14ac:dyDescent="0.2">
      <c r="A128" s="1" t="s">
        <v>5932</v>
      </c>
      <c r="B128" t="s">
        <v>5979</v>
      </c>
      <c r="D128" s="6" t="s">
        <v>5932</v>
      </c>
      <c r="E128" s="6" t="s">
        <v>6059</v>
      </c>
    </row>
    <row r="129" spans="1:5" x14ac:dyDescent="0.2">
      <c r="A129" s="1" t="s">
        <v>5932</v>
      </c>
      <c r="B129" t="s">
        <v>5980</v>
      </c>
      <c r="D129" s="6" t="s">
        <v>5932</v>
      </c>
      <c r="E129" s="6" t="s">
        <v>6060</v>
      </c>
    </row>
    <row r="130" spans="1:5" x14ac:dyDescent="0.2">
      <c r="A130" s="1" t="s">
        <v>5932</v>
      </c>
      <c r="B130" t="s">
        <v>5980</v>
      </c>
      <c r="D130" s="6" t="s">
        <v>5932</v>
      </c>
      <c r="E130" s="6" t="s">
        <v>6061</v>
      </c>
    </row>
    <row r="131" spans="1:5" x14ac:dyDescent="0.2">
      <c r="A131" s="1" t="s">
        <v>5932</v>
      </c>
      <c r="B131" t="s">
        <v>5981</v>
      </c>
      <c r="D131" s="6" t="s">
        <v>5932</v>
      </c>
      <c r="E131" s="6" t="s">
        <v>6062</v>
      </c>
    </row>
    <row r="132" spans="1:5" x14ac:dyDescent="0.2">
      <c r="A132" s="1" t="s">
        <v>5932</v>
      </c>
      <c r="B132" t="s">
        <v>5981</v>
      </c>
      <c r="D132" s="6" t="s">
        <v>5932</v>
      </c>
      <c r="E132" s="6" t="s">
        <v>6063</v>
      </c>
    </row>
    <row r="133" spans="1:5" x14ac:dyDescent="0.2">
      <c r="A133" s="1" t="s">
        <v>5932</v>
      </c>
      <c r="B133" t="s">
        <v>5982</v>
      </c>
      <c r="D133" s="6" t="s">
        <v>5932</v>
      </c>
      <c r="E133" s="6" t="s">
        <v>6064</v>
      </c>
    </row>
    <row r="134" spans="1:5" x14ac:dyDescent="0.2">
      <c r="A134" s="1" t="s">
        <v>5932</v>
      </c>
      <c r="B134" t="s">
        <v>5982</v>
      </c>
      <c r="D134" s="6" t="s">
        <v>5932</v>
      </c>
      <c r="E134" s="6" t="s">
        <v>6065</v>
      </c>
    </row>
    <row r="135" spans="1:5" x14ac:dyDescent="0.2">
      <c r="A135" s="1" t="s">
        <v>5932</v>
      </c>
      <c r="B135" t="s">
        <v>5983</v>
      </c>
      <c r="D135" s="6" t="s">
        <v>5932</v>
      </c>
      <c r="E135" s="6" t="s">
        <v>6066</v>
      </c>
    </row>
    <row r="136" spans="1:5" x14ac:dyDescent="0.2">
      <c r="A136" s="1" t="s">
        <v>5932</v>
      </c>
      <c r="B136" t="s">
        <v>5983</v>
      </c>
      <c r="D136" s="6" t="s">
        <v>5932</v>
      </c>
      <c r="E136" s="6" t="s">
        <v>6067</v>
      </c>
    </row>
    <row r="137" spans="1:5" x14ac:dyDescent="0.2">
      <c r="A137" s="1" t="s">
        <v>5932</v>
      </c>
      <c r="B137" t="s">
        <v>5983</v>
      </c>
      <c r="D137" s="6" t="s">
        <v>5932</v>
      </c>
      <c r="E137" s="6" t="s">
        <v>6068</v>
      </c>
    </row>
    <row r="138" spans="1:5" x14ac:dyDescent="0.2">
      <c r="A138" s="1" t="s">
        <v>5932</v>
      </c>
      <c r="B138" t="s">
        <v>5983</v>
      </c>
      <c r="D138" s="6" t="s">
        <v>5932</v>
      </c>
      <c r="E138" s="6" t="s">
        <v>6069</v>
      </c>
    </row>
    <row r="139" spans="1:5" x14ac:dyDescent="0.2">
      <c r="A139" s="1" t="s">
        <v>5932</v>
      </c>
      <c r="B139" t="s">
        <v>5984</v>
      </c>
      <c r="D139" s="6" t="s">
        <v>5932</v>
      </c>
      <c r="E139" s="6" t="s">
        <v>6070</v>
      </c>
    </row>
    <row r="140" spans="1:5" x14ac:dyDescent="0.2">
      <c r="A140" s="1" t="s">
        <v>5932</v>
      </c>
      <c r="B140" t="s">
        <v>5985</v>
      </c>
      <c r="D140" s="6" t="s">
        <v>5932</v>
      </c>
      <c r="E140" s="6" t="s">
        <v>6071</v>
      </c>
    </row>
    <row r="141" spans="1:5" x14ac:dyDescent="0.2">
      <c r="A141" s="1" t="s">
        <v>5932</v>
      </c>
      <c r="B141" t="s">
        <v>5985</v>
      </c>
      <c r="D141" s="6" t="s">
        <v>5932</v>
      </c>
      <c r="E141" s="6" t="s">
        <v>6072</v>
      </c>
    </row>
    <row r="142" spans="1:5" x14ac:dyDescent="0.2">
      <c r="A142" s="1" t="s">
        <v>5932</v>
      </c>
      <c r="B142" t="s">
        <v>5985</v>
      </c>
      <c r="D142" s="6" t="s">
        <v>5932</v>
      </c>
      <c r="E142" s="6" t="s">
        <v>6073</v>
      </c>
    </row>
    <row r="143" spans="1:5" x14ac:dyDescent="0.2">
      <c r="A143" s="1" t="s">
        <v>5932</v>
      </c>
      <c r="B143" t="s">
        <v>5986</v>
      </c>
      <c r="D143" s="6" t="s">
        <v>5932</v>
      </c>
      <c r="E143" s="6" t="s">
        <v>6074</v>
      </c>
    </row>
    <row r="144" spans="1:5" x14ac:dyDescent="0.2">
      <c r="A144" s="1" t="s">
        <v>5932</v>
      </c>
      <c r="B144" t="s">
        <v>5986</v>
      </c>
      <c r="D144" s="6" t="s">
        <v>5932</v>
      </c>
      <c r="E144" s="6" t="s">
        <v>6075</v>
      </c>
    </row>
    <row r="145" spans="1:5" x14ac:dyDescent="0.2">
      <c r="A145" s="1" t="s">
        <v>5932</v>
      </c>
      <c r="B145" t="s">
        <v>5987</v>
      </c>
      <c r="D145" s="6" t="s">
        <v>5932</v>
      </c>
      <c r="E145" s="6" t="s">
        <v>6076</v>
      </c>
    </row>
    <row r="146" spans="1:5" x14ac:dyDescent="0.2">
      <c r="A146" s="1" t="s">
        <v>5932</v>
      </c>
      <c r="B146" t="s">
        <v>5987</v>
      </c>
      <c r="D146" s="6" t="s">
        <v>5932</v>
      </c>
      <c r="E146" s="6" t="s">
        <v>6077</v>
      </c>
    </row>
    <row r="147" spans="1:5" x14ac:dyDescent="0.2">
      <c r="A147" s="1" t="s">
        <v>5932</v>
      </c>
      <c r="B147" t="s">
        <v>5988</v>
      </c>
      <c r="D147" s="6" t="s">
        <v>5932</v>
      </c>
      <c r="E147" s="6" t="s">
        <v>6078</v>
      </c>
    </row>
    <row r="148" spans="1:5" x14ac:dyDescent="0.2">
      <c r="A148" s="1" t="s">
        <v>5932</v>
      </c>
      <c r="B148" t="s">
        <v>5988</v>
      </c>
      <c r="D148" s="6" t="s">
        <v>5932</v>
      </c>
      <c r="E148" s="6" t="s">
        <v>6079</v>
      </c>
    </row>
    <row r="149" spans="1:5" x14ac:dyDescent="0.2">
      <c r="A149" s="1" t="s">
        <v>5932</v>
      </c>
      <c r="B149" t="s">
        <v>5988</v>
      </c>
      <c r="D149" s="6" t="s">
        <v>5932</v>
      </c>
      <c r="E149" s="6" t="s">
        <v>6080</v>
      </c>
    </row>
    <row r="150" spans="1:5" x14ac:dyDescent="0.2">
      <c r="A150" s="1" t="s">
        <v>5932</v>
      </c>
      <c r="B150" t="s">
        <v>5988</v>
      </c>
      <c r="D150" s="6" t="s">
        <v>5932</v>
      </c>
      <c r="E150" s="6" t="s">
        <v>6081</v>
      </c>
    </row>
    <row r="151" spans="1:5" x14ac:dyDescent="0.2">
      <c r="A151" s="1" t="s">
        <v>5932</v>
      </c>
      <c r="B151" t="s">
        <v>5988</v>
      </c>
      <c r="D151" s="6" t="s">
        <v>5932</v>
      </c>
      <c r="E151" s="6" t="s">
        <v>6082</v>
      </c>
    </row>
    <row r="152" spans="1:5" x14ac:dyDescent="0.2">
      <c r="A152" s="1" t="s">
        <v>5932</v>
      </c>
      <c r="B152" t="s">
        <v>5988</v>
      </c>
      <c r="D152" s="6" t="s">
        <v>5932</v>
      </c>
      <c r="E152" s="6" t="s">
        <v>6083</v>
      </c>
    </row>
    <row r="153" spans="1:5" x14ac:dyDescent="0.2">
      <c r="A153" s="1" t="s">
        <v>5932</v>
      </c>
      <c r="B153" t="s">
        <v>5989</v>
      </c>
      <c r="D153" s="6" t="s">
        <v>5932</v>
      </c>
      <c r="E153" s="6" t="s">
        <v>6084</v>
      </c>
    </row>
    <row r="154" spans="1:5" x14ac:dyDescent="0.2">
      <c r="A154" s="1" t="s">
        <v>5932</v>
      </c>
      <c r="B154" t="s">
        <v>5990</v>
      </c>
      <c r="D154" s="6" t="s">
        <v>5932</v>
      </c>
      <c r="E154" s="6" t="s">
        <v>6085</v>
      </c>
    </row>
    <row r="155" spans="1:5" x14ac:dyDescent="0.2">
      <c r="A155" s="1" t="s">
        <v>5932</v>
      </c>
      <c r="B155" t="s">
        <v>5990</v>
      </c>
      <c r="D155" s="6" t="s">
        <v>5932</v>
      </c>
      <c r="E155" s="6" t="s">
        <v>6086</v>
      </c>
    </row>
    <row r="156" spans="1:5" x14ac:dyDescent="0.2">
      <c r="A156" s="1" t="s">
        <v>5932</v>
      </c>
      <c r="B156" t="s">
        <v>5990</v>
      </c>
      <c r="D156" s="6" t="s">
        <v>5932</v>
      </c>
      <c r="E156" s="6" t="s">
        <v>6087</v>
      </c>
    </row>
    <row r="157" spans="1:5" x14ac:dyDescent="0.2">
      <c r="A157" s="1" t="s">
        <v>5932</v>
      </c>
      <c r="B157" t="s">
        <v>5990</v>
      </c>
      <c r="D157" s="6" t="s">
        <v>5932</v>
      </c>
      <c r="E157" s="6" t="s">
        <v>6088</v>
      </c>
    </row>
    <row r="158" spans="1:5" x14ac:dyDescent="0.2">
      <c r="A158" s="1" t="s">
        <v>5932</v>
      </c>
      <c r="B158" t="s">
        <v>5990</v>
      </c>
      <c r="D158" s="6" t="s">
        <v>5932</v>
      </c>
      <c r="E158" s="6" t="s">
        <v>6089</v>
      </c>
    </row>
    <row r="159" spans="1:5" x14ac:dyDescent="0.2">
      <c r="A159" s="1" t="s">
        <v>5932</v>
      </c>
      <c r="B159" t="s">
        <v>5991</v>
      </c>
      <c r="D159" s="6" t="s">
        <v>5932</v>
      </c>
      <c r="E159" s="6" t="s">
        <v>6090</v>
      </c>
    </row>
    <row r="160" spans="1:5" x14ac:dyDescent="0.2">
      <c r="A160" s="1" t="s">
        <v>5932</v>
      </c>
      <c r="B160" t="s">
        <v>5991</v>
      </c>
      <c r="D160" s="6" t="s">
        <v>5932</v>
      </c>
      <c r="E160" s="6" t="s">
        <v>6091</v>
      </c>
    </row>
    <row r="161" spans="1:5" x14ac:dyDescent="0.2">
      <c r="A161" s="1" t="s">
        <v>5932</v>
      </c>
      <c r="B161" t="s">
        <v>5992</v>
      </c>
      <c r="D161" s="6" t="s">
        <v>5932</v>
      </c>
      <c r="E161" s="6" t="s">
        <v>6092</v>
      </c>
    </row>
    <row r="162" spans="1:5" x14ac:dyDescent="0.2">
      <c r="A162" s="1" t="s">
        <v>5932</v>
      </c>
      <c r="B162" t="s">
        <v>5993</v>
      </c>
      <c r="D162" s="6" t="s">
        <v>5932</v>
      </c>
      <c r="E162" s="6" t="s">
        <v>6093</v>
      </c>
    </row>
    <row r="163" spans="1:5" x14ac:dyDescent="0.2">
      <c r="A163" s="1" t="s">
        <v>5932</v>
      </c>
      <c r="B163" t="s">
        <v>5993</v>
      </c>
      <c r="D163" s="6" t="s">
        <v>5932</v>
      </c>
      <c r="E163" s="6" t="s">
        <v>6094</v>
      </c>
    </row>
    <row r="164" spans="1:5" x14ac:dyDescent="0.2">
      <c r="A164" s="1" t="s">
        <v>5932</v>
      </c>
      <c r="B164" t="s">
        <v>5993</v>
      </c>
      <c r="D164" s="6" t="s">
        <v>5932</v>
      </c>
      <c r="E164" s="6" t="s">
        <v>6095</v>
      </c>
    </row>
    <row r="165" spans="1:5" x14ac:dyDescent="0.2">
      <c r="A165" s="1" t="s">
        <v>5932</v>
      </c>
      <c r="B165" t="s">
        <v>5993</v>
      </c>
      <c r="D165" s="6" t="s">
        <v>5932</v>
      </c>
      <c r="E165" s="6" t="s">
        <v>6096</v>
      </c>
    </row>
    <row r="166" spans="1:5" x14ac:dyDescent="0.2">
      <c r="A166" s="1" t="s">
        <v>5932</v>
      </c>
      <c r="B166" t="s">
        <v>5994</v>
      </c>
      <c r="D166" s="6" t="s">
        <v>5932</v>
      </c>
      <c r="E166" s="6" t="s">
        <v>6097</v>
      </c>
    </row>
    <row r="167" spans="1:5" x14ac:dyDescent="0.2">
      <c r="A167" s="1" t="s">
        <v>5932</v>
      </c>
      <c r="B167" t="s">
        <v>5994</v>
      </c>
      <c r="D167" s="6" t="s">
        <v>5932</v>
      </c>
      <c r="E167" s="6" t="s">
        <v>6098</v>
      </c>
    </row>
    <row r="168" spans="1:5" x14ac:dyDescent="0.2">
      <c r="A168" s="1" t="s">
        <v>5932</v>
      </c>
      <c r="B168" t="s">
        <v>5995</v>
      </c>
      <c r="D168" s="6" t="s">
        <v>5932</v>
      </c>
      <c r="E168" s="6" t="s">
        <v>6099</v>
      </c>
    </row>
    <row r="169" spans="1:5" x14ac:dyDescent="0.2">
      <c r="A169" s="1" t="s">
        <v>5932</v>
      </c>
      <c r="B169" t="s">
        <v>5995</v>
      </c>
      <c r="D169" s="6" t="s">
        <v>5932</v>
      </c>
      <c r="E169" s="6" t="s">
        <v>6100</v>
      </c>
    </row>
    <row r="170" spans="1:5" x14ac:dyDescent="0.2">
      <c r="A170" s="1" t="s">
        <v>5932</v>
      </c>
      <c r="B170" t="s">
        <v>5996</v>
      </c>
      <c r="D170" s="6" t="s">
        <v>5932</v>
      </c>
      <c r="E170" s="6" t="s">
        <v>6101</v>
      </c>
    </row>
    <row r="171" spans="1:5" x14ac:dyDescent="0.2">
      <c r="A171" s="1" t="s">
        <v>5932</v>
      </c>
      <c r="B171" t="s">
        <v>5996</v>
      </c>
      <c r="D171" s="6" t="s">
        <v>5932</v>
      </c>
      <c r="E171" s="6" t="s">
        <v>6102</v>
      </c>
    </row>
    <row r="172" spans="1:5" x14ac:dyDescent="0.2">
      <c r="A172" s="1" t="s">
        <v>5932</v>
      </c>
      <c r="B172" t="s">
        <v>5996</v>
      </c>
      <c r="D172" s="6" t="s">
        <v>5932</v>
      </c>
      <c r="E172" s="6" t="s">
        <v>6103</v>
      </c>
    </row>
    <row r="173" spans="1:5" x14ac:dyDescent="0.2">
      <c r="A173" s="1" t="s">
        <v>5932</v>
      </c>
      <c r="B173" t="s">
        <v>5997</v>
      </c>
      <c r="D173" s="6" t="s">
        <v>5932</v>
      </c>
      <c r="E173" s="6" t="s">
        <v>6104</v>
      </c>
    </row>
    <row r="174" spans="1:5" x14ac:dyDescent="0.2">
      <c r="A174" s="1" t="s">
        <v>5932</v>
      </c>
      <c r="B174" t="s">
        <v>5998</v>
      </c>
      <c r="D174" s="6" t="s">
        <v>5932</v>
      </c>
      <c r="E174" s="6" t="s">
        <v>6105</v>
      </c>
    </row>
    <row r="175" spans="1:5" x14ac:dyDescent="0.2">
      <c r="A175" s="1" t="s">
        <v>5932</v>
      </c>
      <c r="B175" t="s">
        <v>5998</v>
      </c>
      <c r="D175" s="6" t="s">
        <v>5932</v>
      </c>
      <c r="E175" s="6" t="s">
        <v>6106</v>
      </c>
    </row>
    <row r="176" spans="1:5" x14ac:dyDescent="0.2">
      <c r="A176" s="1" t="s">
        <v>5932</v>
      </c>
      <c r="B176" t="s">
        <v>5998</v>
      </c>
      <c r="D176" s="6" t="s">
        <v>5932</v>
      </c>
      <c r="E176" s="6" t="s">
        <v>6107</v>
      </c>
    </row>
    <row r="177" spans="1:5" x14ac:dyDescent="0.2">
      <c r="A177" s="1" t="s">
        <v>5932</v>
      </c>
      <c r="B177" t="s">
        <v>5999</v>
      </c>
      <c r="D177" s="6" t="s">
        <v>5932</v>
      </c>
      <c r="E177" s="6" t="s">
        <v>6108</v>
      </c>
    </row>
    <row r="178" spans="1:5" x14ac:dyDescent="0.2">
      <c r="A178" s="1" t="s">
        <v>5932</v>
      </c>
      <c r="B178" t="s">
        <v>5999</v>
      </c>
      <c r="D178" s="6" t="s">
        <v>5932</v>
      </c>
      <c r="E178" s="6" t="s">
        <v>6109</v>
      </c>
    </row>
    <row r="179" spans="1:5" x14ac:dyDescent="0.2">
      <c r="A179" s="1" t="s">
        <v>5932</v>
      </c>
      <c r="B179" t="s">
        <v>6000</v>
      </c>
      <c r="D179" s="6" t="s">
        <v>5932</v>
      </c>
      <c r="E179" s="6" t="s">
        <v>6110</v>
      </c>
    </row>
    <row r="180" spans="1:5" x14ac:dyDescent="0.2">
      <c r="A180" s="1" t="s">
        <v>5932</v>
      </c>
      <c r="B180" t="s">
        <v>6000</v>
      </c>
      <c r="D180" s="6" t="s">
        <v>5932</v>
      </c>
      <c r="E180" s="6" t="s">
        <v>6111</v>
      </c>
    </row>
    <row r="181" spans="1:5" x14ac:dyDescent="0.2">
      <c r="A181" s="1" t="s">
        <v>5932</v>
      </c>
      <c r="B181" t="s">
        <v>6001</v>
      </c>
      <c r="D181" s="6" t="s">
        <v>5932</v>
      </c>
      <c r="E181" s="6" t="s">
        <v>6112</v>
      </c>
    </row>
    <row r="182" spans="1:5" x14ac:dyDescent="0.2">
      <c r="A182" s="1" t="s">
        <v>5932</v>
      </c>
      <c r="B182" t="s">
        <v>6001</v>
      </c>
      <c r="D182" s="6" t="s">
        <v>5932</v>
      </c>
      <c r="E182" s="6" t="s">
        <v>6113</v>
      </c>
    </row>
    <row r="183" spans="1:5" x14ac:dyDescent="0.2">
      <c r="A183" s="1" t="s">
        <v>5932</v>
      </c>
      <c r="B183" t="s">
        <v>6001</v>
      </c>
      <c r="D183" s="6" t="s">
        <v>5932</v>
      </c>
      <c r="E183" s="6" t="s">
        <v>6114</v>
      </c>
    </row>
    <row r="184" spans="1:5" x14ac:dyDescent="0.2">
      <c r="A184" s="1" t="s">
        <v>5932</v>
      </c>
      <c r="B184" t="s">
        <v>6001</v>
      </c>
      <c r="D184" s="6" t="s">
        <v>5932</v>
      </c>
      <c r="E184" s="6" t="s">
        <v>6115</v>
      </c>
    </row>
    <row r="185" spans="1:5" x14ac:dyDescent="0.2">
      <c r="A185" s="1" t="s">
        <v>5932</v>
      </c>
      <c r="B185" t="s">
        <v>6001</v>
      </c>
      <c r="D185" s="6" t="s">
        <v>5932</v>
      </c>
      <c r="E185" s="6" t="s">
        <v>6116</v>
      </c>
    </row>
    <row r="186" spans="1:5" x14ac:dyDescent="0.2">
      <c r="A186" s="1" t="s">
        <v>5932</v>
      </c>
      <c r="B186" t="s">
        <v>6002</v>
      </c>
      <c r="D186" s="6" t="s">
        <v>5932</v>
      </c>
      <c r="E186" s="6" t="s">
        <v>6117</v>
      </c>
    </row>
    <row r="187" spans="1:5" x14ac:dyDescent="0.2">
      <c r="A187" s="1" t="s">
        <v>5932</v>
      </c>
      <c r="B187" t="s">
        <v>6002</v>
      </c>
      <c r="D187" s="6" t="s">
        <v>5932</v>
      </c>
      <c r="E187" s="6" t="s">
        <v>6118</v>
      </c>
    </row>
    <row r="188" spans="1:5" x14ac:dyDescent="0.2">
      <c r="A188" s="1" t="s">
        <v>5932</v>
      </c>
      <c r="B188" t="s">
        <v>6002</v>
      </c>
      <c r="D188" s="6" t="s">
        <v>5932</v>
      </c>
      <c r="E188" s="6" t="s">
        <v>6119</v>
      </c>
    </row>
    <row r="189" spans="1:5" x14ac:dyDescent="0.2">
      <c r="A189" s="1" t="s">
        <v>5932</v>
      </c>
      <c r="B189" t="s">
        <v>6003</v>
      </c>
      <c r="D189" s="6" t="s">
        <v>5932</v>
      </c>
      <c r="E189" s="6" t="s">
        <v>6120</v>
      </c>
    </row>
    <row r="190" spans="1:5" x14ac:dyDescent="0.2">
      <c r="A190" s="1" t="s">
        <v>5932</v>
      </c>
      <c r="B190" t="s">
        <v>6003</v>
      </c>
      <c r="D190" s="6" t="s">
        <v>5932</v>
      </c>
      <c r="E190" s="6" t="s">
        <v>6121</v>
      </c>
    </row>
    <row r="191" spans="1:5" x14ac:dyDescent="0.2">
      <c r="A191" s="1" t="s">
        <v>5932</v>
      </c>
      <c r="B191" t="s">
        <v>6004</v>
      </c>
      <c r="D191" s="6" t="s">
        <v>5932</v>
      </c>
      <c r="E191" s="6" t="s">
        <v>6122</v>
      </c>
    </row>
    <row r="192" spans="1:5" x14ac:dyDescent="0.2">
      <c r="A192" s="1" t="s">
        <v>5932</v>
      </c>
      <c r="B192" t="s">
        <v>6004</v>
      </c>
      <c r="D192" s="6" t="s">
        <v>5932</v>
      </c>
      <c r="E192" s="6" t="s">
        <v>6123</v>
      </c>
    </row>
    <row r="193" spans="1:5" x14ac:dyDescent="0.2">
      <c r="A193" s="1" t="s">
        <v>5932</v>
      </c>
      <c r="B193" t="s">
        <v>6004</v>
      </c>
      <c r="D193" s="6" t="s">
        <v>5932</v>
      </c>
      <c r="E193" s="6" t="s">
        <v>6124</v>
      </c>
    </row>
    <row r="194" spans="1:5" x14ac:dyDescent="0.2">
      <c r="A194" s="1" t="s">
        <v>5932</v>
      </c>
      <c r="B194" t="s">
        <v>6005</v>
      </c>
      <c r="D194" s="6" t="s">
        <v>5932</v>
      </c>
      <c r="E194" s="6" t="s">
        <v>6125</v>
      </c>
    </row>
    <row r="195" spans="1:5" x14ac:dyDescent="0.2">
      <c r="A195" s="1" t="s">
        <v>5932</v>
      </c>
      <c r="B195" t="s">
        <v>6005</v>
      </c>
      <c r="D195" s="6" t="s">
        <v>5932</v>
      </c>
      <c r="E195" s="6" t="s">
        <v>6126</v>
      </c>
    </row>
    <row r="196" spans="1:5" x14ac:dyDescent="0.2">
      <c r="A196" s="1" t="s">
        <v>5932</v>
      </c>
      <c r="B196" t="s">
        <v>6005</v>
      </c>
      <c r="D196" s="6" t="s">
        <v>5932</v>
      </c>
      <c r="E196" s="6" t="s">
        <v>6127</v>
      </c>
    </row>
    <row r="197" spans="1:5" x14ac:dyDescent="0.2">
      <c r="A197" s="1" t="s">
        <v>5932</v>
      </c>
      <c r="B197" t="s">
        <v>6005</v>
      </c>
      <c r="D197" s="6" t="s">
        <v>5932</v>
      </c>
      <c r="E197" s="6" t="s">
        <v>6128</v>
      </c>
    </row>
    <row r="198" spans="1:5" x14ac:dyDescent="0.2">
      <c r="A198" s="1" t="s">
        <v>5932</v>
      </c>
      <c r="B198" t="s">
        <v>6006</v>
      </c>
      <c r="D198" s="6" t="s">
        <v>5932</v>
      </c>
      <c r="E198" s="6" t="s">
        <v>6129</v>
      </c>
    </row>
    <row r="199" spans="1:5" x14ac:dyDescent="0.2">
      <c r="A199" s="1" t="s">
        <v>5932</v>
      </c>
      <c r="B199" t="s">
        <v>6006</v>
      </c>
      <c r="D199" s="6" t="s">
        <v>5932</v>
      </c>
      <c r="E199" s="6" t="s">
        <v>6130</v>
      </c>
    </row>
    <row r="200" spans="1:5" x14ac:dyDescent="0.2">
      <c r="A200" s="1" t="s">
        <v>5932</v>
      </c>
      <c r="B200" t="s">
        <v>6007</v>
      </c>
      <c r="D200" s="6" t="s">
        <v>5932</v>
      </c>
      <c r="E200" s="6" t="s">
        <v>6131</v>
      </c>
    </row>
    <row r="201" spans="1:5" x14ac:dyDescent="0.2">
      <c r="A201" s="1" t="s">
        <v>5932</v>
      </c>
      <c r="B201" t="s">
        <v>6008</v>
      </c>
      <c r="D201" s="6" t="s">
        <v>5932</v>
      </c>
      <c r="E201" s="6" t="s">
        <v>6132</v>
      </c>
    </row>
    <row r="202" spans="1:5" x14ac:dyDescent="0.2">
      <c r="A202" s="1" t="s">
        <v>5932</v>
      </c>
      <c r="B202" t="s">
        <v>6008</v>
      </c>
      <c r="D202" s="6" t="s">
        <v>5932</v>
      </c>
      <c r="E202" s="6" t="s">
        <v>6133</v>
      </c>
    </row>
    <row r="203" spans="1:5" x14ac:dyDescent="0.2">
      <c r="A203" s="1" t="s">
        <v>5932</v>
      </c>
      <c r="B203" t="s">
        <v>6009</v>
      </c>
      <c r="D203" s="6" t="s">
        <v>5932</v>
      </c>
      <c r="E203" s="6" t="s">
        <v>6134</v>
      </c>
    </row>
    <row r="204" spans="1:5" x14ac:dyDescent="0.2">
      <c r="A204" s="1" t="s">
        <v>5932</v>
      </c>
      <c r="B204" t="s">
        <v>6010</v>
      </c>
      <c r="D204" s="6" t="s">
        <v>5932</v>
      </c>
      <c r="E204" s="6" t="s">
        <v>6135</v>
      </c>
    </row>
    <row r="205" spans="1:5" x14ac:dyDescent="0.2">
      <c r="A205" s="1" t="s">
        <v>5932</v>
      </c>
      <c r="B205" t="s">
        <v>6010</v>
      </c>
      <c r="D205" s="6" t="s">
        <v>5932</v>
      </c>
      <c r="E205" s="6" t="s">
        <v>6136</v>
      </c>
    </row>
    <row r="206" spans="1:5" x14ac:dyDescent="0.2">
      <c r="A206" s="1" t="s">
        <v>5932</v>
      </c>
      <c r="B206" t="s">
        <v>6010</v>
      </c>
      <c r="D206" s="6" t="s">
        <v>5932</v>
      </c>
      <c r="E206" s="6" t="s">
        <v>6137</v>
      </c>
    </row>
    <row r="207" spans="1:5" x14ac:dyDescent="0.2">
      <c r="A207" s="1" t="s">
        <v>5932</v>
      </c>
      <c r="B207" t="s">
        <v>6010</v>
      </c>
      <c r="D207" s="6" t="s">
        <v>5932</v>
      </c>
      <c r="E207" s="6" t="s">
        <v>6138</v>
      </c>
    </row>
    <row r="208" spans="1:5" x14ac:dyDescent="0.2">
      <c r="A208" s="1" t="s">
        <v>5932</v>
      </c>
      <c r="B208" t="s">
        <v>6011</v>
      </c>
      <c r="D208" s="6" t="s">
        <v>5932</v>
      </c>
      <c r="E208" s="6" t="s">
        <v>6139</v>
      </c>
    </row>
    <row r="209" spans="1:5" x14ac:dyDescent="0.2">
      <c r="A209" s="1" t="s">
        <v>5932</v>
      </c>
      <c r="B209" t="s">
        <v>6011</v>
      </c>
      <c r="D209" s="6" t="s">
        <v>5932</v>
      </c>
      <c r="E209" s="6" t="s">
        <v>6140</v>
      </c>
    </row>
    <row r="210" spans="1:5" x14ac:dyDescent="0.2">
      <c r="A210" s="1" t="s">
        <v>5932</v>
      </c>
      <c r="B210" t="s">
        <v>6011</v>
      </c>
      <c r="D210" s="6" t="s">
        <v>5932</v>
      </c>
      <c r="E210" s="6" t="s">
        <v>6141</v>
      </c>
    </row>
    <row r="211" spans="1:5" x14ac:dyDescent="0.2">
      <c r="A211" s="1" t="s">
        <v>5932</v>
      </c>
      <c r="B211" t="s">
        <v>6011</v>
      </c>
      <c r="D211" s="6" t="s">
        <v>5932</v>
      </c>
      <c r="E211" s="6" t="s">
        <v>6142</v>
      </c>
    </row>
    <row r="212" spans="1:5" x14ac:dyDescent="0.2">
      <c r="A212" s="1" t="s">
        <v>5932</v>
      </c>
      <c r="B212" t="s">
        <v>6012</v>
      </c>
      <c r="D212" s="6" t="s">
        <v>5932</v>
      </c>
      <c r="E212" s="6" t="s">
        <v>6143</v>
      </c>
    </row>
    <row r="213" spans="1:5" x14ac:dyDescent="0.2">
      <c r="A213" s="1" t="s">
        <v>5932</v>
      </c>
      <c r="B213" t="s">
        <v>6012</v>
      </c>
      <c r="D213" s="6" t="s">
        <v>5932</v>
      </c>
      <c r="E213" s="6" t="s">
        <v>6144</v>
      </c>
    </row>
    <row r="214" spans="1:5" x14ac:dyDescent="0.2">
      <c r="A214" s="1" t="s">
        <v>5932</v>
      </c>
      <c r="B214" t="s">
        <v>6012</v>
      </c>
      <c r="D214" s="6" t="s">
        <v>5932</v>
      </c>
      <c r="E214" s="6" t="s">
        <v>6145</v>
      </c>
    </row>
    <row r="215" spans="1:5" x14ac:dyDescent="0.2">
      <c r="A215" s="1" t="s">
        <v>5932</v>
      </c>
      <c r="B215" t="s">
        <v>6012</v>
      </c>
      <c r="D215" s="6" t="s">
        <v>5932</v>
      </c>
      <c r="E215" s="6" t="s">
        <v>6146</v>
      </c>
    </row>
    <row r="216" spans="1:5" x14ac:dyDescent="0.2">
      <c r="A216" s="1" t="s">
        <v>5932</v>
      </c>
      <c r="B216" t="s">
        <v>6012</v>
      </c>
      <c r="D216" s="6" t="s">
        <v>5932</v>
      </c>
      <c r="E216" s="6" t="s">
        <v>6147</v>
      </c>
    </row>
    <row r="217" spans="1:5" x14ac:dyDescent="0.2">
      <c r="A217" s="1" t="s">
        <v>5932</v>
      </c>
      <c r="B217" t="s">
        <v>6013</v>
      </c>
      <c r="D217" s="6" t="s">
        <v>5932</v>
      </c>
      <c r="E217" s="6" t="s">
        <v>6148</v>
      </c>
    </row>
    <row r="218" spans="1:5" x14ac:dyDescent="0.2">
      <c r="A218" s="1" t="s">
        <v>5932</v>
      </c>
      <c r="B218" t="s">
        <v>6013</v>
      </c>
      <c r="D218" s="6" t="s">
        <v>5932</v>
      </c>
      <c r="E218" s="6" t="s">
        <v>6149</v>
      </c>
    </row>
    <row r="219" spans="1:5" x14ac:dyDescent="0.2">
      <c r="A219" s="1" t="s">
        <v>5932</v>
      </c>
      <c r="B219" t="s">
        <v>6013</v>
      </c>
      <c r="D219" s="6" t="s">
        <v>5932</v>
      </c>
      <c r="E219" s="6" t="s">
        <v>6150</v>
      </c>
    </row>
    <row r="220" spans="1:5" x14ac:dyDescent="0.2">
      <c r="A220" s="1" t="s">
        <v>5932</v>
      </c>
      <c r="B220" t="s">
        <v>6013</v>
      </c>
      <c r="D220" s="6" t="s">
        <v>5932</v>
      </c>
      <c r="E220" s="6" t="s">
        <v>6151</v>
      </c>
    </row>
    <row r="221" spans="1:5" x14ac:dyDescent="0.2">
      <c r="A221" s="1" t="s">
        <v>5932</v>
      </c>
      <c r="B221" t="s">
        <v>6014</v>
      </c>
      <c r="D221" s="6" t="s">
        <v>5932</v>
      </c>
      <c r="E221" s="6" t="s">
        <v>6152</v>
      </c>
    </row>
    <row r="222" spans="1:5" x14ac:dyDescent="0.2">
      <c r="A222" s="1" t="s">
        <v>5932</v>
      </c>
      <c r="B222" t="s">
        <v>6014</v>
      </c>
      <c r="D222" s="6" t="s">
        <v>5932</v>
      </c>
      <c r="E222" s="6" t="s">
        <v>6153</v>
      </c>
    </row>
    <row r="223" spans="1:5" x14ac:dyDescent="0.2">
      <c r="A223" s="1" t="s">
        <v>5932</v>
      </c>
      <c r="B223" t="s">
        <v>6015</v>
      </c>
      <c r="D223" s="6" t="s">
        <v>5932</v>
      </c>
      <c r="E223" s="6" t="s">
        <v>6154</v>
      </c>
    </row>
    <row r="224" spans="1:5" x14ac:dyDescent="0.2">
      <c r="A224" s="1" t="s">
        <v>5932</v>
      </c>
      <c r="B224" t="s">
        <v>6015</v>
      </c>
      <c r="D224" s="6" t="s">
        <v>5932</v>
      </c>
      <c r="E224" s="6" t="s">
        <v>6155</v>
      </c>
    </row>
    <row r="225" spans="1:5" x14ac:dyDescent="0.2">
      <c r="A225" s="1" t="s">
        <v>5932</v>
      </c>
      <c r="B225" t="s">
        <v>6015</v>
      </c>
      <c r="D225" s="6" t="s">
        <v>5932</v>
      </c>
      <c r="E225" s="6" t="s">
        <v>6156</v>
      </c>
    </row>
    <row r="226" spans="1:5" x14ac:dyDescent="0.2">
      <c r="A226" s="1" t="s">
        <v>5932</v>
      </c>
      <c r="B226" t="s">
        <v>6016</v>
      </c>
      <c r="D226" s="6" t="s">
        <v>5932</v>
      </c>
      <c r="E226" s="6" t="s">
        <v>6157</v>
      </c>
    </row>
    <row r="227" spans="1:5" x14ac:dyDescent="0.2">
      <c r="A227" s="1" t="s">
        <v>5932</v>
      </c>
      <c r="B227" t="s">
        <v>6016</v>
      </c>
      <c r="D227" s="6" t="s">
        <v>5932</v>
      </c>
      <c r="E227" s="6" t="s">
        <v>6158</v>
      </c>
    </row>
    <row r="228" spans="1:5" x14ac:dyDescent="0.2">
      <c r="A228" s="1" t="s">
        <v>5932</v>
      </c>
      <c r="B228" t="s">
        <v>6017</v>
      </c>
      <c r="D228" s="6" t="s">
        <v>5932</v>
      </c>
      <c r="E228" s="6" t="s">
        <v>6159</v>
      </c>
    </row>
    <row r="229" spans="1:5" x14ac:dyDescent="0.2">
      <c r="A229" s="1" t="s">
        <v>5932</v>
      </c>
      <c r="B229" t="s">
        <v>6018</v>
      </c>
      <c r="D229" s="6" t="s">
        <v>5932</v>
      </c>
      <c r="E229" s="6" t="s">
        <v>6160</v>
      </c>
    </row>
    <row r="230" spans="1:5" x14ac:dyDescent="0.2">
      <c r="A230" s="1" t="s">
        <v>5932</v>
      </c>
      <c r="B230" t="s">
        <v>6018</v>
      </c>
      <c r="D230" s="6" t="s">
        <v>5932</v>
      </c>
      <c r="E230" s="6" t="s">
        <v>6161</v>
      </c>
    </row>
    <row r="231" spans="1:5" x14ac:dyDescent="0.2">
      <c r="A231" s="1" t="s">
        <v>5932</v>
      </c>
      <c r="B231" t="s">
        <v>6018</v>
      </c>
      <c r="D231" s="6" t="s">
        <v>5932</v>
      </c>
      <c r="E231" s="6" t="s">
        <v>6162</v>
      </c>
    </row>
    <row r="232" spans="1:5" x14ac:dyDescent="0.2">
      <c r="A232" s="1" t="s">
        <v>5932</v>
      </c>
      <c r="B232" t="s">
        <v>6018</v>
      </c>
      <c r="D232" s="6" t="s">
        <v>5932</v>
      </c>
      <c r="E232" s="6" t="s">
        <v>6163</v>
      </c>
    </row>
    <row r="233" spans="1:5" x14ac:dyDescent="0.2">
      <c r="A233" s="1" t="s">
        <v>5932</v>
      </c>
      <c r="B233" t="s">
        <v>6019</v>
      </c>
      <c r="D233" s="6" t="s">
        <v>5932</v>
      </c>
      <c r="E233" s="6" t="s">
        <v>6164</v>
      </c>
    </row>
    <row r="234" spans="1:5" x14ac:dyDescent="0.2">
      <c r="A234" s="1" t="s">
        <v>5932</v>
      </c>
      <c r="B234" t="s">
        <v>6019</v>
      </c>
      <c r="D234" s="6" t="s">
        <v>5932</v>
      </c>
      <c r="E234" s="6" t="s">
        <v>6165</v>
      </c>
    </row>
    <row r="235" spans="1:5" x14ac:dyDescent="0.2">
      <c r="A235" s="1" t="s">
        <v>5932</v>
      </c>
      <c r="B235" t="s">
        <v>6020</v>
      </c>
      <c r="D235" s="6" t="s">
        <v>5932</v>
      </c>
      <c r="E235" s="6" t="s">
        <v>6166</v>
      </c>
    </row>
    <row r="236" spans="1:5" x14ac:dyDescent="0.2">
      <c r="A236" s="1" t="s">
        <v>5932</v>
      </c>
      <c r="B236" t="s">
        <v>6021</v>
      </c>
      <c r="D236" s="6" t="s">
        <v>5932</v>
      </c>
      <c r="E236" s="6" t="s">
        <v>6167</v>
      </c>
    </row>
    <row r="237" spans="1:5" x14ac:dyDescent="0.2">
      <c r="A237" s="1" t="s">
        <v>5932</v>
      </c>
      <c r="B237" t="s">
        <v>6022</v>
      </c>
      <c r="D237" s="6" t="s">
        <v>5932</v>
      </c>
      <c r="E237" s="6" t="s">
        <v>6168</v>
      </c>
    </row>
    <row r="238" spans="1:5" x14ac:dyDescent="0.2">
      <c r="A238" s="1" t="s">
        <v>5932</v>
      </c>
      <c r="B238" t="s">
        <v>6023</v>
      </c>
      <c r="D238" s="6" t="s">
        <v>5932</v>
      </c>
      <c r="E238" s="6" t="s">
        <v>6169</v>
      </c>
    </row>
    <row r="239" spans="1:5" x14ac:dyDescent="0.2">
      <c r="A239" s="1" t="s">
        <v>5932</v>
      </c>
      <c r="B239" t="s">
        <v>6023</v>
      </c>
      <c r="D239" s="6" t="s">
        <v>5932</v>
      </c>
      <c r="E239" s="6" t="s">
        <v>6170</v>
      </c>
    </row>
    <row r="240" spans="1:5" x14ac:dyDescent="0.2">
      <c r="A240" s="1" t="s">
        <v>5932</v>
      </c>
      <c r="B240" t="s">
        <v>6024</v>
      </c>
      <c r="D240" s="6" t="s">
        <v>5932</v>
      </c>
      <c r="E240" s="6" t="s">
        <v>6171</v>
      </c>
    </row>
    <row r="241" spans="1:5" x14ac:dyDescent="0.2">
      <c r="A241" s="1" t="s">
        <v>5932</v>
      </c>
      <c r="B241" t="s">
        <v>6025</v>
      </c>
      <c r="D241" s="6" t="s">
        <v>5932</v>
      </c>
      <c r="E241" s="6" t="s">
        <v>6172</v>
      </c>
    </row>
    <row r="242" spans="1:5" x14ac:dyDescent="0.2">
      <c r="A242" s="1" t="s">
        <v>5932</v>
      </c>
      <c r="B242" t="s">
        <v>6025</v>
      </c>
      <c r="D242" s="6" t="s">
        <v>5932</v>
      </c>
      <c r="E242" s="6" t="s">
        <v>6173</v>
      </c>
    </row>
    <row r="243" spans="1:5" x14ac:dyDescent="0.2">
      <c r="A243" s="1" t="s">
        <v>5932</v>
      </c>
      <c r="B243" t="s">
        <v>6025</v>
      </c>
      <c r="D243" s="6" t="s">
        <v>5932</v>
      </c>
      <c r="E243" s="6" t="s">
        <v>6174</v>
      </c>
    </row>
    <row r="244" spans="1:5" x14ac:dyDescent="0.2">
      <c r="A244" s="1" t="s">
        <v>5932</v>
      </c>
      <c r="B244" t="s">
        <v>6025</v>
      </c>
      <c r="D244" s="6" t="s">
        <v>5932</v>
      </c>
      <c r="E244" s="6" t="s">
        <v>6175</v>
      </c>
    </row>
    <row r="245" spans="1:5" x14ac:dyDescent="0.2">
      <c r="A245" s="1" t="s">
        <v>5932</v>
      </c>
      <c r="B245" t="s">
        <v>6026</v>
      </c>
      <c r="D245" s="6" t="s">
        <v>5932</v>
      </c>
      <c r="E245" s="6" t="s">
        <v>6176</v>
      </c>
    </row>
    <row r="246" spans="1:5" x14ac:dyDescent="0.2">
      <c r="A246" s="1" t="s">
        <v>5932</v>
      </c>
      <c r="B246" t="s">
        <v>6026</v>
      </c>
      <c r="D246" s="6" t="s">
        <v>5932</v>
      </c>
      <c r="E246" s="6" t="s">
        <v>6177</v>
      </c>
    </row>
    <row r="247" spans="1:5" x14ac:dyDescent="0.2">
      <c r="A247" s="1" t="s">
        <v>5932</v>
      </c>
      <c r="B247" t="s">
        <v>6026</v>
      </c>
      <c r="D247" s="6" t="s">
        <v>5932</v>
      </c>
      <c r="E247" s="6" t="s">
        <v>6178</v>
      </c>
    </row>
    <row r="248" spans="1:5" x14ac:dyDescent="0.2">
      <c r="A248" s="1" t="s">
        <v>5932</v>
      </c>
      <c r="B248" t="s">
        <v>6027</v>
      </c>
      <c r="D248" s="6" t="s">
        <v>5932</v>
      </c>
      <c r="E248" s="6" t="s">
        <v>6179</v>
      </c>
    </row>
    <row r="249" spans="1:5" x14ac:dyDescent="0.2">
      <c r="A249" s="1" t="s">
        <v>5932</v>
      </c>
      <c r="B249" t="s">
        <v>6028</v>
      </c>
      <c r="D249" s="6" t="s">
        <v>5932</v>
      </c>
      <c r="E249" s="6" t="s">
        <v>6180</v>
      </c>
    </row>
    <row r="250" spans="1:5" x14ac:dyDescent="0.2">
      <c r="A250" s="1" t="s">
        <v>5932</v>
      </c>
      <c r="B250" t="s">
        <v>6028</v>
      </c>
      <c r="D250" s="6" t="s">
        <v>5932</v>
      </c>
      <c r="E250" s="6" t="s">
        <v>6181</v>
      </c>
    </row>
    <row r="251" spans="1:5" x14ac:dyDescent="0.2">
      <c r="A251" s="1" t="s">
        <v>5932</v>
      </c>
      <c r="B251" t="s">
        <v>6029</v>
      </c>
      <c r="D251" s="6" t="s">
        <v>5932</v>
      </c>
      <c r="E251" s="6" t="s">
        <v>6182</v>
      </c>
    </row>
    <row r="252" spans="1:5" x14ac:dyDescent="0.2">
      <c r="A252" s="1" t="s">
        <v>5932</v>
      </c>
      <c r="B252" t="s">
        <v>6029</v>
      </c>
      <c r="D252" s="6" t="s">
        <v>5932</v>
      </c>
      <c r="E252" s="6" t="s">
        <v>6183</v>
      </c>
    </row>
    <row r="253" spans="1:5" x14ac:dyDescent="0.2">
      <c r="A253" s="1" t="s">
        <v>5932</v>
      </c>
      <c r="B253" t="s">
        <v>6029</v>
      </c>
      <c r="D253" s="6" t="s">
        <v>5932</v>
      </c>
      <c r="E253" s="6" t="s">
        <v>6184</v>
      </c>
    </row>
    <row r="254" spans="1:5" x14ac:dyDescent="0.2">
      <c r="A254" s="1" t="s">
        <v>5932</v>
      </c>
      <c r="B254" t="s">
        <v>6029</v>
      </c>
      <c r="D254" s="6" t="s">
        <v>5932</v>
      </c>
      <c r="E254" s="6" t="s">
        <v>6185</v>
      </c>
    </row>
    <row r="255" spans="1:5" x14ac:dyDescent="0.2">
      <c r="A255" s="1" t="s">
        <v>5932</v>
      </c>
      <c r="B255" t="s">
        <v>6029</v>
      </c>
      <c r="D255" s="6" t="s">
        <v>5932</v>
      </c>
      <c r="E255" s="6" t="s">
        <v>6186</v>
      </c>
    </row>
    <row r="256" spans="1:5" x14ac:dyDescent="0.2">
      <c r="A256" s="1" t="s">
        <v>5932</v>
      </c>
      <c r="B256" t="s">
        <v>6029</v>
      </c>
      <c r="D256" s="6" t="s">
        <v>5932</v>
      </c>
      <c r="E256" s="6" t="s">
        <v>6187</v>
      </c>
    </row>
    <row r="257" spans="1:5" x14ac:dyDescent="0.2">
      <c r="A257" s="1" t="s">
        <v>5932</v>
      </c>
      <c r="B257" t="s">
        <v>6029</v>
      </c>
      <c r="D257" s="6" t="s">
        <v>5932</v>
      </c>
      <c r="E257" s="6" t="s">
        <v>6188</v>
      </c>
    </row>
    <row r="258" spans="1:5" x14ac:dyDescent="0.2">
      <c r="A258" s="1" t="s">
        <v>5932</v>
      </c>
      <c r="B258" t="s">
        <v>6029</v>
      </c>
      <c r="D258" s="6" t="s">
        <v>5932</v>
      </c>
      <c r="E258" s="6" t="s">
        <v>6189</v>
      </c>
    </row>
    <row r="259" spans="1:5" x14ac:dyDescent="0.2">
      <c r="A259" s="1" t="s">
        <v>5932</v>
      </c>
      <c r="B259" t="s">
        <v>6029</v>
      </c>
      <c r="D259" s="6" t="s">
        <v>5932</v>
      </c>
      <c r="E259" s="6" t="s">
        <v>6190</v>
      </c>
    </row>
    <row r="260" spans="1:5" x14ac:dyDescent="0.2">
      <c r="A260" s="1" t="s">
        <v>5932</v>
      </c>
      <c r="B260" t="s">
        <v>6030</v>
      </c>
      <c r="D260" s="6" t="s">
        <v>5932</v>
      </c>
      <c r="E260" s="6" t="s">
        <v>6191</v>
      </c>
    </row>
    <row r="261" spans="1:5" x14ac:dyDescent="0.2">
      <c r="A261" s="1" t="s">
        <v>5932</v>
      </c>
      <c r="B261" t="s">
        <v>6030</v>
      </c>
      <c r="D261" s="6" t="s">
        <v>5932</v>
      </c>
      <c r="E261" s="6" t="s">
        <v>6192</v>
      </c>
    </row>
    <row r="262" spans="1:5" x14ac:dyDescent="0.2">
      <c r="A262" s="1" t="s">
        <v>5932</v>
      </c>
      <c r="B262" t="s">
        <v>6031</v>
      </c>
      <c r="D262" s="6" t="s">
        <v>5932</v>
      </c>
      <c r="E262" s="6" t="s">
        <v>6193</v>
      </c>
    </row>
    <row r="263" spans="1:5" x14ac:dyDescent="0.2">
      <c r="A263" s="1" t="s">
        <v>5932</v>
      </c>
      <c r="B263" t="s">
        <v>6031</v>
      </c>
      <c r="D263" s="6" t="s">
        <v>5932</v>
      </c>
      <c r="E263" s="6" t="s">
        <v>6194</v>
      </c>
    </row>
    <row r="264" spans="1:5" x14ac:dyDescent="0.2">
      <c r="A264" s="1" t="s">
        <v>5932</v>
      </c>
      <c r="B264" t="s">
        <v>6031</v>
      </c>
      <c r="D264" s="6" t="s">
        <v>5932</v>
      </c>
      <c r="E264" s="6" t="s">
        <v>6195</v>
      </c>
    </row>
    <row r="265" spans="1:5" x14ac:dyDescent="0.2">
      <c r="A265" s="1" t="s">
        <v>5932</v>
      </c>
      <c r="B265" t="s">
        <v>6032</v>
      </c>
      <c r="D265" s="6" t="s">
        <v>5932</v>
      </c>
      <c r="E265" s="6" t="s">
        <v>6196</v>
      </c>
    </row>
    <row r="266" spans="1:5" x14ac:dyDescent="0.2">
      <c r="A266" s="1" t="s">
        <v>5932</v>
      </c>
      <c r="B266" t="s">
        <v>6032</v>
      </c>
      <c r="D266" s="6" t="s">
        <v>5932</v>
      </c>
      <c r="E266" s="6" t="s">
        <v>6197</v>
      </c>
    </row>
    <row r="267" spans="1:5" x14ac:dyDescent="0.2">
      <c r="A267" s="1" t="s">
        <v>5932</v>
      </c>
      <c r="B267" t="s">
        <v>6032</v>
      </c>
      <c r="D267" s="6" t="s">
        <v>5932</v>
      </c>
      <c r="E267" s="6" t="s">
        <v>6198</v>
      </c>
    </row>
    <row r="268" spans="1:5" x14ac:dyDescent="0.2">
      <c r="A268" s="1" t="s">
        <v>5932</v>
      </c>
      <c r="B268" t="s">
        <v>6032</v>
      </c>
      <c r="D268" s="6" t="s">
        <v>5932</v>
      </c>
      <c r="E268" s="6" t="s">
        <v>6199</v>
      </c>
    </row>
    <row r="269" spans="1:5" x14ac:dyDescent="0.2">
      <c r="A269" s="1" t="s">
        <v>5932</v>
      </c>
      <c r="B269" t="s">
        <v>6032</v>
      </c>
      <c r="D269" s="6" t="s">
        <v>5932</v>
      </c>
      <c r="E269" s="6" t="s">
        <v>6200</v>
      </c>
    </row>
    <row r="270" spans="1:5" x14ac:dyDescent="0.2">
      <c r="A270" s="1" t="s">
        <v>5932</v>
      </c>
      <c r="B270" t="s">
        <v>6032</v>
      </c>
      <c r="D270" s="6" t="s">
        <v>5932</v>
      </c>
      <c r="E270" s="6" t="s">
        <v>6201</v>
      </c>
    </row>
    <row r="271" spans="1:5" x14ac:dyDescent="0.2">
      <c r="A271" s="1" t="s">
        <v>5932</v>
      </c>
      <c r="B271" t="s">
        <v>6033</v>
      </c>
      <c r="D271" s="6" t="s">
        <v>5932</v>
      </c>
      <c r="E271" s="6" t="s">
        <v>6202</v>
      </c>
    </row>
    <row r="272" spans="1:5" x14ac:dyDescent="0.2">
      <c r="A272" s="1" t="s">
        <v>5932</v>
      </c>
      <c r="B272" t="s">
        <v>6034</v>
      </c>
      <c r="D272" s="6" t="s">
        <v>5932</v>
      </c>
      <c r="E272" s="6" t="s">
        <v>6203</v>
      </c>
    </row>
    <row r="273" spans="1:5" x14ac:dyDescent="0.2">
      <c r="A273" s="1" t="s">
        <v>5932</v>
      </c>
      <c r="B273" t="s">
        <v>6034</v>
      </c>
      <c r="D273" s="6" t="s">
        <v>5932</v>
      </c>
      <c r="E273" s="6" t="s">
        <v>6204</v>
      </c>
    </row>
    <row r="274" spans="1:5" x14ac:dyDescent="0.2">
      <c r="A274" s="1" t="s">
        <v>5932</v>
      </c>
      <c r="B274" t="s">
        <v>6035</v>
      </c>
      <c r="D274" s="6" t="s">
        <v>5932</v>
      </c>
      <c r="E274" s="6" t="s">
        <v>6205</v>
      </c>
    </row>
    <row r="275" spans="1:5" x14ac:dyDescent="0.2">
      <c r="A275" s="1" t="s">
        <v>5932</v>
      </c>
      <c r="B275" t="s">
        <v>6036</v>
      </c>
      <c r="D275" s="6" t="s">
        <v>5932</v>
      </c>
      <c r="E275" s="6" t="s">
        <v>6206</v>
      </c>
    </row>
    <row r="276" spans="1:5" x14ac:dyDescent="0.2">
      <c r="A276" s="1" t="s">
        <v>5932</v>
      </c>
      <c r="B276" t="s">
        <v>6036</v>
      </c>
      <c r="D276" s="6" t="s">
        <v>5932</v>
      </c>
      <c r="E276" s="6" t="s">
        <v>6207</v>
      </c>
    </row>
    <row r="277" spans="1:5" x14ac:dyDescent="0.2">
      <c r="A277" s="1" t="s">
        <v>5932</v>
      </c>
      <c r="B277" t="s">
        <v>6037</v>
      </c>
      <c r="D277" s="6" t="s">
        <v>5932</v>
      </c>
      <c r="E277" s="6" t="s">
        <v>6208</v>
      </c>
    </row>
    <row r="278" spans="1:5" x14ac:dyDescent="0.2">
      <c r="A278" s="1" t="s">
        <v>5932</v>
      </c>
      <c r="B278" t="s">
        <v>6037</v>
      </c>
      <c r="D278" s="6" t="s">
        <v>5932</v>
      </c>
      <c r="E278" s="6" t="s">
        <v>6209</v>
      </c>
    </row>
    <row r="279" spans="1:5" x14ac:dyDescent="0.2">
      <c r="A279" s="1" t="s">
        <v>5932</v>
      </c>
      <c r="B279" t="s">
        <v>6037</v>
      </c>
      <c r="D279" s="6" t="s">
        <v>5932</v>
      </c>
      <c r="E279" s="6" t="s">
        <v>6210</v>
      </c>
    </row>
    <row r="280" spans="1:5" x14ac:dyDescent="0.2">
      <c r="A280" s="1" t="s">
        <v>5932</v>
      </c>
      <c r="B280" t="s">
        <v>6037</v>
      </c>
      <c r="D280" s="6" t="s">
        <v>5932</v>
      </c>
      <c r="E280" s="6" t="s">
        <v>6211</v>
      </c>
    </row>
    <row r="281" spans="1:5" x14ac:dyDescent="0.2">
      <c r="A281" s="1" t="s">
        <v>5932</v>
      </c>
      <c r="B281" t="s">
        <v>6037</v>
      </c>
      <c r="D281" s="6" t="s">
        <v>5932</v>
      </c>
      <c r="E281" s="6" t="s">
        <v>6212</v>
      </c>
    </row>
    <row r="282" spans="1:5" x14ac:dyDescent="0.2">
      <c r="A282" s="1" t="s">
        <v>5932</v>
      </c>
      <c r="B282" t="s">
        <v>6037</v>
      </c>
      <c r="D282" s="6" t="s">
        <v>5932</v>
      </c>
      <c r="E282" s="6" t="s">
        <v>6213</v>
      </c>
    </row>
    <row r="283" spans="1:5" x14ac:dyDescent="0.2">
      <c r="A283" s="1" t="s">
        <v>5932</v>
      </c>
      <c r="B283" t="s">
        <v>6038</v>
      </c>
      <c r="D283" s="6" t="s">
        <v>5932</v>
      </c>
      <c r="E283" s="6" t="s">
        <v>6214</v>
      </c>
    </row>
    <row r="284" spans="1:5" x14ac:dyDescent="0.2">
      <c r="A284" s="1" t="s">
        <v>5932</v>
      </c>
      <c r="B284" t="s">
        <v>6038</v>
      </c>
      <c r="D284" s="6" t="s">
        <v>5932</v>
      </c>
      <c r="E284" s="6" t="s">
        <v>6215</v>
      </c>
    </row>
    <row r="285" spans="1:5" x14ac:dyDescent="0.2">
      <c r="A285" s="1" t="s">
        <v>5932</v>
      </c>
      <c r="B285" t="s">
        <v>6038</v>
      </c>
      <c r="D285" s="6" t="s">
        <v>5932</v>
      </c>
      <c r="E285" s="6" t="s">
        <v>6216</v>
      </c>
    </row>
    <row r="286" spans="1:5" x14ac:dyDescent="0.2">
      <c r="A286" s="1" t="s">
        <v>5932</v>
      </c>
      <c r="B286" t="s">
        <v>6039</v>
      </c>
      <c r="D286" s="6" t="s">
        <v>5932</v>
      </c>
      <c r="E286" s="6" t="s">
        <v>6217</v>
      </c>
    </row>
    <row r="287" spans="1:5" x14ac:dyDescent="0.2">
      <c r="A287" s="1" t="s">
        <v>5932</v>
      </c>
      <c r="B287" t="s">
        <v>6039</v>
      </c>
      <c r="D287" s="6" t="s">
        <v>5932</v>
      </c>
      <c r="E287" s="6" t="s">
        <v>6218</v>
      </c>
    </row>
    <row r="288" spans="1:5" x14ac:dyDescent="0.2">
      <c r="A288" s="1" t="s">
        <v>5932</v>
      </c>
      <c r="B288" t="s">
        <v>6039</v>
      </c>
      <c r="D288" s="6" t="s">
        <v>5932</v>
      </c>
      <c r="E288" s="6" t="s">
        <v>6219</v>
      </c>
    </row>
    <row r="289" spans="1:5" x14ac:dyDescent="0.2">
      <c r="A289" s="1" t="s">
        <v>5932</v>
      </c>
      <c r="B289" t="s">
        <v>6039</v>
      </c>
      <c r="D289" s="6" t="s">
        <v>5932</v>
      </c>
      <c r="E289" s="6" t="s">
        <v>6220</v>
      </c>
    </row>
    <row r="290" spans="1:5" x14ac:dyDescent="0.2">
      <c r="A290" s="1" t="s">
        <v>5932</v>
      </c>
      <c r="B290" t="s">
        <v>6039</v>
      </c>
      <c r="D290" s="6" t="s">
        <v>5932</v>
      </c>
      <c r="E290" s="6" t="s">
        <v>6221</v>
      </c>
    </row>
    <row r="291" spans="1:5" x14ac:dyDescent="0.2">
      <c r="A291" s="1" t="s">
        <v>5932</v>
      </c>
      <c r="B291" t="s">
        <v>6040</v>
      </c>
      <c r="D291" s="6" t="s">
        <v>5932</v>
      </c>
      <c r="E291" s="6" t="s">
        <v>6222</v>
      </c>
    </row>
    <row r="292" spans="1:5" x14ac:dyDescent="0.2">
      <c r="A292" s="1" t="s">
        <v>5932</v>
      </c>
      <c r="B292" t="s">
        <v>6040</v>
      </c>
      <c r="D292" s="6" t="s">
        <v>5932</v>
      </c>
      <c r="E292" s="6" t="s">
        <v>6223</v>
      </c>
    </row>
    <row r="293" spans="1:5" x14ac:dyDescent="0.2">
      <c r="A293" s="1" t="s">
        <v>5932</v>
      </c>
      <c r="B293" t="s">
        <v>6040</v>
      </c>
      <c r="D293" s="6" t="s">
        <v>5932</v>
      </c>
      <c r="E293" s="6" t="s">
        <v>6224</v>
      </c>
    </row>
    <row r="294" spans="1:5" x14ac:dyDescent="0.2">
      <c r="A294" s="1" t="s">
        <v>5932</v>
      </c>
      <c r="B294" t="s">
        <v>6040</v>
      </c>
      <c r="D294" s="6" t="s">
        <v>5932</v>
      </c>
      <c r="E294" s="6" t="s">
        <v>6225</v>
      </c>
    </row>
    <row r="295" spans="1:5" x14ac:dyDescent="0.2">
      <c r="A295" s="1" t="s">
        <v>5932</v>
      </c>
      <c r="B295" t="s">
        <v>6040</v>
      </c>
      <c r="D295" s="6" t="s">
        <v>5932</v>
      </c>
      <c r="E295" s="6" t="s">
        <v>6226</v>
      </c>
    </row>
    <row r="296" spans="1:5" x14ac:dyDescent="0.2">
      <c r="A296" s="1" t="s">
        <v>5932</v>
      </c>
      <c r="B296" t="s">
        <v>6040</v>
      </c>
      <c r="D296" s="6" t="s">
        <v>5932</v>
      </c>
      <c r="E296" s="6" t="s">
        <v>6227</v>
      </c>
    </row>
    <row r="297" spans="1:5" x14ac:dyDescent="0.2">
      <c r="A297" s="1" t="s">
        <v>5932</v>
      </c>
      <c r="B297" t="s">
        <v>6040</v>
      </c>
      <c r="D297" s="6" t="s">
        <v>5932</v>
      </c>
      <c r="E297" s="6" t="s">
        <v>6228</v>
      </c>
    </row>
    <row r="298" spans="1:5" x14ac:dyDescent="0.2">
      <c r="A298" s="1" t="s">
        <v>5932</v>
      </c>
      <c r="B298" t="s">
        <v>6041</v>
      </c>
    </row>
    <row r="299" spans="1:5" x14ac:dyDescent="0.2">
      <c r="A299" s="1" t="s">
        <v>5932</v>
      </c>
      <c r="B299" t="s">
        <v>6041</v>
      </c>
    </row>
    <row r="300" spans="1:5" x14ac:dyDescent="0.2">
      <c r="A300" s="1" t="s">
        <v>5932</v>
      </c>
      <c r="B300" t="s">
        <v>6041</v>
      </c>
    </row>
    <row r="301" spans="1:5" x14ac:dyDescent="0.2">
      <c r="A301" s="1" t="s">
        <v>5932</v>
      </c>
      <c r="B301" t="s">
        <v>6042</v>
      </c>
    </row>
    <row r="302" spans="1:5" x14ac:dyDescent="0.2">
      <c r="A302" s="1" t="s">
        <v>5932</v>
      </c>
      <c r="B302" t="s">
        <v>6043</v>
      </c>
    </row>
    <row r="303" spans="1:5" x14ac:dyDescent="0.2">
      <c r="A303" s="1" t="s">
        <v>5932</v>
      </c>
      <c r="B303" t="s">
        <v>6044</v>
      </c>
    </row>
    <row r="304" spans="1:5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��>420@B0;=45:A <5AOF05AOF>420@B0;=45:A <5AOF05AOF
</file>

<file path=customXml/item13.xml>��>420@B0;=45:A <5AOF05AOF
</file>

<file path=customXml/item14.xml>��
</file>

<file path=customXml/item15.xml>��>=5G=0O B>G:0>=5G=0O B>G:0>=5G=0O B>G:0>=5G=0O B>G:0$>@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>420@B0;=45:A <5AOF05AOF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>420@B0;=45:A <5AOF05AOF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19AB84C8-94D5-4A2A-9425-CD937CB83A73}">
  <ds:schemaRefs/>
</ds:datastoreItem>
</file>

<file path=customXml/itemProps2.xml><?xml version="1.0" encoding="utf-8"?>
<ds:datastoreItem xmlns:ds="http://schemas.openxmlformats.org/officeDocument/2006/customXml" ds:itemID="{C7CCAEEB-48B1-4EF7-86CE-7B3825BEC29A}">
  <ds:schemaRefs/>
</ds:datastoreItem>
</file>

<file path=customXml/itemProps3.xml><?xml version="1.0" encoding="utf-8"?>
<ds:datastoreItem xmlns:ds="http://schemas.openxmlformats.org/officeDocument/2006/customXml" ds:itemID="{78E5CEFF-03D0-4D85-ABD4-AE9CF9BE0F74}">
  <ds:schemaRefs/>
</ds:datastoreItem>
</file>

<file path=customXml/itemProps4.xml><?xml version="1.0" encoding="utf-8"?>
<ds:datastoreItem xmlns:ds="http://schemas.openxmlformats.org/officeDocument/2006/customXml" ds:itemID="{64D33E0A-DFA5-483E-863C-A6458D45A90A}">
  <ds:schemaRefs>
    <ds:schemaRef ds:uri="http://schemas.microsoft.com/DataMashup"/>
  </ds:schemaRefs>
</ds:datastoreItem>
</file>

<file path=customXml/itemProps5.xml><?xml version="1.0" encoding="utf-8"?>
<ds:datastoreItem xmlns:ds="http://schemas.openxmlformats.org/officeDocument/2006/customXml" ds:itemID="{DDDB5CF0-A9E7-404D-8CE3-07A4A94A1DC9}">
  <ds:schemaRefs/>
</ds:datastoreItem>
</file>

<file path=customXml/itemProps6.xml><?xml version="1.0" encoding="utf-8"?>
<ds:datastoreItem xmlns:ds="http://schemas.openxmlformats.org/officeDocument/2006/customXml" ds:itemID="{6758BF0F-E82A-430D-BFF1-9DE9286B05B5}">
  <ds:schemaRefs/>
</ds:datastoreItem>
</file>

<file path=customXml/itemProps7.xml><?xml version="1.0" encoding="utf-8"?>
<ds:datastoreItem xmlns:ds="http://schemas.openxmlformats.org/officeDocument/2006/customXml" ds:itemID="{0CDD47CF-E060-4D4A-8FDE-B35FDBE12427}">
  <ds:schemaRefs/>
</ds:datastoreItem>
</file>

<file path=customXml/itemProps8.xml><?xml version="1.0" encoding="utf-8"?>
<ds:datastoreItem xmlns:ds="http://schemas.openxmlformats.org/officeDocument/2006/customXml" ds:itemID="{5B516749-EECF-496C-9CF3-EED909AC951C}">
  <ds:schemaRefs/>
</ds:datastoreItem>
</file>

<file path=customXml/itemProps9.xml><?xml version="1.0" encoding="utf-8"?>
<ds:datastoreItem xmlns:ds="http://schemas.openxmlformats.org/officeDocument/2006/customXml" ds:itemID="{F057896A-93B4-4B26-9C15-6D32B4FC51CB}">
  <ds:schemaRefs/>
</ds:datastoreItem>
</file>

<file path=customXml/itemProps10.xml><?xml version="1.0" encoding="utf-8"?>
<ds:datastoreItem xmlns:ds="http://schemas.openxmlformats.org/officeDocument/2006/customXml" ds:itemID="{4334ABBB-9342-4CA5-B12F-C072AFEAAF06}">
  <ds:schemaRefs/>
</ds:datastoreItem>
</file>

<file path=customXml/itemProps11.xml><?xml version="1.0" encoding="utf-8"?>
<ds:datastoreItem xmlns:ds="http://schemas.openxmlformats.org/officeDocument/2006/customXml" ds:itemID="{8A5EDCA7-4ABA-40FF-960E-2B15BBDFF2A7}">
  <ds:schemaRefs/>
</ds:datastoreItem>
</file>

<file path=customXml/itemProps12.xml><?xml version="1.0" encoding="utf-8"?>
<ds:datastoreItem xmlns:ds="http://schemas.openxmlformats.org/officeDocument/2006/customXml" ds:itemID="{FDD0EBD1-3EBB-498A-B82F-4D6B256A6DAD}">
  <ds:schemaRefs/>
</ds:datastoreItem>
</file>

<file path=customXml/itemProps13.xml><?xml version="1.0" encoding="utf-8"?>
<ds:datastoreItem xmlns:ds="http://schemas.openxmlformats.org/officeDocument/2006/customXml" ds:itemID="{06028875-006E-4089-9484-2407F8242974}">
  <ds:schemaRefs/>
</ds:datastoreItem>
</file>

<file path=customXml/itemProps14.xml><?xml version="1.0" encoding="utf-8"?>
<ds:datastoreItem xmlns:ds="http://schemas.openxmlformats.org/officeDocument/2006/customXml" ds:itemID="{EBBA60AE-7C2B-4EAA-A4EE-70D8D8DF2419}">
  <ds:schemaRefs/>
</ds:datastoreItem>
</file>

<file path=customXml/itemProps15.xml><?xml version="1.0" encoding="utf-8"?>
<ds:datastoreItem xmlns:ds="http://schemas.openxmlformats.org/officeDocument/2006/customXml" ds:itemID="{8658D552-B260-4095-8231-2448C73CB7B8}">
  <ds:schemaRefs/>
</ds:datastoreItem>
</file>

<file path=customXml/itemProps16.xml><?xml version="1.0" encoding="utf-8"?>
<ds:datastoreItem xmlns:ds="http://schemas.openxmlformats.org/officeDocument/2006/customXml" ds:itemID="{1F15D411-27D2-4F62-98AF-98AB1AB93893}">
  <ds:schemaRefs/>
</ds:datastoreItem>
</file>

<file path=customXml/itemProps17.xml><?xml version="1.0" encoding="utf-8"?>
<ds:datastoreItem xmlns:ds="http://schemas.openxmlformats.org/officeDocument/2006/customXml" ds:itemID="{F1582723-E983-4F5E-9F49-12A113090E5F}">
  <ds:schemaRefs/>
</ds:datastoreItem>
</file>

<file path=customXml/itemProps18.xml><?xml version="1.0" encoding="utf-8"?>
<ds:datastoreItem xmlns:ds="http://schemas.openxmlformats.org/officeDocument/2006/customXml" ds:itemID="{E385E035-8A38-4B3F-9C5D-0350A046899B}">
  <ds:schemaRefs/>
</ds:datastoreItem>
</file>

<file path=customXml/itemProps19.xml><?xml version="1.0" encoding="utf-8"?>
<ds:datastoreItem xmlns:ds="http://schemas.openxmlformats.org/officeDocument/2006/customXml" ds:itemID="{5711DC66-1EC7-4753-AA13-B29765E67AC8}">
  <ds:schemaRefs/>
</ds:datastoreItem>
</file>

<file path=customXml/itemProps20.xml><?xml version="1.0" encoding="utf-8"?>
<ds:datastoreItem xmlns:ds="http://schemas.openxmlformats.org/officeDocument/2006/customXml" ds:itemID="{20AFA3CC-5FEB-42B3-89FC-E2CF117D3191}">
  <ds:schemaRefs/>
</ds:datastoreItem>
</file>

<file path=customXml/itemProps21.xml><?xml version="1.0" encoding="utf-8"?>
<ds:datastoreItem xmlns:ds="http://schemas.openxmlformats.org/officeDocument/2006/customXml" ds:itemID="{B3C97E94-7C72-4AFD-8E61-E85DEAAAFE7C}">
  <ds:schemaRefs/>
</ds:datastoreItem>
</file>

<file path=customXml/itemProps22.xml><?xml version="1.0" encoding="utf-8"?>
<ds:datastoreItem xmlns:ds="http://schemas.openxmlformats.org/officeDocument/2006/customXml" ds:itemID="{47C2347C-4E8C-466A-ACB3-1CDBB8D8681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4</vt:i4>
      </vt:variant>
      <vt:variant>
        <vt:lpstr>Именованные диапазоны</vt:lpstr>
      </vt:variant>
      <vt:variant>
        <vt:i4>3</vt:i4>
      </vt:variant>
    </vt:vector>
  </HeadingPairs>
  <TitlesOfParts>
    <vt:vector size="7" baseType="lpstr">
      <vt:lpstr>Dashboard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Сергей</cp:lastModifiedBy>
  <dcterms:created xsi:type="dcterms:W3CDTF">2019-07-08T16:52:48Z</dcterms:created>
  <dcterms:modified xsi:type="dcterms:W3CDTF">2021-09-12T14:59:43Z</dcterms:modified>
</cp:coreProperties>
</file>