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13_ncr:1_{0DB70573-20A5-4658-996F-D7FFCB9F231B}" xr6:coauthVersionLast="47" xr6:coauthVersionMax="47" xr10:uidLastSave="{00000000-0000-0000-0000-000000000000}"/>
  <bookViews>
    <workbookView xWindow="1873" yWindow="0" windowWidth="21949" windowHeight="1506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O2" i="1" s="1"/>
  <c r="R2" i="1" s="1"/>
  <c r="I3" i="1"/>
  <c r="L3" i="1" s="1"/>
  <c r="O3" i="1" s="1"/>
  <c r="R3" i="1" s="1"/>
  <c r="AY3" i="1" s="1"/>
  <c r="I4" i="1"/>
  <c r="L4" i="1" s="1"/>
  <c r="O4" i="1" s="1"/>
  <c r="R4" i="1" s="1"/>
  <c r="AY4" i="1" s="1"/>
  <c r="I5" i="1"/>
  <c r="L5" i="1" s="1"/>
  <c r="O5" i="1" s="1"/>
  <c r="R5" i="1" s="1"/>
  <c r="AY5" i="1" s="1"/>
  <c r="I6" i="1"/>
  <c r="L6" i="1" s="1"/>
  <c r="O6" i="1" s="1"/>
  <c r="R6" i="1" s="1"/>
  <c r="AY6" i="1" s="1"/>
  <c r="I7" i="1"/>
  <c r="L7" i="1" s="1"/>
  <c r="O7" i="1" s="1"/>
  <c r="R7" i="1" s="1"/>
  <c r="AY7" i="1" s="1"/>
  <c r="BH7" i="1" l="1"/>
  <c r="BK7" i="1"/>
  <c r="BN7" i="1"/>
  <c r="BZ7" i="1"/>
  <c r="CC7" i="1"/>
  <c r="BW7" i="1"/>
  <c r="BT7" i="1"/>
  <c r="BQ7" i="1"/>
  <c r="BB7" i="1"/>
  <c r="BE7" i="1"/>
  <c r="BH6" i="1"/>
  <c r="BT6" i="1"/>
  <c r="BQ6" i="1"/>
  <c r="CC6" i="1"/>
  <c r="BW6" i="1"/>
  <c r="BB6" i="1"/>
  <c r="BE6" i="1"/>
  <c r="BK6" i="1"/>
  <c r="BN6" i="1"/>
  <c r="BZ6" i="1"/>
  <c r="BK4" i="1"/>
  <c r="BQ4" i="1"/>
  <c r="CC4" i="1"/>
  <c r="BZ4" i="1"/>
  <c r="BW4" i="1"/>
  <c r="BT4" i="1"/>
  <c r="BN4" i="1"/>
  <c r="BB4" i="1"/>
  <c r="BE4" i="1"/>
  <c r="BH4" i="1"/>
  <c r="BZ5" i="1"/>
  <c r="BH5" i="1"/>
  <c r="BN5" i="1"/>
  <c r="CC5" i="1"/>
  <c r="BB5" i="1"/>
  <c r="BQ5" i="1"/>
  <c r="BT5" i="1"/>
  <c r="BK5" i="1"/>
  <c r="BW5" i="1"/>
  <c r="BE5" i="1"/>
  <c r="BK3" i="1"/>
  <c r="BT3" i="1"/>
  <c r="BB3" i="1"/>
  <c r="BZ3" i="1"/>
  <c r="BE3" i="1"/>
  <c r="BH3" i="1"/>
  <c r="BN3" i="1"/>
  <c r="CC3" i="1"/>
  <c r="BQ3" i="1"/>
  <c r="BW3" i="1"/>
  <c r="AJ7" i="1"/>
  <c r="AV7" i="1"/>
  <c r="AJ4" i="1"/>
  <c r="AV4" i="1"/>
  <c r="AJ5" i="1"/>
  <c r="AV5" i="1"/>
  <c r="AJ3" i="1"/>
  <c r="AV3" i="1"/>
  <c r="AJ6" i="1"/>
  <c r="AV6" i="1"/>
  <c r="AJ2" i="1"/>
  <c r="AY2" i="1"/>
  <c r="AV2" i="1"/>
  <c r="U2" i="1"/>
  <c r="X2" i="1" s="1"/>
  <c r="U7" i="1"/>
  <c r="X7" i="1" s="1"/>
  <c r="U6" i="1"/>
  <c r="AA6" i="1" s="1"/>
  <c r="U5" i="1"/>
  <c r="U4" i="1"/>
  <c r="AD4" i="1" s="1"/>
  <c r="U3" i="1"/>
  <c r="AD3" i="1" s="1"/>
  <c r="BB2" i="1" l="1"/>
  <c r="BE2" i="1"/>
  <c r="BH2" i="1"/>
  <c r="BK2" i="1"/>
  <c r="BN2" i="1"/>
  <c r="BQ2" i="1"/>
  <c r="BT2" i="1"/>
  <c r="BW2" i="1"/>
  <c r="BZ2" i="1"/>
  <c r="CC2" i="1"/>
  <c r="AD2" i="1"/>
  <c r="AA2" i="1"/>
  <c r="X6" i="1"/>
  <c r="X3" i="1"/>
  <c r="AA3" i="1"/>
  <c r="AD6" i="1"/>
  <c r="AS6" i="1"/>
  <c r="AP6" i="1"/>
  <c r="AM6" i="1"/>
  <c r="AS2" i="1"/>
  <c r="AP2" i="1"/>
  <c r="AM2" i="1"/>
  <c r="AM3" i="1"/>
  <c r="AS3" i="1"/>
  <c r="AP3" i="1"/>
  <c r="AA7" i="1"/>
  <c r="AD7" i="1"/>
  <c r="X5" i="1"/>
  <c r="AD5" i="1"/>
  <c r="AA5" i="1"/>
  <c r="AA4" i="1"/>
  <c r="X4" i="1"/>
  <c r="AM4" i="1" l="1"/>
  <c r="AS4" i="1"/>
  <c r="AP4" i="1"/>
  <c r="AS5" i="1"/>
  <c r="AP5" i="1"/>
  <c r="AM5" i="1"/>
  <c r="AS7" i="1"/>
  <c r="AP7" i="1"/>
  <c r="AM7" i="1"/>
</calcChain>
</file>

<file path=xl/sharedStrings.xml><?xml version="1.0" encoding="utf-8"?>
<sst xmlns="http://schemas.openxmlformats.org/spreadsheetml/2006/main" count="362" uniqueCount="106">
  <si>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</si>
  <si>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</si>
  <si>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</si>
  <si>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</si>
  <si>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</si>
  <si>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</si>
  <si>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</si>
  <si>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</si>
  <si>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</si>
  <si>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</si>
  <si>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</si>
  <si>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</si>
  <si>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</si>
  <si>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</si>
  <si>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</si>
  <si>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</si>
  <si>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</si>
  <si>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</si>
  <si>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</si>
  <si>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</si>
  <si>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</si>
  <si>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</si>
  <si>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</si>
  <si>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</si>
  <si>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</si>
  <si>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</si>
  <si>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</si>
  <si>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</si>
  <si>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</si>
  <si>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</si>
  <si>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</si>
  <si>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</si>
  <si>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A02</t>
  </si>
  <si>
    <t>A03</t>
  </si>
  <si>
    <t>A04</t>
  </si>
  <si>
    <t>A05</t>
  </si>
  <si>
    <t>A06</t>
  </si>
  <si>
    <t>A01</t>
  </si>
  <si>
    <t>A02</t>
    <phoneticPr fontId="1" type="noConversion"/>
  </si>
  <si>
    <t>A03</t>
    <phoneticPr fontId="1" type="noConversion"/>
  </si>
  <si>
    <t>A04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</si>
  <si>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</si>
  <si>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</si>
  <si>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</si>
  <si>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</si>
  <si>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</si>
  <si>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</si>
  <si>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</si>
  <si>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</si>
  <si>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</si>
  <si>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</si>
  <si>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</si>
  <si>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</si>
  <si>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</si>
  <si>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MCB</t>
  </si>
  <si>
    <t>A01A04</t>
  </si>
  <si>
    <t>CH3LNN</t>
    <phoneticPr fontId="1" type="noConversion"/>
  </si>
  <si>
    <t>C/C</t>
    <phoneticPr fontId="1" type="noConversion"/>
  </si>
  <si>
    <t>短路短延时</t>
    <phoneticPr fontId="1" type="noConversion"/>
  </si>
  <si>
    <t>*编码24</t>
    <phoneticPr fontId="1" type="noConversion"/>
  </si>
  <si>
    <t>编码24</t>
    <phoneticPr fontId="1" type="noConversion"/>
  </si>
  <si>
    <t>A01A01A03A01A01A01A01A03</t>
  </si>
  <si>
    <t>A01A01A03A01A01A01A02A03</t>
  </si>
  <si>
    <t>接地保护</t>
    <phoneticPr fontId="1" type="noConversion"/>
  </si>
  <si>
    <t>*编码43</t>
    <phoneticPr fontId="1" type="noConversion"/>
  </si>
  <si>
    <t>编码43</t>
    <phoneticPr fontId="1" type="noConversion"/>
  </si>
  <si>
    <t>剩余电流</t>
    <phoneticPr fontId="1" type="noConversion"/>
  </si>
  <si>
    <t>A05</t>
    <phoneticPr fontId="1" type="noConversion"/>
  </si>
  <si>
    <t>/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</si>
  <si>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</si>
  <si>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</si>
  <si>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</si>
  <si>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</si>
  <si>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</si>
  <si>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*编码58</t>
    <phoneticPr fontId="1" type="noConversion"/>
  </si>
  <si>
    <t>编码58</t>
    <phoneticPr fontId="1" type="noConversion"/>
  </si>
  <si>
    <t>电流默认值</t>
    <phoneticPr fontId="5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</si>
  <si>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</si>
  <si>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</si>
  <si>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</si>
  <si>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</si>
  <si>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</si>
  <si>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</si>
  <si>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特性</t>
    <phoneticPr fontId="1" type="noConversion"/>
  </si>
  <si>
    <t>*编码512</t>
    <phoneticPr fontId="1" type="noConversion"/>
  </si>
  <si>
    <t>编码512</t>
    <phoneticPr fontId="1" type="noConversion"/>
  </si>
  <si>
    <t>递变级差</t>
    <phoneticPr fontId="1" type="noConversion"/>
  </si>
  <si>
    <t>*编码513</t>
    <phoneticPr fontId="1" type="noConversion"/>
  </si>
  <si>
    <t>编码513</t>
    <phoneticPr fontId="1" type="noConversion"/>
  </si>
  <si>
    <t>电流动作允差</t>
    <phoneticPr fontId="5" type="noConversion"/>
  </si>
  <si>
    <t>*编码514</t>
    <phoneticPr fontId="1" type="noConversion"/>
  </si>
  <si>
    <t>编码514</t>
    <phoneticPr fontId="1" type="noConversion"/>
  </si>
  <si>
    <t>时间动作允差</t>
    <phoneticPr fontId="5" type="noConversion"/>
  </si>
  <si>
    <t>*编码515</t>
    <phoneticPr fontId="1" type="noConversion"/>
  </si>
  <si>
    <t>编码515</t>
    <phoneticPr fontId="1" type="noConversion"/>
  </si>
  <si>
    <t>时间默认值</t>
    <phoneticPr fontId="5" type="noConversion"/>
  </si>
  <si>
    <t>*编码516</t>
    <phoneticPr fontId="1" type="noConversion"/>
  </si>
  <si>
    <t>编码516</t>
    <phoneticPr fontId="1" type="noConversion"/>
  </si>
  <si>
    <t>时间取值范围（小）</t>
    <phoneticPr fontId="5" type="noConversion"/>
  </si>
  <si>
    <t>*编码517</t>
    <phoneticPr fontId="1" type="noConversion"/>
  </si>
  <si>
    <t>编码517</t>
    <phoneticPr fontId="1" type="noConversion"/>
  </si>
  <si>
    <t>时间取值范围（大）</t>
    <phoneticPr fontId="5" type="noConversion"/>
  </si>
  <si>
    <t>*编码518</t>
    <phoneticPr fontId="1" type="noConversion"/>
  </si>
  <si>
    <t>编码518</t>
    <phoneticPr fontId="1" type="noConversion"/>
  </si>
  <si>
    <t>0.03,A</t>
    <phoneticPr fontId="1" type="noConversion"/>
  </si>
  <si>
    <t>A01A04A08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</si>
</sst>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7"/>
  <sheetViews>
    <sheetView tabSelected="1" zoomScale="55" zoomScaleNormal="55" workbookViewId="0">
      <selection activeCell="J23" sqref="J23"/>
    </sheetView>
  </sheetViews>
  <sheetFormatPr defaultColWidth="9" defaultRowHeight="13.75" x14ac:dyDescent="0.3"/>
  <cols>
    <col min="1" max="1" width="9" style="16"/>
    <col min="2" max="2" width="6.15234375" customWidth="1"/>
    <col min="3" max="3" width="9" style="16"/>
    <col min="4" max="4" width="8.07421875" customWidth="1"/>
    <col min="5" max="5" width="9" style="16"/>
    <col min="6" max="6" width="10.23046875" customWidth="1"/>
    <col min="7" max="7" width="9" style="15"/>
    <col min="8" max="8" width="7.3828125" style="1" customWidth="1"/>
    <col min="9" max="9" width="14" style="1" customWidth="1"/>
    <col min="10" max="10" width="14.3828125" style="15" customWidth="1"/>
    <col min="11" max="11" width="7.69140625" style="1" customWidth="1"/>
    <col min="12" max="12" width="17.23046875" style="1" customWidth="1"/>
    <col min="13" max="13" width="14.61328125" style="15" customWidth="1"/>
    <col min="14" max="14" width="6.23046875" style="1" customWidth="1"/>
    <col min="15" max="15" width="26.6914062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6" customWidth="1"/>
    <col min="20" max="20" width="8.23046875" style="6" customWidth="1"/>
    <col min="21" max="21" width="27.23046875" style="6" customWidth="1"/>
    <col min="22" max="22" width="8.23046875" style="7" customWidth="1"/>
    <col min="23" max="23" width="9.69140625" style="7" customWidth="1"/>
    <col min="24" max="24" width="30.69140625" style="7" customWidth="1"/>
    <col min="25" max="25" width="12.69140625" style="8" customWidth="1"/>
    <col min="26" max="26" width="13.07421875" style="8" customWidth="1"/>
    <col min="27" max="27" width="32.69140625" style="8" customWidth="1"/>
    <col min="28" max="28" width="13.15234375" style="8" customWidth="1"/>
    <col min="29" max="29" width="11" style="8" customWidth="1"/>
    <col min="30" max="30" width="32.23046875" style="8" customWidth="1"/>
    <col min="31" max="31" width="16.07421875" style="21" customWidth="1"/>
    <col min="32" max="33" width="32.23046875" style="21" customWidth="1"/>
    <col min="34" max="34" width="8.53515625" style="10" customWidth="1"/>
    <col min="35" max="35" width="15.69140625" style="10" customWidth="1"/>
    <col min="36" max="36" width="27" style="10" customWidth="1"/>
    <col min="37" max="37" width="12.23046875" style="18" customWidth="1"/>
    <col min="38" max="38" width="12.61328125" style="10" customWidth="1"/>
    <col min="39" max="39" width="30.84375" style="10" customWidth="1"/>
    <col min="40" max="40" width="19.61328125" style="18" customWidth="1"/>
    <col min="41" max="41" width="12.4609375" style="10" customWidth="1"/>
    <col min="42" max="42" width="28.07421875" style="10" customWidth="1"/>
    <col min="43" max="43" width="12.23046875" style="18" customWidth="1"/>
    <col min="44" max="44" width="11.4609375" style="10" customWidth="1"/>
    <col min="45" max="45" width="31.3828125" style="10" customWidth="1"/>
    <col min="46" max="47" width="9" style="24"/>
    <col min="48" max="48" width="28.23046875" style="24" customWidth="1"/>
    <col min="51" max="51" width="34" customWidth="1"/>
    <col min="55" max="55" width="20.69140625" customWidth="1"/>
    <col min="76" max="76" width="22.3828125" customWidth="1"/>
    <col min="78" max="78" width="19.61328125" customWidth="1"/>
    <col min="79" max="79" width="30.921875" customWidth="1"/>
    <col min="81" max="81" width="34.921875" customWidth="1"/>
  </cols>
  <sheetData>
    <row r="1" spans="1:81" s="1" customFormat="1" x14ac:dyDescent="0.3">
      <c r="A1" s="14"/>
      <c r="B1" s="12" t="s">
        <v>13</v>
      </c>
      <c r="C1" s="14" t="s">
        <v>0</v>
      </c>
      <c r="D1" s="12" t="s">
        <v>14</v>
      </c>
      <c r="E1" s="14" t="s">
        <v>1</v>
      </c>
      <c r="F1" s="12" t="s">
        <v>43</v>
      </c>
      <c r="G1" s="14" t="s">
        <v>2</v>
      </c>
      <c r="H1" s="12" t="s">
        <v>20</v>
      </c>
      <c r="I1" s="12" t="s">
        <v>16</v>
      </c>
      <c r="J1" s="14" t="s">
        <v>3</v>
      </c>
      <c r="K1" s="12" t="s">
        <v>21</v>
      </c>
      <c r="L1" s="12" t="s">
        <v>17</v>
      </c>
      <c r="M1" s="14" t="s">
        <v>44</v>
      </c>
      <c r="N1" s="12" t="s">
        <v>22</v>
      </c>
      <c r="O1" s="12" t="s">
        <v>18</v>
      </c>
      <c r="P1" s="12" t="s">
        <v>5</v>
      </c>
      <c r="Q1" s="12" t="s">
        <v>23</v>
      </c>
      <c r="R1" s="12" t="s">
        <v>19</v>
      </c>
      <c r="S1" s="2" t="s">
        <v>8</v>
      </c>
      <c r="T1" s="2" t="s">
        <v>24</v>
      </c>
      <c r="U1" s="2" t="s">
        <v>25</v>
      </c>
      <c r="V1" s="3" t="s">
        <v>11</v>
      </c>
      <c r="W1" s="2" t="s">
        <v>27</v>
      </c>
      <c r="X1" s="3" t="s">
        <v>26</v>
      </c>
      <c r="Y1" s="2" t="s">
        <v>4</v>
      </c>
      <c r="Z1" s="2" t="s">
        <v>28</v>
      </c>
      <c r="AA1" s="2" t="s">
        <v>29</v>
      </c>
      <c r="AB1" s="2" t="s">
        <v>7</v>
      </c>
      <c r="AC1" s="2" t="s">
        <v>30</v>
      </c>
      <c r="AD1" s="2" t="s">
        <v>31</v>
      </c>
      <c r="AE1" s="20" t="s">
        <v>58</v>
      </c>
      <c r="AF1" s="20" t="s">
        <v>59</v>
      </c>
      <c r="AG1" s="20" t="s">
        <v>60</v>
      </c>
      <c r="AH1" s="9" t="s">
        <v>47</v>
      </c>
      <c r="AI1" s="9" t="s">
        <v>41</v>
      </c>
      <c r="AJ1" s="9" t="s">
        <v>42</v>
      </c>
      <c r="AK1" s="14" t="s">
        <v>11</v>
      </c>
      <c r="AL1" s="12" t="s">
        <v>48</v>
      </c>
      <c r="AM1" s="12" t="s">
        <v>49</v>
      </c>
      <c r="AN1" s="14" t="s">
        <v>12</v>
      </c>
      <c r="AO1" s="12" t="s">
        <v>50</v>
      </c>
      <c r="AP1" s="12" t="s">
        <v>51</v>
      </c>
      <c r="AQ1" s="14" t="s">
        <v>10</v>
      </c>
      <c r="AR1" s="12" t="s">
        <v>52</v>
      </c>
      <c r="AS1" s="12" t="s">
        <v>53</v>
      </c>
      <c r="AT1" s="22" t="s">
        <v>63</v>
      </c>
      <c r="AU1" s="23" t="s">
        <v>64</v>
      </c>
      <c r="AV1" s="23" t="s">
        <v>65</v>
      </c>
      <c r="AW1" s="14" t="s">
        <v>66</v>
      </c>
      <c r="AX1" s="12" t="s">
        <v>74</v>
      </c>
      <c r="AY1" s="12" t="s">
        <v>75</v>
      </c>
      <c r="AZ1" s="14" t="s">
        <v>76</v>
      </c>
      <c r="BA1" s="12" t="s">
        <v>77</v>
      </c>
      <c r="BB1" s="12" t="s">
        <v>78</v>
      </c>
      <c r="BC1" s="14" t="s">
        <v>12</v>
      </c>
      <c r="BD1" s="12" t="s">
        <v>79</v>
      </c>
      <c r="BE1" s="12" t="s">
        <v>80</v>
      </c>
      <c r="BF1" s="14" t="s">
        <v>10</v>
      </c>
      <c r="BG1" s="12" t="s">
        <v>81</v>
      </c>
      <c r="BH1" s="12" t="s">
        <v>82</v>
      </c>
      <c r="BI1" s="14" t="s">
        <v>83</v>
      </c>
      <c r="BJ1" s="12" t="s">
        <v>84</v>
      </c>
      <c r="BK1" s="12" t="s">
        <v>85</v>
      </c>
      <c r="BL1" s="14" t="s">
        <v>86</v>
      </c>
      <c r="BM1" s="12" t="s">
        <v>87</v>
      </c>
      <c r="BN1" s="12" t="s">
        <v>88</v>
      </c>
      <c r="BO1" s="14" t="s">
        <v>89</v>
      </c>
      <c r="BP1" s="12" t="s">
        <v>90</v>
      </c>
      <c r="BQ1" s="12" t="s">
        <v>91</v>
      </c>
      <c r="BR1" s="14" t="s">
        <v>92</v>
      </c>
      <c r="BS1" s="12" t="s">
        <v>93</v>
      </c>
      <c r="BT1" s="12" t="s">
        <v>94</v>
      </c>
      <c r="BU1" s="14" t="s">
        <v>95</v>
      </c>
      <c r="BV1" s="12" t="s">
        <v>96</v>
      </c>
      <c r="BW1" s="12" t="s">
        <v>97</v>
      </c>
      <c r="BX1" s="14" t="s">
        <v>98</v>
      </c>
      <c r="BY1" s="12" t="s">
        <v>99</v>
      </c>
      <c r="BZ1" s="12" t="s">
        <v>100</v>
      </c>
      <c r="CA1" s="14" t="s">
        <v>101</v>
      </c>
      <c r="CB1" s="12" t="s">
        <v>102</v>
      </c>
      <c r="CC1" s="12" t="s">
        <v>103</v>
      </c>
    </row>
    <row r="2" spans="1:81" s="1" customFormat="1" x14ac:dyDescent="0.3">
      <c r="A2" s="14" t="s">
        <v>9</v>
      </c>
      <c r="B2" s="12" t="s">
        <v>37</v>
      </c>
      <c r="C2" s="14" t="s">
        <v>54</v>
      </c>
      <c r="D2" s="12" t="s">
        <v>55</v>
      </c>
      <c r="E2" s="14" t="s">
        <v>56</v>
      </c>
      <c r="F2" s="12" t="s">
        <v>105</v>
      </c>
      <c r="G2" s="14">
        <v>32</v>
      </c>
      <c r="H2" s="12" t="s">
        <v>15</v>
      </c>
      <c r="I2" s="12" t="str">
        <f t="shared" ref="I2:I7" si="0">F2&amp;H2</f>
        <v>A01A04A08A01</v>
      </c>
      <c r="J2" s="14" t="s">
        <v>6</v>
      </c>
      <c r="K2" s="12" t="s">
        <v>15</v>
      </c>
      <c r="L2" s="12" t="str">
        <f t="shared" ref="L2:L7" si="1">I2&amp;K2</f>
        <v>A01A04A08A01A01</v>
      </c>
      <c r="M2" s="14" t="s">
        <v>57</v>
      </c>
      <c r="N2" s="12" t="s">
        <v>38</v>
      </c>
      <c r="O2" s="12" t="str">
        <f t="shared" ref="O2:O7" si="2">L2&amp;N2</f>
        <v>A01A04A08A01A01A02</v>
      </c>
      <c r="P2" s="13">
        <v>6</v>
      </c>
      <c r="Q2" s="13" t="s">
        <v>15</v>
      </c>
      <c r="R2" s="12" t="str">
        <f t="shared" ref="R2:R7" si="3">O2&amp;Q2</f>
        <v>A01A04A08A01A01A02A01</v>
      </c>
      <c r="S2" s="2" t="s">
        <v>8</v>
      </c>
      <c r="T2" s="2" t="s">
        <v>15</v>
      </c>
      <c r="U2" s="2" t="str">
        <f t="shared" ref="U2:U7" si="4">R2&amp;T2</f>
        <v>A01A04A08A01A01A02A01A01</v>
      </c>
      <c r="V2" s="4">
        <v>1</v>
      </c>
      <c r="W2" s="4" t="s">
        <v>15</v>
      </c>
      <c r="X2" s="2" t="str">
        <f t="shared" ref="X2:X7" si="5">U2&amp;W2</f>
        <v>A01A04A08A01A01A02A01A01A01</v>
      </c>
      <c r="Y2" s="11" t="s">
        <v>45</v>
      </c>
      <c r="Z2" s="5" t="s">
        <v>38</v>
      </c>
      <c r="AA2" s="5" t="str">
        <f t="shared" ref="AA2:AA7" si="6">U2&amp;Z2</f>
        <v>A01A04A08A01A01A02A01A01A02</v>
      </c>
      <c r="AB2" s="5" t="s">
        <v>46</v>
      </c>
      <c r="AC2" s="5" t="s">
        <v>39</v>
      </c>
      <c r="AD2" s="5" t="str">
        <f t="shared" ref="AD2:AD7" si="7">U2&amp;AC2</f>
        <v>A01A04A08A01A01A02A01A01A03</v>
      </c>
      <c r="AE2" s="19" t="s">
        <v>58</v>
      </c>
      <c r="AF2" s="19" t="s">
        <v>39</v>
      </c>
      <c r="AG2" s="19" t="s">
        <v>61</v>
      </c>
      <c r="AH2" s="9" t="s">
        <v>47</v>
      </c>
      <c r="AI2" s="9" t="s">
        <v>38</v>
      </c>
      <c r="AJ2" s="9" t="str">
        <f t="shared" ref="AJ2:AJ7" si="8">R2&amp;AI2</f>
        <v>A01A04A08A01A01A02A01A02</v>
      </c>
      <c r="AK2" s="17">
        <v>7.5</v>
      </c>
      <c r="AL2" s="9" t="s">
        <v>15</v>
      </c>
      <c r="AM2" s="9" t="str">
        <f t="shared" ref="AM2:AM7" si="9">AJ2&amp;AL2</f>
        <v>A01A04A08A01A01A02A01A02A01</v>
      </c>
      <c r="AN2" s="17">
        <v>7.5</v>
      </c>
      <c r="AO2" s="9" t="s">
        <v>38</v>
      </c>
      <c r="AP2" s="9" t="str">
        <f t="shared" ref="AP2:AP7" si="10">AJ2&amp;AO2</f>
        <v>A01A04A08A01A01A02A01A02A02</v>
      </c>
      <c r="AQ2" s="17" t="s">
        <v>46</v>
      </c>
      <c r="AR2" s="9" t="s">
        <v>39</v>
      </c>
      <c r="AS2" s="9" t="str">
        <f t="shared" ref="AS2:AS7" si="11">AJ2&amp;AR2</f>
        <v>A01A04A08A01A01A02A01A02A03</v>
      </c>
      <c r="AT2" s="22" t="s">
        <v>63</v>
      </c>
      <c r="AU2" s="23" t="s">
        <v>34</v>
      </c>
      <c r="AV2" s="23" t="str">
        <f t="shared" ref="AV2:AV7" si="12">R2&amp;AU2</f>
        <v>A01A04A08A01A01A02A01A04</v>
      </c>
      <c r="AW2" s="25" t="s">
        <v>66</v>
      </c>
      <c r="AX2" s="26" t="s">
        <v>67</v>
      </c>
      <c r="AY2" s="26" t="str">
        <f t="shared" ref="AY2" si="13">R2&amp;AX2</f>
        <v>A01A04A08A01A01A02A01A05</v>
      </c>
      <c r="AZ2" s="25" t="s">
        <v>104</v>
      </c>
      <c r="BA2" s="26" t="s">
        <v>15</v>
      </c>
      <c r="BB2" s="27" t="str">
        <f t="shared" ref="BB2" si="14">AY2&amp;BA2</f>
        <v>A01A04A08A01A01A02A01A05A01</v>
      </c>
      <c r="BC2" s="25" t="s">
        <v>104</v>
      </c>
      <c r="BD2" s="26" t="s">
        <v>38</v>
      </c>
      <c r="BE2" s="27" t="str">
        <f t="shared" ref="BE2" si="15">AY2&amp;BD2</f>
        <v>A01A04A08A01A01A02A01A05A02</v>
      </c>
      <c r="BF2" s="25" t="s">
        <v>46</v>
      </c>
      <c r="BG2" s="26" t="s">
        <v>39</v>
      </c>
      <c r="BH2" s="27" t="str">
        <f t="shared" ref="BH2" si="16">AY2&amp;BG2</f>
        <v>A01A04A08A01A01A02A01A05A03</v>
      </c>
      <c r="BI2" s="25" t="s">
        <v>68</v>
      </c>
      <c r="BJ2" s="26" t="s">
        <v>40</v>
      </c>
      <c r="BK2" s="27" t="str">
        <f t="shared" ref="BK2" si="17">AY2&amp;BJ2</f>
        <v>A01A04A08A01A01A02A01A05A04</v>
      </c>
      <c r="BL2" s="25" t="s">
        <v>68</v>
      </c>
      <c r="BM2" s="26" t="s">
        <v>67</v>
      </c>
      <c r="BN2" s="27" t="str">
        <f t="shared" ref="BN2" si="18">AY2&amp;BM2</f>
        <v>A01A04A08A01A01A02A01A05A05</v>
      </c>
      <c r="BO2" s="25">
        <v>0</v>
      </c>
      <c r="BP2" s="26" t="s">
        <v>69</v>
      </c>
      <c r="BQ2" s="27" t="str">
        <f t="shared" ref="BQ2" si="19">AY2&amp;BP2</f>
        <v>A01A04A08A01A01A02A01A05A06</v>
      </c>
      <c r="BR2" s="25">
        <v>0</v>
      </c>
      <c r="BS2" s="26" t="s">
        <v>70</v>
      </c>
      <c r="BT2" s="27" t="str">
        <f t="shared" ref="BT2" si="20">AY2&amp;BS2</f>
        <v>A01A04A08A01A01A02A01A05A07</v>
      </c>
      <c r="BU2" s="25">
        <v>0.04</v>
      </c>
      <c r="BV2" s="26" t="s">
        <v>71</v>
      </c>
      <c r="BW2" s="26" t="str">
        <f t="shared" ref="BW2" si="21">AY2&amp;BV2</f>
        <v>A01A04A08A01A01A02A01A05A08</v>
      </c>
      <c r="BX2" s="25">
        <v>0.04</v>
      </c>
      <c r="BY2" s="26" t="s">
        <v>72</v>
      </c>
      <c r="BZ2" s="27" t="str">
        <f t="shared" ref="BZ2" si="22">AY2&amp;BY2</f>
        <v>A01A04A08A01A01A02A01A05A09</v>
      </c>
      <c r="CA2" s="25">
        <v>0.1</v>
      </c>
      <c r="CB2" s="26" t="s">
        <v>73</v>
      </c>
      <c r="CC2" s="27" t="str">
        <f t="shared" ref="CC2" si="23">AY2&amp;CB2</f>
        <v>A01A04A08A01A01A02A01A05A10</v>
      </c>
    </row>
    <row r="3" spans="1:81" s="1" customFormat="1" x14ac:dyDescent="0.3">
      <c r="A3" s="14" t="s">
        <v>9</v>
      </c>
      <c r="B3" s="12" t="s">
        <v>37</v>
      </c>
      <c r="C3" s="14" t="s">
        <v>54</v>
      </c>
      <c r="D3" s="12" t="s">
        <v>55</v>
      </c>
      <c r="E3" s="14" t="s">
        <v>56</v>
      </c>
      <c r="F3" s="12" t="s">
        <v>105</v>
      </c>
      <c r="G3" s="14">
        <v>32</v>
      </c>
      <c r="H3" s="12" t="s">
        <v>15</v>
      </c>
      <c r="I3" s="12" t="str">
        <f t="shared" si="0"/>
        <v>A01A04A08A01</v>
      </c>
      <c r="J3" s="14" t="s">
        <v>6</v>
      </c>
      <c r="K3" s="12" t="s">
        <v>15</v>
      </c>
      <c r="L3" s="12" t="str">
        <f t="shared" si="1"/>
        <v>A01A04A08A01A01</v>
      </c>
      <c r="M3" s="14" t="s">
        <v>57</v>
      </c>
      <c r="N3" s="12" t="s">
        <v>38</v>
      </c>
      <c r="O3" s="12" t="str">
        <f t="shared" si="2"/>
        <v>A01A04A08A01A01A02</v>
      </c>
      <c r="P3" s="13">
        <v>10</v>
      </c>
      <c r="Q3" s="13" t="s">
        <v>32</v>
      </c>
      <c r="R3" s="12" t="str">
        <f t="shared" si="3"/>
        <v>A01A04A08A01A01A02A02</v>
      </c>
      <c r="S3" s="2" t="s">
        <v>8</v>
      </c>
      <c r="T3" s="2" t="s">
        <v>15</v>
      </c>
      <c r="U3" s="2" t="str">
        <f t="shared" si="4"/>
        <v>A01A04A08A01A01A02A02A01</v>
      </c>
      <c r="V3" s="4">
        <v>1</v>
      </c>
      <c r="W3" s="4" t="s">
        <v>15</v>
      </c>
      <c r="X3" s="2" t="str">
        <f t="shared" si="5"/>
        <v>A01A04A08A01A01A02A02A01A01</v>
      </c>
      <c r="Y3" s="11" t="s">
        <v>45</v>
      </c>
      <c r="Z3" s="5" t="s">
        <v>38</v>
      </c>
      <c r="AA3" s="5" t="str">
        <f t="shared" si="6"/>
        <v>A01A04A08A01A01A02A02A01A02</v>
      </c>
      <c r="AB3" s="5" t="s">
        <v>46</v>
      </c>
      <c r="AC3" s="5" t="s">
        <v>39</v>
      </c>
      <c r="AD3" s="5" t="str">
        <f t="shared" si="7"/>
        <v>A01A04A08A01A01A02A02A01A03</v>
      </c>
      <c r="AE3" s="19" t="s">
        <v>58</v>
      </c>
      <c r="AF3" s="19" t="s">
        <v>39</v>
      </c>
      <c r="AG3" s="19" t="s">
        <v>62</v>
      </c>
      <c r="AH3" s="9" t="s">
        <v>47</v>
      </c>
      <c r="AI3" s="9" t="s">
        <v>38</v>
      </c>
      <c r="AJ3" s="9" t="str">
        <f t="shared" si="8"/>
        <v>A01A04A08A01A01A02A02A02</v>
      </c>
      <c r="AK3" s="17">
        <v>7.5</v>
      </c>
      <c r="AL3" s="9" t="s">
        <v>15</v>
      </c>
      <c r="AM3" s="9" t="str">
        <f t="shared" si="9"/>
        <v>A01A04A08A01A01A02A02A02A01</v>
      </c>
      <c r="AN3" s="17">
        <v>7.5</v>
      </c>
      <c r="AO3" s="9" t="s">
        <v>38</v>
      </c>
      <c r="AP3" s="9" t="str">
        <f t="shared" si="10"/>
        <v>A01A04A08A01A01A02A02A02A02</v>
      </c>
      <c r="AQ3" s="17" t="s">
        <v>46</v>
      </c>
      <c r="AR3" s="9" t="s">
        <v>39</v>
      </c>
      <c r="AS3" s="9" t="str">
        <f t="shared" si="11"/>
        <v>A01A04A08A01A01A02A02A02A03</v>
      </c>
      <c r="AT3" s="22" t="s">
        <v>63</v>
      </c>
      <c r="AU3" s="23" t="s">
        <v>34</v>
      </c>
      <c r="AV3" s="23" t="str">
        <f t="shared" si="12"/>
        <v>A01A04A08A01A01A02A02A04</v>
      </c>
      <c r="AW3" s="25" t="s">
        <v>66</v>
      </c>
      <c r="AX3" s="26" t="s">
        <v>67</v>
      </c>
      <c r="AY3" s="26" t="str">
        <f t="shared" ref="AY3:AY7" si="24">R3&amp;AX3</f>
        <v>A01A04A08A01A01A02A02A05</v>
      </c>
      <c r="AZ3" s="25" t="s">
        <v>104</v>
      </c>
      <c r="BA3" s="26" t="s">
        <v>15</v>
      </c>
      <c r="BB3" s="27" t="str">
        <f t="shared" ref="BB3:BB7" si="25">AY3&amp;BA3</f>
        <v>A01A04A08A01A01A02A02A05A01</v>
      </c>
      <c r="BC3" s="25" t="s">
        <v>104</v>
      </c>
      <c r="BD3" s="26" t="s">
        <v>38</v>
      </c>
      <c r="BE3" s="27" t="str">
        <f t="shared" ref="BE3:BE7" si="26">AY3&amp;BD3</f>
        <v>A01A04A08A01A01A02A02A05A02</v>
      </c>
      <c r="BF3" s="25" t="s">
        <v>46</v>
      </c>
      <c r="BG3" s="26" t="s">
        <v>39</v>
      </c>
      <c r="BH3" s="27" t="str">
        <f t="shared" ref="BH3:BH7" si="27">AY3&amp;BG3</f>
        <v>A01A04A08A01A01A02A02A05A03</v>
      </c>
      <c r="BI3" s="25" t="s">
        <v>68</v>
      </c>
      <c r="BJ3" s="26" t="s">
        <v>40</v>
      </c>
      <c r="BK3" s="27" t="str">
        <f t="shared" ref="BK3:BK7" si="28">AY3&amp;BJ3</f>
        <v>A01A04A08A01A01A02A02A05A04</v>
      </c>
      <c r="BL3" s="25" t="s">
        <v>68</v>
      </c>
      <c r="BM3" s="26" t="s">
        <v>67</v>
      </c>
      <c r="BN3" s="27" t="str">
        <f t="shared" ref="BN3:BN7" si="29">AY3&amp;BM3</f>
        <v>A01A04A08A01A01A02A02A05A05</v>
      </c>
      <c r="BO3" s="25">
        <v>0</v>
      </c>
      <c r="BP3" s="26" t="s">
        <v>69</v>
      </c>
      <c r="BQ3" s="27" t="str">
        <f t="shared" ref="BQ3:BQ7" si="30">AY3&amp;BP3</f>
        <v>A01A04A08A01A01A02A02A05A06</v>
      </c>
      <c r="BR3" s="25">
        <v>0</v>
      </c>
      <c r="BS3" s="26" t="s">
        <v>70</v>
      </c>
      <c r="BT3" s="27" t="str">
        <f t="shared" ref="BT3:BT7" si="31">AY3&amp;BS3</f>
        <v>A01A04A08A01A01A02A02A05A07</v>
      </c>
      <c r="BU3" s="25">
        <v>0.04</v>
      </c>
      <c r="BV3" s="26" t="s">
        <v>71</v>
      </c>
      <c r="BW3" s="26" t="str">
        <f t="shared" ref="BW3:BW7" si="32">AY3&amp;BV3</f>
        <v>A01A04A08A01A01A02A02A05A08</v>
      </c>
      <c r="BX3" s="25">
        <v>0.04</v>
      </c>
      <c r="BY3" s="26" t="s">
        <v>72</v>
      </c>
      <c r="BZ3" s="27" t="str">
        <f t="shared" ref="BZ3:BZ7" si="33">AY3&amp;BY3</f>
        <v>A01A04A08A01A01A02A02A05A09</v>
      </c>
      <c r="CA3" s="25">
        <v>0.1</v>
      </c>
      <c r="CB3" s="26" t="s">
        <v>73</v>
      </c>
      <c r="CC3" s="27" t="str">
        <f t="shared" ref="CC3:CC7" si="34">AY3&amp;CB3</f>
        <v>A01A04A08A01A01A02A02A05A10</v>
      </c>
    </row>
    <row r="4" spans="1:81" s="1" customFormat="1" x14ac:dyDescent="0.3">
      <c r="A4" s="14" t="s">
        <v>9</v>
      </c>
      <c r="B4" s="12" t="s">
        <v>37</v>
      </c>
      <c r="C4" s="14" t="s">
        <v>54</v>
      </c>
      <c r="D4" s="12" t="s">
        <v>55</v>
      </c>
      <c r="E4" s="14" t="s">
        <v>56</v>
      </c>
      <c r="F4" s="12" t="s">
        <v>105</v>
      </c>
      <c r="G4" s="14">
        <v>32</v>
      </c>
      <c r="H4" s="12" t="s">
        <v>15</v>
      </c>
      <c r="I4" s="12" t="str">
        <f t="shared" si="0"/>
        <v>A01A04A08A01</v>
      </c>
      <c r="J4" s="14" t="s">
        <v>6</v>
      </c>
      <c r="K4" s="12" t="s">
        <v>15</v>
      </c>
      <c r="L4" s="12" t="str">
        <f t="shared" si="1"/>
        <v>A01A04A08A01A01</v>
      </c>
      <c r="M4" s="14" t="s">
        <v>57</v>
      </c>
      <c r="N4" s="12" t="s">
        <v>38</v>
      </c>
      <c r="O4" s="12" t="str">
        <f t="shared" si="2"/>
        <v>A01A04A08A01A01A02</v>
      </c>
      <c r="P4" s="13">
        <v>16</v>
      </c>
      <c r="Q4" s="13" t="s">
        <v>33</v>
      </c>
      <c r="R4" s="12" t="str">
        <f t="shared" si="3"/>
        <v>A01A04A08A01A01A02A03</v>
      </c>
      <c r="S4" s="2" t="s">
        <v>8</v>
      </c>
      <c r="T4" s="2" t="s">
        <v>15</v>
      </c>
      <c r="U4" s="2" t="str">
        <f t="shared" si="4"/>
        <v>A01A04A08A01A01A02A03A01</v>
      </c>
      <c r="V4" s="4">
        <v>1</v>
      </c>
      <c r="W4" s="4" t="s">
        <v>15</v>
      </c>
      <c r="X4" s="2" t="str">
        <f t="shared" si="5"/>
        <v>A01A04A08A01A01A02A03A01A01</v>
      </c>
      <c r="Y4" s="11" t="s">
        <v>45</v>
      </c>
      <c r="Z4" s="5" t="s">
        <v>38</v>
      </c>
      <c r="AA4" s="5" t="str">
        <f t="shared" si="6"/>
        <v>A01A04A08A01A01A02A03A01A02</v>
      </c>
      <c r="AB4" s="5" t="s">
        <v>46</v>
      </c>
      <c r="AC4" s="5" t="s">
        <v>39</v>
      </c>
      <c r="AD4" s="5" t="str">
        <f t="shared" si="7"/>
        <v>A01A04A08A01A01A02A03A01A03</v>
      </c>
      <c r="AE4" s="19" t="s">
        <v>58</v>
      </c>
      <c r="AF4" s="19" t="s">
        <v>39</v>
      </c>
      <c r="AG4" s="19" t="s">
        <v>62</v>
      </c>
      <c r="AH4" s="9" t="s">
        <v>47</v>
      </c>
      <c r="AI4" s="9" t="s">
        <v>38</v>
      </c>
      <c r="AJ4" s="9" t="str">
        <f t="shared" si="8"/>
        <v>A01A04A08A01A01A02A03A02</v>
      </c>
      <c r="AK4" s="17">
        <v>7.5</v>
      </c>
      <c r="AL4" s="9" t="s">
        <v>15</v>
      </c>
      <c r="AM4" s="9" t="str">
        <f t="shared" si="9"/>
        <v>A01A04A08A01A01A02A03A02A01</v>
      </c>
      <c r="AN4" s="17">
        <v>7.5</v>
      </c>
      <c r="AO4" s="9" t="s">
        <v>38</v>
      </c>
      <c r="AP4" s="9" t="str">
        <f t="shared" si="10"/>
        <v>A01A04A08A01A01A02A03A02A02</v>
      </c>
      <c r="AQ4" s="17" t="s">
        <v>46</v>
      </c>
      <c r="AR4" s="9" t="s">
        <v>39</v>
      </c>
      <c r="AS4" s="9" t="str">
        <f t="shared" si="11"/>
        <v>A01A04A08A01A01A02A03A02A03</v>
      </c>
      <c r="AT4" s="22" t="s">
        <v>63</v>
      </c>
      <c r="AU4" s="23" t="s">
        <v>34</v>
      </c>
      <c r="AV4" s="23" t="str">
        <f t="shared" si="12"/>
        <v>A01A04A08A01A01A02A03A04</v>
      </c>
      <c r="AW4" s="25" t="s">
        <v>66</v>
      </c>
      <c r="AX4" s="26" t="s">
        <v>67</v>
      </c>
      <c r="AY4" s="26" t="str">
        <f t="shared" si="24"/>
        <v>A01A04A08A01A01A02A03A05</v>
      </c>
      <c r="AZ4" s="25" t="s">
        <v>104</v>
      </c>
      <c r="BA4" s="26" t="s">
        <v>15</v>
      </c>
      <c r="BB4" s="27" t="str">
        <f t="shared" si="25"/>
        <v>A01A04A08A01A01A02A03A05A01</v>
      </c>
      <c r="BC4" s="25" t="s">
        <v>104</v>
      </c>
      <c r="BD4" s="26" t="s">
        <v>38</v>
      </c>
      <c r="BE4" s="27" t="str">
        <f t="shared" si="26"/>
        <v>A01A04A08A01A01A02A03A05A02</v>
      </c>
      <c r="BF4" s="25" t="s">
        <v>46</v>
      </c>
      <c r="BG4" s="26" t="s">
        <v>39</v>
      </c>
      <c r="BH4" s="27" t="str">
        <f t="shared" si="27"/>
        <v>A01A04A08A01A01A02A03A05A03</v>
      </c>
      <c r="BI4" s="25" t="s">
        <v>68</v>
      </c>
      <c r="BJ4" s="26" t="s">
        <v>40</v>
      </c>
      <c r="BK4" s="27" t="str">
        <f t="shared" si="28"/>
        <v>A01A04A08A01A01A02A03A05A04</v>
      </c>
      <c r="BL4" s="25" t="s">
        <v>68</v>
      </c>
      <c r="BM4" s="26" t="s">
        <v>67</v>
      </c>
      <c r="BN4" s="27" t="str">
        <f t="shared" si="29"/>
        <v>A01A04A08A01A01A02A03A05A05</v>
      </c>
      <c r="BO4" s="25">
        <v>0</v>
      </c>
      <c r="BP4" s="26" t="s">
        <v>69</v>
      </c>
      <c r="BQ4" s="27" t="str">
        <f t="shared" si="30"/>
        <v>A01A04A08A01A01A02A03A05A06</v>
      </c>
      <c r="BR4" s="25">
        <v>0</v>
      </c>
      <c r="BS4" s="26" t="s">
        <v>70</v>
      </c>
      <c r="BT4" s="27" t="str">
        <f t="shared" si="31"/>
        <v>A01A04A08A01A01A02A03A05A07</v>
      </c>
      <c r="BU4" s="25">
        <v>0.04</v>
      </c>
      <c r="BV4" s="26" t="s">
        <v>71</v>
      </c>
      <c r="BW4" s="26" t="str">
        <f t="shared" si="32"/>
        <v>A01A04A08A01A01A02A03A05A08</v>
      </c>
      <c r="BX4" s="25">
        <v>0.04</v>
      </c>
      <c r="BY4" s="26" t="s">
        <v>72</v>
      </c>
      <c r="BZ4" s="27" t="str">
        <f t="shared" si="33"/>
        <v>A01A04A08A01A01A02A03A05A09</v>
      </c>
      <c r="CA4" s="25">
        <v>0.1</v>
      </c>
      <c r="CB4" s="26" t="s">
        <v>73</v>
      </c>
      <c r="CC4" s="27" t="str">
        <f t="shared" si="34"/>
        <v>A01A04A08A01A01A02A03A05A10</v>
      </c>
    </row>
    <row r="5" spans="1:81" s="1" customFormat="1" x14ac:dyDescent="0.3">
      <c r="A5" s="14" t="s">
        <v>9</v>
      </c>
      <c r="B5" s="12" t="s">
        <v>37</v>
      </c>
      <c r="C5" s="14" t="s">
        <v>54</v>
      </c>
      <c r="D5" s="12" t="s">
        <v>55</v>
      </c>
      <c r="E5" s="14" t="s">
        <v>56</v>
      </c>
      <c r="F5" s="12" t="s">
        <v>105</v>
      </c>
      <c r="G5" s="14">
        <v>32</v>
      </c>
      <c r="H5" s="12" t="s">
        <v>15</v>
      </c>
      <c r="I5" s="12" t="str">
        <f t="shared" si="0"/>
        <v>A01A04A08A01</v>
      </c>
      <c r="J5" s="14" t="s">
        <v>6</v>
      </c>
      <c r="K5" s="12" t="s">
        <v>15</v>
      </c>
      <c r="L5" s="12" t="str">
        <f t="shared" si="1"/>
        <v>A01A04A08A01A01</v>
      </c>
      <c r="M5" s="14" t="s">
        <v>57</v>
      </c>
      <c r="N5" s="12" t="s">
        <v>38</v>
      </c>
      <c r="O5" s="12" t="str">
        <f t="shared" si="2"/>
        <v>A01A04A08A01A01A02</v>
      </c>
      <c r="P5" s="13">
        <v>20</v>
      </c>
      <c r="Q5" s="13" t="s">
        <v>34</v>
      </c>
      <c r="R5" s="12" t="str">
        <f t="shared" si="3"/>
        <v>A01A04A08A01A01A02A04</v>
      </c>
      <c r="S5" s="2" t="s">
        <v>8</v>
      </c>
      <c r="T5" s="2" t="s">
        <v>15</v>
      </c>
      <c r="U5" s="2" t="str">
        <f t="shared" si="4"/>
        <v>A01A04A08A01A01A02A04A01</v>
      </c>
      <c r="V5" s="4">
        <v>1</v>
      </c>
      <c r="W5" s="4" t="s">
        <v>15</v>
      </c>
      <c r="X5" s="2" t="str">
        <f t="shared" si="5"/>
        <v>A01A04A08A01A01A02A04A01A01</v>
      </c>
      <c r="Y5" s="11" t="s">
        <v>45</v>
      </c>
      <c r="Z5" s="5" t="s">
        <v>38</v>
      </c>
      <c r="AA5" s="5" t="str">
        <f t="shared" si="6"/>
        <v>A01A04A08A01A01A02A04A01A02</v>
      </c>
      <c r="AB5" s="5" t="s">
        <v>46</v>
      </c>
      <c r="AC5" s="5" t="s">
        <v>39</v>
      </c>
      <c r="AD5" s="5" t="str">
        <f t="shared" si="7"/>
        <v>A01A04A08A01A01A02A04A01A03</v>
      </c>
      <c r="AE5" s="19" t="s">
        <v>58</v>
      </c>
      <c r="AF5" s="19" t="s">
        <v>39</v>
      </c>
      <c r="AG5" s="19" t="s">
        <v>62</v>
      </c>
      <c r="AH5" s="9" t="s">
        <v>47</v>
      </c>
      <c r="AI5" s="9" t="s">
        <v>38</v>
      </c>
      <c r="AJ5" s="9" t="str">
        <f t="shared" si="8"/>
        <v>A01A04A08A01A01A02A04A02</v>
      </c>
      <c r="AK5" s="17">
        <v>7.5</v>
      </c>
      <c r="AL5" s="9" t="s">
        <v>15</v>
      </c>
      <c r="AM5" s="9" t="str">
        <f t="shared" si="9"/>
        <v>A01A04A08A01A01A02A04A02A01</v>
      </c>
      <c r="AN5" s="17">
        <v>7.5</v>
      </c>
      <c r="AO5" s="9" t="s">
        <v>38</v>
      </c>
      <c r="AP5" s="9" t="str">
        <f t="shared" si="10"/>
        <v>A01A04A08A01A01A02A04A02A02</v>
      </c>
      <c r="AQ5" s="17" t="s">
        <v>46</v>
      </c>
      <c r="AR5" s="9" t="s">
        <v>39</v>
      </c>
      <c r="AS5" s="9" t="str">
        <f t="shared" si="11"/>
        <v>A01A04A08A01A01A02A04A02A03</v>
      </c>
      <c r="AT5" s="22" t="s">
        <v>63</v>
      </c>
      <c r="AU5" s="23" t="s">
        <v>34</v>
      </c>
      <c r="AV5" s="23" t="str">
        <f t="shared" si="12"/>
        <v>A01A04A08A01A01A02A04A04</v>
      </c>
      <c r="AW5" s="25" t="s">
        <v>66</v>
      </c>
      <c r="AX5" s="26" t="s">
        <v>67</v>
      </c>
      <c r="AY5" s="26" t="str">
        <f t="shared" si="24"/>
        <v>A01A04A08A01A01A02A04A05</v>
      </c>
      <c r="AZ5" s="25" t="s">
        <v>104</v>
      </c>
      <c r="BA5" s="26" t="s">
        <v>15</v>
      </c>
      <c r="BB5" s="27" t="str">
        <f t="shared" si="25"/>
        <v>A01A04A08A01A01A02A04A05A01</v>
      </c>
      <c r="BC5" s="25" t="s">
        <v>104</v>
      </c>
      <c r="BD5" s="26" t="s">
        <v>38</v>
      </c>
      <c r="BE5" s="27" t="str">
        <f t="shared" si="26"/>
        <v>A01A04A08A01A01A02A04A05A02</v>
      </c>
      <c r="BF5" s="25" t="s">
        <v>46</v>
      </c>
      <c r="BG5" s="26" t="s">
        <v>39</v>
      </c>
      <c r="BH5" s="27" t="str">
        <f t="shared" si="27"/>
        <v>A01A04A08A01A01A02A04A05A03</v>
      </c>
      <c r="BI5" s="25" t="s">
        <v>68</v>
      </c>
      <c r="BJ5" s="26" t="s">
        <v>40</v>
      </c>
      <c r="BK5" s="27" t="str">
        <f t="shared" si="28"/>
        <v>A01A04A08A01A01A02A04A05A04</v>
      </c>
      <c r="BL5" s="25" t="s">
        <v>68</v>
      </c>
      <c r="BM5" s="26" t="s">
        <v>67</v>
      </c>
      <c r="BN5" s="27" t="str">
        <f t="shared" si="29"/>
        <v>A01A04A08A01A01A02A04A05A05</v>
      </c>
      <c r="BO5" s="25">
        <v>0</v>
      </c>
      <c r="BP5" s="26" t="s">
        <v>69</v>
      </c>
      <c r="BQ5" s="27" t="str">
        <f t="shared" si="30"/>
        <v>A01A04A08A01A01A02A04A05A06</v>
      </c>
      <c r="BR5" s="25">
        <v>0</v>
      </c>
      <c r="BS5" s="26" t="s">
        <v>70</v>
      </c>
      <c r="BT5" s="27" t="str">
        <f t="shared" si="31"/>
        <v>A01A04A08A01A01A02A04A05A07</v>
      </c>
      <c r="BU5" s="25">
        <v>0.04</v>
      </c>
      <c r="BV5" s="26" t="s">
        <v>71</v>
      </c>
      <c r="BW5" s="26" t="str">
        <f t="shared" si="32"/>
        <v>A01A04A08A01A01A02A04A05A08</v>
      </c>
      <c r="BX5" s="25">
        <v>0.04</v>
      </c>
      <c r="BY5" s="26" t="s">
        <v>72</v>
      </c>
      <c r="BZ5" s="27" t="str">
        <f t="shared" si="33"/>
        <v>A01A04A08A01A01A02A04A05A09</v>
      </c>
      <c r="CA5" s="25">
        <v>0.1</v>
      </c>
      <c r="CB5" s="26" t="s">
        <v>73</v>
      </c>
      <c r="CC5" s="27" t="str">
        <f t="shared" si="34"/>
        <v>A01A04A08A01A01A02A04A05A10</v>
      </c>
    </row>
    <row r="6" spans="1:81" s="1" customFormat="1" x14ac:dyDescent="0.3">
      <c r="A6" s="14" t="s">
        <v>9</v>
      </c>
      <c r="B6" s="12" t="s">
        <v>37</v>
      </c>
      <c r="C6" s="14" t="s">
        <v>54</v>
      </c>
      <c r="D6" s="12" t="s">
        <v>55</v>
      </c>
      <c r="E6" s="14" t="s">
        <v>56</v>
      </c>
      <c r="F6" s="12" t="s">
        <v>105</v>
      </c>
      <c r="G6" s="14">
        <v>32</v>
      </c>
      <c r="H6" s="12" t="s">
        <v>15</v>
      </c>
      <c r="I6" s="12" t="str">
        <f t="shared" si="0"/>
        <v>A01A04A08A01</v>
      </c>
      <c r="J6" s="14" t="s">
        <v>6</v>
      </c>
      <c r="K6" s="12" t="s">
        <v>15</v>
      </c>
      <c r="L6" s="12" t="str">
        <f t="shared" si="1"/>
        <v>A01A04A08A01A01</v>
      </c>
      <c r="M6" s="14" t="s">
        <v>57</v>
      </c>
      <c r="N6" s="12" t="s">
        <v>38</v>
      </c>
      <c r="O6" s="12" t="str">
        <f t="shared" si="2"/>
        <v>A01A04A08A01A01A02</v>
      </c>
      <c r="P6" s="13">
        <v>25</v>
      </c>
      <c r="Q6" s="13" t="s">
        <v>35</v>
      </c>
      <c r="R6" s="12" t="str">
        <f t="shared" si="3"/>
        <v>A01A04A08A01A01A02A05</v>
      </c>
      <c r="S6" s="2" t="s">
        <v>8</v>
      </c>
      <c r="T6" s="2" t="s">
        <v>15</v>
      </c>
      <c r="U6" s="2" t="str">
        <f t="shared" si="4"/>
        <v>A01A04A08A01A01A02A05A01</v>
      </c>
      <c r="V6" s="4">
        <v>1</v>
      </c>
      <c r="W6" s="4" t="s">
        <v>15</v>
      </c>
      <c r="X6" s="2" t="str">
        <f t="shared" si="5"/>
        <v>A01A04A08A01A01A02A05A01A01</v>
      </c>
      <c r="Y6" s="11" t="s">
        <v>45</v>
      </c>
      <c r="Z6" s="5" t="s">
        <v>38</v>
      </c>
      <c r="AA6" s="5" t="str">
        <f t="shared" si="6"/>
        <v>A01A04A08A01A01A02A05A01A02</v>
      </c>
      <c r="AB6" s="5" t="s">
        <v>46</v>
      </c>
      <c r="AC6" s="5" t="s">
        <v>39</v>
      </c>
      <c r="AD6" s="5" t="str">
        <f t="shared" si="7"/>
        <v>A01A04A08A01A01A02A05A01A03</v>
      </c>
      <c r="AE6" s="19" t="s">
        <v>58</v>
      </c>
      <c r="AF6" s="19" t="s">
        <v>39</v>
      </c>
      <c r="AG6" s="19" t="s">
        <v>62</v>
      </c>
      <c r="AH6" s="9" t="s">
        <v>47</v>
      </c>
      <c r="AI6" s="9" t="s">
        <v>38</v>
      </c>
      <c r="AJ6" s="9" t="str">
        <f t="shared" si="8"/>
        <v>A01A04A08A01A01A02A05A02</v>
      </c>
      <c r="AK6" s="17">
        <v>7.5</v>
      </c>
      <c r="AL6" s="9" t="s">
        <v>15</v>
      </c>
      <c r="AM6" s="9" t="str">
        <f t="shared" si="9"/>
        <v>A01A04A08A01A01A02A05A02A01</v>
      </c>
      <c r="AN6" s="17">
        <v>7.5</v>
      </c>
      <c r="AO6" s="9" t="s">
        <v>38</v>
      </c>
      <c r="AP6" s="9" t="str">
        <f t="shared" si="10"/>
        <v>A01A04A08A01A01A02A05A02A02</v>
      </c>
      <c r="AQ6" s="17" t="s">
        <v>46</v>
      </c>
      <c r="AR6" s="9" t="s">
        <v>39</v>
      </c>
      <c r="AS6" s="9" t="str">
        <f t="shared" si="11"/>
        <v>A01A04A08A01A01A02A05A02A03</v>
      </c>
      <c r="AT6" s="22" t="s">
        <v>63</v>
      </c>
      <c r="AU6" s="23" t="s">
        <v>34</v>
      </c>
      <c r="AV6" s="23" t="str">
        <f t="shared" si="12"/>
        <v>A01A04A08A01A01A02A05A04</v>
      </c>
      <c r="AW6" s="25" t="s">
        <v>66</v>
      </c>
      <c r="AX6" s="26" t="s">
        <v>67</v>
      </c>
      <c r="AY6" s="26" t="str">
        <f t="shared" si="24"/>
        <v>A01A04A08A01A01A02A05A05</v>
      </c>
      <c r="AZ6" s="25" t="s">
        <v>104</v>
      </c>
      <c r="BA6" s="26" t="s">
        <v>15</v>
      </c>
      <c r="BB6" s="27" t="str">
        <f t="shared" si="25"/>
        <v>A01A04A08A01A01A02A05A05A01</v>
      </c>
      <c r="BC6" s="25" t="s">
        <v>104</v>
      </c>
      <c r="BD6" s="26" t="s">
        <v>38</v>
      </c>
      <c r="BE6" s="27" t="str">
        <f t="shared" si="26"/>
        <v>A01A04A08A01A01A02A05A05A02</v>
      </c>
      <c r="BF6" s="25" t="s">
        <v>46</v>
      </c>
      <c r="BG6" s="26" t="s">
        <v>39</v>
      </c>
      <c r="BH6" s="27" t="str">
        <f t="shared" si="27"/>
        <v>A01A04A08A01A01A02A05A05A03</v>
      </c>
      <c r="BI6" s="25" t="s">
        <v>68</v>
      </c>
      <c r="BJ6" s="26" t="s">
        <v>40</v>
      </c>
      <c r="BK6" s="27" t="str">
        <f t="shared" si="28"/>
        <v>A01A04A08A01A01A02A05A05A04</v>
      </c>
      <c r="BL6" s="25" t="s">
        <v>68</v>
      </c>
      <c r="BM6" s="26" t="s">
        <v>67</v>
      </c>
      <c r="BN6" s="27" t="str">
        <f t="shared" si="29"/>
        <v>A01A04A08A01A01A02A05A05A05</v>
      </c>
      <c r="BO6" s="25">
        <v>0</v>
      </c>
      <c r="BP6" s="26" t="s">
        <v>69</v>
      </c>
      <c r="BQ6" s="27" t="str">
        <f t="shared" si="30"/>
        <v>A01A04A08A01A01A02A05A05A06</v>
      </c>
      <c r="BR6" s="25">
        <v>0</v>
      </c>
      <c r="BS6" s="26" t="s">
        <v>70</v>
      </c>
      <c r="BT6" s="27" t="str">
        <f t="shared" si="31"/>
        <v>A01A04A08A01A01A02A05A05A07</v>
      </c>
      <c r="BU6" s="25">
        <v>0.04</v>
      </c>
      <c r="BV6" s="26" t="s">
        <v>71</v>
      </c>
      <c r="BW6" s="26" t="str">
        <f t="shared" si="32"/>
        <v>A01A04A08A01A01A02A05A05A08</v>
      </c>
      <c r="BX6" s="25">
        <v>0.04</v>
      </c>
      <c r="BY6" s="26" t="s">
        <v>72</v>
      </c>
      <c r="BZ6" s="27" t="str">
        <f t="shared" si="33"/>
        <v>A01A04A08A01A01A02A05A05A09</v>
      </c>
      <c r="CA6" s="25">
        <v>0.1</v>
      </c>
      <c r="CB6" s="26" t="s">
        <v>73</v>
      </c>
      <c r="CC6" s="27" t="str">
        <f t="shared" si="34"/>
        <v>A01A04A08A01A01A02A05A05A10</v>
      </c>
    </row>
    <row r="7" spans="1:81" x14ac:dyDescent="0.3">
      <c r="A7" s="14" t="s">
        <v>9</v>
      </c>
      <c r="B7" s="12" t="s">
        <v>37</v>
      </c>
      <c r="C7" s="14" t="s">
        <v>54</v>
      </c>
      <c r="D7" s="12" t="s">
        <v>55</v>
      </c>
      <c r="E7" s="14" t="s">
        <v>56</v>
      </c>
      <c r="F7" s="12" t="s">
        <v>105</v>
      </c>
      <c r="G7" s="14">
        <v>32</v>
      </c>
      <c r="H7" s="12" t="s">
        <v>15</v>
      </c>
      <c r="I7" s="12" t="str">
        <f t="shared" si="0"/>
        <v>A01A04A08A01</v>
      </c>
      <c r="J7" s="14" t="s">
        <v>6</v>
      </c>
      <c r="K7" s="12" t="s">
        <v>15</v>
      </c>
      <c r="L7" s="12" t="str">
        <f t="shared" si="1"/>
        <v>A01A04A08A01A01</v>
      </c>
      <c r="M7" s="14" t="s">
        <v>57</v>
      </c>
      <c r="N7" s="12" t="s">
        <v>38</v>
      </c>
      <c r="O7" s="12" t="str">
        <f t="shared" si="2"/>
        <v>A01A04A08A01A01A02</v>
      </c>
      <c r="P7" s="13">
        <v>32</v>
      </c>
      <c r="Q7" s="13" t="s">
        <v>36</v>
      </c>
      <c r="R7" s="12" t="str">
        <f t="shared" si="3"/>
        <v>A01A04A08A01A01A02A06</v>
      </c>
      <c r="S7" s="2" t="s">
        <v>8</v>
      </c>
      <c r="T7" s="2" t="s">
        <v>15</v>
      </c>
      <c r="U7" s="2" t="str">
        <f t="shared" si="4"/>
        <v>A01A04A08A01A01A02A06A01</v>
      </c>
      <c r="V7" s="4">
        <v>1</v>
      </c>
      <c r="W7" s="4" t="s">
        <v>15</v>
      </c>
      <c r="X7" s="2" t="str">
        <f t="shared" si="5"/>
        <v>A01A04A08A01A01A02A06A01A01</v>
      </c>
      <c r="Y7" s="11" t="s">
        <v>45</v>
      </c>
      <c r="Z7" s="5" t="s">
        <v>38</v>
      </c>
      <c r="AA7" s="5" t="str">
        <f t="shared" si="6"/>
        <v>A01A04A08A01A01A02A06A01A02</v>
      </c>
      <c r="AB7" s="5" t="s">
        <v>46</v>
      </c>
      <c r="AC7" s="5" t="s">
        <v>39</v>
      </c>
      <c r="AD7" s="5" t="str">
        <f t="shared" si="7"/>
        <v>A01A04A08A01A01A02A06A01A03</v>
      </c>
      <c r="AE7" s="19" t="s">
        <v>58</v>
      </c>
      <c r="AF7" s="19" t="s">
        <v>39</v>
      </c>
      <c r="AG7" s="19" t="s">
        <v>62</v>
      </c>
      <c r="AH7" s="9" t="s">
        <v>47</v>
      </c>
      <c r="AI7" s="9" t="s">
        <v>38</v>
      </c>
      <c r="AJ7" s="9" t="str">
        <f t="shared" si="8"/>
        <v>A01A04A08A01A01A02A06A02</v>
      </c>
      <c r="AK7" s="17">
        <v>7.5</v>
      </c>
      <c r="AL7" s="9" t="s">
        <v>15</v>
      </c>
      <c r="AM7" s="9" t="str">
        <f t="shared" si="9"/>
        <v>A01A04A08A01A01A02A06A02A01</v>
      </c>
      <c r="AN7" s="17">
        <v>7.5</v>
      </c>
      <c r="AO7" s="9" t="s">
        <v>38</v>
      </c>
      <c r="AP7" s="9" t="str">
        <f t="shared" si="10"/>
        <v>A01A04A08A01A01A02A06A02A02</v>
      </c>
      <c r="AQ7" s="17" t="s">
        <v>46</v>
      </c>
      <c r="AR7" s="9" t="s">
        <v>39</v>
      </c>
      <c r="AS7" s="9" t="str">
        <f t="shared" si="11"/>
        <v>A01A04A08A01A01A02A06A02A03</v>
      </c>
      <c r="AT7" s="22" t="s">
        <v>63</v>
      </c>
      <c r="AU7" s="23" t="s">
        <v>34</v>
      </c>
      <c r="AV7" s="23" t="str">
        <f t="shared" si="12"/>
        <v>A01A04A08A01A01A02A06A04</v>
      </c>
      <c r="AW7" s="25" t="s">
        <v>66</v>
      </c>
      <c r="AX7" s="26" t="s">
        <v>67</v>
      </c>
      <c r="AY7" s="26" t="str">
        <f t="shared" si="24"/>
        <v>A01A04A08A01A01A02A06A05</v>
      </c>
      <c r="AZ7" s="25" t="s">
        <v>104</v>
      </c>
      <c r="BA7" s="26" t="s">
        <v>15</v>
      </c>
      <c r="BB7" s="27" t="str">
        <f t="shared" si="25"/>
        <v>A01A04A08A01A01A02A06A05A01</v>
      </c>
      <c r="BC7" s="25" t="s">
        <v>104</v>
      </c>
      <c r="BD7" s="26" t="s">
        <v>38</v>
      </c>
      <c r="BE7" s="27" t="str">
        <f t="shared" si="26"/>
        <v>A01A04A08A01A01A02A06A05A02</v>
      </c>
      <c r="BF7" s="25" t="s">
        <v>46</v>
      </c>
      <c r="BG7" s="26" t="s">
        <v>39</v>
      </c>
      <c r="BH7" s="27" t="str">
        <f t="shared" si="27"/>
        <v>A01A04A08A01A01A02A06A05A03</v>
      </c>
      <c r="BI7" s="25" t="s">
        <v>68</v>
      </c>
      <c r="BJ7" s="26" t="s">
        <v>40</v>
      </c>
      <c r="BK7" s="27" t="str">
        <f t="shared" si="28"/>
        <v>A01A04A08A01A01A02A06A05A04</v>
      </c>
      <c r="BL7" s="25" t="s">
        <v>68</v>
      </c>
      <c r="BM7" s="26" t="s">
        <v>67</v>
      </c>
      <c r="BN7" s="27" t="str">
        <f t="shared" si="29"/>
        <v>A01A04A08A01A01A02A06A05A05</v>
      </c>
      <c r="BO7" s="25">
        <v>0</v>
      </c>
      <c r="BP7" s="26" t="s">
        <v>69</v>
      </c>
      <c r="BQ7" s="27" t="str">
        <f t="shared" si="30"/>
        <v>A01A04A08A01A01A02A06A05A06</v>
      </c>
      <c r="BR7" s="25">
        <v>0</v>
      </c>
      <c r="BS7" s="26" t="s">
        <v>70</v>
      </c>
      <c r="BT7" s="27" t="str">
        <f t="shared" si="31"/>
        <v>A01A04A08A01A01A02A06A05A07</v>
      </c>
      <c r="BU7" s="25">
        <v>0.04</v>
      </c>
      <c r="BV7" s="26" t="s">
        <v>71</v>
      </c>
      <c r="BW7" s="26" t="str">
        <f t="shared" si="32"/>
        <v>A01A04A08A01A01A02A06A05A08</v>
      </c>
      <c r="BX7" s="25">
        <v>0.04</v>
      </c>
      <c r="BY7" s="26" t="s">
        <v>72</v>
      </c>
      <c r="BZ7" s="27" t="str">
        <f t="shared" si="33"/>
        <v>A01A04A08A01A01A02A06A05A09</v>
      </c>
      <c r="CA7" s="25">
        <v>0.1</v>
      </c>
      <c r="CB7" s="26" t="s">
        <v>73</v>
      </c>
      <c r="CC7" s="27" t="str">
        <f t="shared" si="34"/>
        <v>A01A04A08A01A01A02A06A05A10</v>
      </c>
    </row>
  </sheetData>
  <autoFilter ref="A1:AS7" xr:uid="{00000000-0001-0000-0000-000000000000}">
    <sortState xmlns:xlrd2="http://schemas.microsoft.com/office/spreadsheetml/2017/richdata2" ref="A2:AS7">
      <sortCondition ref="G1:G7"/>
    </sortState>
  </autoFilter>
  <phoneticPr fontId="1" type="noConversion"/>
  <conditionalFormatting sqref="R1:R1048576">
    <cfRule type="duplicateValues" dxfId="1" priority="1"/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2024-07-17T02:30:26Z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