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usiness project\Excel VBA\Retro Inventory Manager\Retro-Inventory--Excel-Vba-Macros-Project\"/>
    </mc:Choice>
  </mc:AlternateContent>
  <xr:revisionPtr revIDLastSave="0" documentId="13_ncr:1_{7EAEF671-B037-4991-87AF-0EF412D72CAD}" xr6:coauthVersionLast="47" xr6:coauthVersionMax="47" xr10:uidLastSave="{00000000-0000-0000-0000-000000000000}"/>
  <bookViews>
    <workbookView xWindow="-120" yWindow="-120" windowWidth="20730" windowHeight="11160" firstSheet="8" activeTab="8" xr2:uid="{5CAF9FDB-6B20-4BF6-B0EA-11FB439EA2EB}"/>
  </bookViews>
  <sheets>
    <sheet name="Product_Master" sheetId="2" state="hidden" r:id="rId1"/>
    <sheet name="Product_Master_RAM" sheetId="11" state="hidden" r:id="rId2"/>
    <sheet name="Product_Master_Display" sheetId="9" state="hidden" r:id="rId3"/>
    <sheet name="Sale_Purchase" sheetId="3" state="hidden" r:id="rId4"/>
    <sheet name="Sale_Purchase_Display" sheetId="4" state="hidden" r:id="rId5"/>
    <sheet name="Inventory" sheetId="6" state="hidden" r:id="rId6"/>
    <sheet name="Inventory_Display" sheetId="7" state="hidden" r:id="rId7"/>
    <sheet name="Report" sheetId="5" state="hidden" r:id="rId8"/>
    <sheet name="Form_UI" sheetId="8" r:id="rId9"/>
    <sheet name="KirimBarang" sheetId="12" state="hidden" r:id="rId10"/>
    <sheet name="Product_Detail" sheetId="10" state="hidden" r:id="rId11"/>
  </sheets>
  <definedNames>
    <definedName name="_xlnm._FilterDatabase" localSheetId="5" hidden="1">Inventory!$A$1:$G$11</definedName>
    <definedName name="_xlnm._FilterDatabase" localSheetId="0" hidden="1">Product_Master!$A$1:$M$878</definedName>
    <definedName name="_xlnm._FilterDatabase" localSheetId="3" hidden="1">Sale_Purchase!$A$1:$K$33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1" i="3" l="1"/>
  <c r="A10" i="3"/>
  <c r="A9" i="3"/>
  <c r="A8" i="3"/>
  <c r="A7" i="3"/>
  <c r="A6" i="3"/>
  <c r="A5" i="3"/>
  <c r="A4" i="3"/>
  <c r="A3" i="3"/>
  <c r="A2" i="3"/>
  <c r="F11" i="3"/>
  <c r="F10" i="3"/>
  <c r="F9" i="3"/>
  <c r="F8" i="3"/>
  <c r="F7" i="3"/>
  <c r="F6" i="3"/>
  <c r="F5" i="3"/>
  <c r="F4" i="3"/>
  <c r="F3" i="3"/>
  <c r="F2" i="3"/>
  <c r="A11" i="2"/>
  <c r="A10" i="2"/>
  <c r="A9" i="2"/>
  <c r="A8" i="2"/>
  <c r="A7" i="2"/>
  <c r="A6" i="2"/>
  <c r="A5" i="2"/>
  <c r="A4" i="2"/>
  <c r="A3" i="2"/>
  <c r="A2" i="2"/>
  <c r="C6" i="5"/>
  <c r="C5" i="5"/>
  <c r="C9" i="5" l="1"/>
  <c r="C8" i="5"/>
  <c r="C7" i="5"/>
</calcChain>
</file>

<file path=xl/sharedStrings.xml><?xml version="1.0" encoding="utf-8"?>
<sst xmlns="http://schemas.openxmlformats.org/spreadsheetml/2006/main" count="460" uniqueCount="93">
  <si>
    <t xml:space="preserve">S.No. </t>
  </si>
  <si>
    <t>Start Date</t>
  </si>
  <si>
    <t>End Date</t>
  </si>
  <si>
    <t>Inventory Quantity</t>
  </si>
  <si>
    <t>Inventory Value</t>
  </si>
  <si>
    <t>Tanggal</t>
  </si>
  <si>
    <t>Pembelian</t>
  </si>
  <si>
    <t>Penjualan</t>
  </si>
  <si>
    <t>Nilai Persediaan</t>
  </si>
  <si>
    <t>Nama Produk</t>
  </si>
  <si>
    <t>Keterangan</t>
  </si>
  <si>
    <t>Nilai</t>
  </si>
  <si>
    <t>Avlbl</t>
  </si>
  <si>
    <t>HARGA JUAL</t>
  </si>
  <si>
    <t>HARGA BELI</t>
  </si>
  <si>
    <t>QTY Pembelian</t>
  </si>
  <si>
    <t>Qty</t>
  </si>
  <si>
    <t>Tipe Trans.</t>
  </si>
  <si>
    <t>Harga Satuan</t>
  </si>
  <si>
    <t>Total Nominal</t>
  </si>
  <si>
    <t>Laba Kotor</t>
  </si>
  <si>
    <t>(Harga Pokok Penjualan)</t>
  </si>
  <si>
    <t>Nama Vendor</t>
  </si>
  <si>
    <t>Sistem Kerjasama</t>
  </si>
  <si>
    <t>No. Kontak Vendor</t>
  </si>
  <si>
    <t>Alamat Email</t>
  </si>
  <si>
    <t>Gambar</t>
  </si>
  <si>
    <t/>
  </si>
  <si>
    <t>PROFIT</t>
  </si>
  <si>
    <t>Discount</t>
  </si>
  <si>
    <t>Kode Nota</t>
  </si>
  <si>
    <t>KODE PRODUK</t>
  </si>
  <si>
    <t>PRD001</t>
  </si>
  <si>
    <t>Trans.No.</t>
  </si>
  <si>
    <t>Gerai</t>
  </si>
  <si>
    <t>Kemeja Cowo-kotak kotak merah Size- L</t>
  </si>
  <si>
    <t>Kaos Anak-Batman Size-Allsize</t>
  </si>
  <si>
    <t>Kaos Cowo -Polos Hitam  Size- S</t>
  </si>
  <si>
    <t>Kaos Cowo -Polos Hitam  Size- M</t>
  </si>
  <si>
    <t>Kaos Cowo -Polos Hitam  Size- L</t>
  </si>
  <si>
    <t>Kaos Cowo -Polos Putih Size- S</t>
  </si>
  <si>
    <t>Kaos Cowo -Polos Putih Size- M</t>
  </si>
  <si>
    <t>Kaos Cowo -Polos Putih Size- L</t>
  </si>
  <si>
    <t>Kaos Anak-Iron man Size-Allsize</t>
  </si>
  <si>
    <t>Kemeja Cowo-Polos Biru pastel Size- S</t>
  </si>
  <si>
    <t>Kemeja Cowo-Polos Biru pastel Size- M</t>
  </si>
  <si>
    <t>Kemeja Cowo-Polos Biru pastel Size- L</t>
  </si>
  <si>
    <t>Kemeja Cowo-Polos Biru pastel Size- XL</t>
  </si>
  <si>
    <t>Kaos Cewe-Hitam Polos Size- XXS</t>
  </si>
  <si>
    <t>Kaos Cewe-Hitam Polos Size- XS</t>
  </si>
  <si>
    <t>Kaos Cewe-Hitam Polos Size- S</t>
  </si>
  <si>
    <t>Kaos Cewe-Hitam Polos Size- M</t>
  </si>
  <si>
    <t>Celana-Cino putih  Size-31</t>
  </si>
  <si>
    <t>Celana-Cino putih  Size-32</t>
  </si>
  <si>
    <t>Celana-Cino putih  Size-33</t>
  </si>
  <si>
    <t>Celana-Cino putih  Size-34</t>
  </si>
  <si>
    <t>Celana-Cino putih  Size-36</t>
  </si>
  <si>
    <t>Celana-Levis 510 Size-33</t>
  </si>
  <si>
    <t>Celana-Levis 510 Size-34</t>
  </si>
  <si>
    <t>Celana-Levis 510 Size-35</t>
  </si>
  <si>
    <t>Celana-Levis 510 Size-36</t>
  </si>
  <si>
    <t>Celana-Levis 510 Size-37</t>
  </si>
  <si>
    <t>Celana-Levis 510 Size-38</t>
  </si>
  <si>
    <t>Celana-Blue Denim Size-33</t>
  </si>
  <si>
    <t>Celana-Blue Denim Size-34</t>
  </si>
  <si>
    <t>Celana-Blue Denim Size-35</t>
  </si>
  <si>
    <t>Celana-Blue Denim Size-36</t>
  </si>
  <si>
    <t>Celana-Blue Denim Size-37</t>
  </si>
  <si>
    <t>Celana-Blue Denim Size-38</t>
  </si>
  <si>
    <t>C:\Img\Kemeja Cowo-kotak kotak merah Size- L.JPG</t>
  </si>
  <si>
    <t>C:\Img\Kaos Anak-Batman Size-Allsize.JPG</t>
  </si>
  <si>
    <t>C:\Img\Kaos Cowo -Polos Hitam  Size- S.JPG</t>
  </si>
  <si>
    <t>C:\Img\Kaos Anak-Iron man Size-Allsize.JPG</t>
  </si>
  <si>
    <t>C:\Img\Kemeja Cowo-Polos Biru pastel Size- S.JPG</t>
  </si>
  <si>
    <t>C:\Img\Kaos Cewe-Hitam Polos Size- XXS.JPG</t>
  </si>
  <si>
    <t>C:\Img\Celana-Cino putih  Size-31.JPG</t>
  </si>
  <si>
    <t>C:\Img\Celana-Blue Denim Size-33.JPG</t>
  </si>
  <si>
    <t>C:\Img\Celana-Levis 510 Size-33.JPG</t>
  </si>
  <si>
    <t>SurplusStockOpname</t>
  </si>
  <si>
    <t>DefisitStockOpname</t>
  </si>
  <si>
    <t>N/A</t>
  </si>
  <si>
    <t>NA</t>
  </si>
  <si>
    <t>C:\Img\produk 1 .JPG</t>
  </si>
  <si>
    <t>Kaos Anak-Hitam Size- XXS</t>
  </si>
  <si>
    <t>Kaos Anak-Hitam Size- XS</t>
  </si>
  <si>
    <t>Kaos Anak-Hitam Size- S</t>
  </si>
  <si>
    <t>Kaos Anak-Hitam Size- M</t>
  </si>
  <si>
    <t>Kaos Anak-Hitam Size- L</t>
  </si>
  <si>
    <t>Kaos Anak-putih Size- XXS</t>
  </si>
  <si>
    <t>Kaos Anak-putih Size- XS</t>
  </si>
  <si>
    <t>Kaos Anak-putih Size- S</t>
  </si>
  <si>
    <t>Kaos Anak-putih Size- M</t>
  </si>
  <si>
    <t>Kaos Anak-putih Size-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</si>
</sst>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Rp&quot;#,##0;\-&quot;Rp&quot;#,##0"/>
    <numFmt numFmtId="164" formatCode="\R\p\ #,##0_);\(\R\p\ #,##0\)"/>
    <numFmt numFmtId="165" formatCode="[$-421]dd\ mmmm\ yyyy;@"/>
    <numFmt numFmtId="166" formatCode="\R\p\ 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30"/>
        <bgColor indexed="64"/>
      </patternFill>
    </fill>
  </fills>
  <borders count="9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0" borderId="0" xfId="0" applyFont="1"/>
    <xf numFmtId="15" fontId="0" fillId="3" borderId="0" xfId="0" applyNumberFormat="1" applyFill="1" applyAlignment="1">
      <alignment horizontal="center"/>
    </xf>
    <xf numFmtId="15" fontId="0" fillId="0" borderId="0" xfId="0" applyNumberFormat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5" fontId="0" fillId="0" borderId="0" xfId="0" applyNumberFormat="1"/>
    <xf numFmtId="15" fontId="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0" fontId="4" fillId="2" borderId="0" xfId="0" applyFont="1" applyFill="1"/>
    <xf numFmtId="0" fontId="4" fillId="2" borderId="1" xfId="0" applyFont="1" applyFill="1" applyBorder="1"/>
    <xf numFmtId="0" fontId="5" fillId="2" borderId="0" xfId="0" applyFont="1" applyFill="1"/>
    <xf numFmtId="166" fontId="3" fillId="0" borderId="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4" fillId="2" borderId="3" xfId="0" applyFont="1" applyFill="1" applyBorder="1"/>
    <xf numFmtId="164" fontId="0" fillId="0" borderId="0" xfId="0" applyNumberFormat="1"/>
    <xf numFmtId="0" fontId="1" fillId="2" borderId="4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" fontId="0" fillId="2" borderId="0" xfId="0" applyNumberFormat="1" applyFill="1"/>
    <xf numFmtId="166" fontId="0" fillId="2" borderId="0" xfId="0" applyNumberFormat="1" applyFill="1"/>
    <xf numFmtId="15" fontId="0" fillId="2" borderId="0" xfId="0" applyNumberFormat="1" applyFill="1"/>
    <xf numFmtId="166" fontId="1" fillId="2" borderId="4" xfId="0" applyNumberFormat="1" applyFont="1" applyFill="1" applyBorder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" fillId="2" borderId="4" xfId="0" applyFont="1" applyFill="1" applyBorder="1"/>
    <xf numFmtId="166" fontId="1" fillId="2" borderId="0" xfId="0" applyNumberFormat="1" applyFont="1" applyFill="1" applyAlignment="1">
      <alignment horizontal="center"/>
    </xf>
    <xf numFmtId="15" fontId="1" fillId="2" borderId="0" xfId="0" applyNumberFormat="1" applyFont="1" applyFill="1" applyAlignment="1">
      <alignment horizontal="center"/>
    </xf>
    <xf numFmtId="0" fontId="0" fillId="2" borderId="5" xfId="0" applyFill="1" applyBorder="1"/>
    <xf numFmtId="166" fontId="0" fillId="2" borderId="6" xfId="0" applyNumberFormat="1" applyFill="1" applyBorder="1"/>
    <xf numFmtId="166" fontId="0" fillId="2" borderId="5" xfId="0" applyNumberFormat="1" applyFill="1" applyBorder="1"/>
    <xf numFmtId="164" fontId="0" fillId="2" borderId="5" xfId="0" applyNumberFormat="1" applyFill="1" applyBorder="1"/>
    <xf numFmtId="0" fontId="0" fillId="2" borderId="4" xfId="0" applyFill="1" applyBorder="1"/>
    <xf numFmtId="166" fontId="0" fillId="2" borderId="4" xfId="0" applyNumberFormat="1" applyFill="1" applyBorder="1"/>
    <xf numFmtId="0" fontId="0" fillId="2" borderId="7" xfId="0" applyFill="1" applyBorder="1"/>
    <xf numFmtId="0" fontId="1" fillId="2" borderId="8" xfId="0" applyFont="1" applyFill="1" applyBorder="1"/>
    <xf numFmtId="1" fontId="1" fillId="2" borderId="4" xfId="0" applyNumberFormat="1" applyFont="1" applyFill="1" applyBorder="1"/>
    <xf numFmtId="1" fontId="0" fillId="2" borderId="7" xfId="0" applyNumberFormat="1" applyFill="1" applyBorder="1"/>
    <xf numFmtId="1" fontId="0" fillId="2" borderId="5" xfId="0" applyNumberFormat="1" applyFill="1" applyBorder="1"/>
    <xf numFmtId="1" fontId="0" fillId="2" borderId="0" xfId="0" quotePrefix="1" applyNumberFormat="1" applyFill="1"/>
    <xf numFmtId="164" fontId="1" fillId="2" borderId="0" xfId="0" applyNumberFormat="1" applyFont="1" applyFill="1" applyAlignment="1">
      <alignment horizontal="center"/>
    </xf>
    <xf numFmtId="164" fontId="0" fillId="2" borderId="0" xfId="0" applyNumberFormat="1" applyFill="1"/>
    <xf numFmtId="164" fontId="1" fillId="0" borderId="0" xfId="0" applyNumberFormat="1" applyFont="1"/>
    <xf numFmtId="165" fontId="1" fillId="2" borderId="4" xfId="0" applyNumberFormat="1" applyFont="1" applyFill="1" applyBorder="1"/>
    <xf numFmtId="165" fontId="0" fillId="2" borderId="0" xfId="0" applyNumberFormat="1" applyFill="1"/>
    <xf numFmtId="165" fontId="0" fillId="2" borderId="4" xfId="0" applyNumberFormat="1" applyFill="1" applyBorder="1"/>
    <xf numFmtId="0" fontId="1" fillId="2" borderId="6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center"/>
    </xf>
    <xf numFmtId="166" fontId="1" fillId="2" borderId="6" xfId="0" applyNumberFormat="1" applyFont="1" applyFill="1" applyBorder="1" applyAlignment="1">
      <alignment horizontal="center"/>
    </xf>
    <xf numFmtId="5" fontId="4" fillId="2" borderId="0" xfId="0" applyNumberFormat="1" applyFont="1" applyFill="1"/>
    <xf numFmtId="5" fontId="5" fillId="2" borderId="0" xfId="0" applyNumberFormat="1" applyFont="1" applyFill="1"/>
    <xf numFmtId="5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16378</xdr:col>
          <xdr:colOff>352425</xdr:colOff>
          <xdr:row>1</xdr:row>
          <xdr:rowOff>0</xdr:rowOff>
        </xdr:from>
        <xdr:to>
          <xdr:col>16382</xdr:col>
          <xdr:colOff>171450</xdr:colOff>
          <xdr:row>11</xdr:row>
          <xdr:rowOff>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16379</xdr:col>
          <xdr:colOff>28575</xdr:colOff>
          <xdr:row>1</xdr:row>
          <xdr:rowOff>0</xdr:rowOff>
        </xdr:from>
        <xdr:to>
          <xdr:col>16381</xdr:col>
          <xdr:colOff>523875</xdr:colOff>
          <xdr:row>4</xdr:row>
          <xdr:rowOff>28575</xdr:rowOff>
        </xdr:to>
        <xdr:sp macro="" textlink="">
          <xdr:nvSpPr>
            <xdr:cNvPr id="14338" name="Label1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16379</xdr:col>
          <xdr:colOff>19050</xdr:colOff>
          <xdr:row>1</xdr:row>
          <xdr:rowOff>0</xdr:rowOff>
        </xdr:from>
        <xdr:to>
          <xdr:col>16382</xdr:col>
          <xdr:colOff>447675</xdr:colOff>
          <xdr:row>11</xdr:row>
          <xdr:rowOff>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16379</xdr:col>
          <xdr:colOff>323850</xdr:colOff>
          <xdr:row>1</xdr:row>
          <xdr:rowOff>0</xdr:rowOff>
        </xdr:from>
        <xdr:to>
          <xdr:col>16382</xdr:col>
          <xdr:colOff>209550</xdr:colOff>
          <xdr:row>4</xdr:row>
          <xdr:rowOff>28575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0</xdr:row>
      <xdr:rowOff>152400</xdr:rowOff>
    </xdr:from>
    <xdr:to>
      <xdr:col>11</xdr:col>
      <xdr:colOff>304800</xdr:colOff>
      <xdr:row>12</xdr:row>
      <xdr:rowOff>133350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2143125" y="152400"/>
          <a:ext cx="4867275" cy="2266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>
              <a:latin typeface="DFGothic-EB" panose="02010609010101010101" pitchFamily="1" charset="-128"/>
              <a:ea typeface="DFGothic-EB" panose="02010609010101010101" pitchFamily="1" charset="-128"/>
            </a:rPr>
            <a:t>WELCOME TO</a:t>
          </a:r>
        </a:p>
        <a:p>
          <a:endParaRPr lang="en-US" sz="1100"/>
        </a:p>
      </xdr:txBody>
    </xdr:sp>
    <xdr:clientData/>
  </xdr:twoCellAnchor>
  <xdr:twoCellAnchor editAs="oneCell">
    <xdr:from>
      <xdr:col>2</xdr:col>
      <xdr:colOff>419101</xdr:colOff>
      <xdr:row>11</xdr:row>
      <xdr:rowOff>167283</xdr:rowOff>
    </xdr:from>
    <xdr:to>
      <xdr:col>9</xdr:col>
      <xdr:colOff>223311</xdr:colOff>
      <xdr:row>23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1" y="2262783"/>
          <a:ext cx="4071410" cy="2290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7</xdr:row>
          <xdr:rowOff>76200</xdr:rowOff>
        </xdr:from>
        <xdr:to>
          <xdr:col>18</xdr:col>
          <xdr:colOff>495300</xdr:colOff>
          <xdr:row>18</xdr:row>
          <xdr:rowOff>180975</xdr:rowOff>
        </xdr:to>
        <xdr:sp macro="" textlink="">
          <xdr:nvSpPr>
            <xdr:cNvPr id="8194" name="Toggle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142875</xdr:colOff>
      <xdr:row>6</xdr:row>
      <xdr:rowOff>85725</xdr:rowOff>
    </xdr:from>
    <xdr:to>
      <xdr:col>13</xdr:col>
      <xdr:colOff>608138</xdr:colOff>
      <xdr:row>16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1228725"/>
          <a:ext cx="5342063" cy="1971675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2</xdr:row>
      <xdr:rowOff>114300</xdr:rowOff>
    </xdr:from>
    <xdr:to>
      <xdr:col>20</xdr:col>
      <xdr:colOff>342900</xdr:colOff>
      <xdr:row>7</xdr:row>
      <xdr:rowOff>19050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8086725" y="495300"/>
          <a:ext cx="4448175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>
              <a:solidFill>
                <a:schemeClr val="bg1">
                  <a:lumMod val="65000"/>
                </a:schemeClr>
              </a:solidFill>
            </a:rPr>
            <a:t>Tekan</a:t>
          </a:r>
          <a:r>
            <a:rPr lang="en-US" sz="1400" b="1" baseline="0">
              <a:solidFill>
                <a:schemeClr val="bg1">
                  <a:lumMod val="65000"/>
                </a:schemeClr>
              </a:solidFill>
            </a:rPr>
            <a:t> tombol dibawah ini</a:t>
          </a:r>
        </a:p>
        <a:p>
          <a:pPr algn="ctr"/>
          <a:r>
            <a:rPr lang="en-US" sz="1400" b="1" baseline="0">
              <a:solidFill>
                <a:schemeClr val="bg1">
                  <a:lumMod val="65000"/>
                </a:schemeClr>
              </a:solidFill>
            </a:rPr>
            <a:t>untuk mengaktifkan </a:t>
          </a:r>
        </a:p>
        <a:p>
          <a:pPr algn="ctr"/>
          <a:r>
            <a:rPr lang="en-US" sz="2000" b="1" baseline="0">
              <a:solidFill>
                <a:schemeClr val="bg1">
                  <a:lumMod val="65000"/>
                </a:schemeClr>
              </a:solidFill>
            </a:rPr>
            <a:t>Inventory Management</a:t>
          </a:r>
          <a:endParaRPr lang="en-US" sz="2000" b="1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C42D-3EA7-4B80-B669-24EA03188FEC}">
  <sheetPr codeName="Sheet2"/>
  <dimension ref="A1:M878"/>
  <sheetViews>
    <sheetView workbookViewId="0">
      <selection activeCell="M2" sqref="M2:M11"/>
    </sheetView>
  </sheetViews>
  <sheetFormatPr defaultRowHeight="15" x14ac:dyDescent="0.25"/>
  <cols>
    <col min="1" max="1" width="9.140625" style="2"/>
    <col min="2" max="2" width="40.7109375" style="2" bestFit="1" customWidth="1"/>
    <col min="3" max="3" width="13.7109375" style="26" bestFit="1" customWidth="1"/>
    <col min="4" max="4" width="14.140625" style="26" bestFit="1" customWidth="1"/>
    <col min="5" max="5" width="14.7109375" style="2" bestFit="1" customWidth="1"/>
    <col min="6" max="6" width="15" style="49" bestFit="1" customWidth="1"/>
    <col min="7" max="7" width="13.28515625" style="2" bestFit="1" customWidth="1"/>
    <col min="8" max="8" width="16.7109375" style="2" bestFit="1" customWidth="1"/>
    <col min="9" max="9" width="18" style="25" bestFit="1" customWidth="1"/>
    <col min="10" max="10" width="18.5703125" style="2" bestFit="1" customWidth="1"/>
    <col min="11" max="11" width="8" style="2" bestFit="1" customWidth="1"/>
    <col min="12" max="12" width="14" style="2" bestFit="1" customWidth="1"/>
    <col min="13" max="16384" width="9.140625" style="2"/>
  </cols>
  <sheetData>
    <row r="1" spans="1:13" s="1" customFormat="1" x14ac:dyDescent="0.25">
      <c r="A1" s="51" t="s">
        <v>0</v>
      </c>
      <c r="B1" s="52" t="s">
        <v>9</v>
      </c>
      <c r="C1" s="53" t="s">
        <v>13</v>
      </c>
      <c r="D1" s="53" t="s">
        <v>14</v>
      </c>
      <c r="E1" s="30" t="s">
        <v>15</v>
      </c>
      <c r="F1" s="48" t="s">
        <v>5</v>
      </c>
      <c r="G1" s="30" t="s">
        <v>22</v>
      </c>
      <c r="H1" s="30" t="s">
        <v>23</v>
      </c>
      <c r="I1" s="41" t="s">
        <v>24</v>
      </c>
      <c r="J1" s="30" t="s">
        <v>25</v>
      </c>
      <c r="K1" s="30" t="s">
        <v>26</v>
      </c>
      <c r="L1" s="40" t="s">
        <v>31</v>
      </c>
      <c r="M1" s="1" t="s">
        <v>12</v>
      </c>
    </row>
    <row r="2" spans="1:13" x14ac:dyDescent="0.25">
      <c r="A2" s="2">
        <f>ROW(B2)-1</f>
        <v>1</v>
      </c>
      <c r="B2" s="2" t="s">
        <v>83</v>
      </c>
      <c r="C2" s="26">
        <v>35000</v>
      </c>
      <c r="D2" s="26">
        <v>15000</v>
      </c>
      <c r="E2" s="2">
        <v>10</v>
      </c>
      <c r="F2" s="2">
        <v>44840</v>
      </c>
      <c r="K2" s="2" t="s">
        <v>82</v>
      </c>
      <c r="M2" s="1">
        <v>0</v>
      </c>
    </row>
    <row r="3" spans="1:13" x14ac:dyDescent="0.25">
      <c r="A3" s="2">
        <f t="shared" ref="A3:A11" si="0">ROW(B3)-1</f>
        <v>2</v>
      </c>
      <c r="B3" s="2" t="s">
        <v>84</v>
      </c>
      <c r="C3" s="26">
        <v>35000</v>
      </c>
      <c r="D3" s="26">
        <v>19000</v>
      </c>
      <c r="E3" s="2">
        <v>10</v>
      </c>
      <c r="F3" s="2">
        <v>44840</v>
      </c>
      <c r="M3" s="1">
        <v>0</v>
      </c>
    </row>
    <row r="4" spans="1:13" x14ac:dyDescent="0.25">
      <c r="A4" s="2">
        <f t="shared" si="0"/>
        <v>3</v>
      </c>
      <c r="B4" s="2" t="s">
        <v>85</v>
      </c>
      <c r="C4" s="26">
        <v>35000</v>
      </c>
      <c r="D4" s="26">
        <v>15000</v>
      </c>
      <c r="E4" s="2">
        <v>10</v>
      </c>
      <c r="F4" s="2">
        <v>44840</v>
      </c>
      <c r="I4" s="44"/>
      <c r="M4" s="1">
        <v>0</v>
      </c>
    </row>
    <row r="5" spans="1:13" x14ac:dyDescent="0.25">
      <c r="A5" s="2">
        <f t="shared" si="0"/>
        <v>4</v>
      </c>
      <c r="B5" s="2" t="s">
        <v>86</v>
      </c>
      <c r="C5" s="26">
        <v>35000</v>
      </c>
      <c r="D5" s="26">
        <v>17000</v>
      </c>
      <c r="E5" s="2">
        <v>10</v>
      </c>
      <c r="F5" s="2">
        <v>44840</v>
      </c>
      <c r="M5" s="1">
        <v>0</v>
      </c>
    </row>
    <row r="6" spans="1:13" x14ac:dyDescent="0.25">
      <c r="A6" s="2">
        <f t="shared" si="0"/>
        <v>5</v>
      </c>
      <c r="B6" s="2" t="s">
        <v>87</v>
      </c>
      <c r="C6" s="26">
        <v>35000</v>
      </c>
      <c r="D6" s="26">
        <v>15000</v>
      </c>
      <c r="E6" s="2">
        <v>10</v>
      </c>
      <c r="F6" s="2">
        <v>44840</v>
      </c>
      <c r="I6" s="44"/>
      <c r="M6" s="1">
        <v>0</v>
      </c>
    </row>
    <row r="7" spans="1:13" x14ac:dyDescent="0.25">
      <c r="A7" s="2">
        <f t="shared" si="0"/>
        <v>6</v>
      </c>
      <c r="B7" s="2" t="s">
        <v>88</v>
      </c>
      <c r="C7" s="26">
        <v>35000</v>
      </c>
      <c r="D7" s="26">
        <v>15000</v>
      </c>
      <c r="E7" s="2">
        <v>10</v>
      </c>
      <c r="F7" s="2">
        <v>44840</v>
      </c>
      <c r="M7" s="1">
        <v>0</v>
      </c>
    </row>
    <row r="8" spans="1:13" x14ac:dyDescent="0.25">
      <c r="A8" s="2">
        <f t="shared" si="0"/>
        <v>7</v>
      </c>
      <c r="B8" s="2" t="s">
        <v>89</v>
      </c>
      <c r="C8" s="26">
        <v>35000</v>
      </c>
      <c r="D8" s="26">
        <v>18571.43</v>
      </c>
      <c r="E8" s="2">
        <v>10</v>
      </c>
      <c r="F8" s="2">
        <v>44840</v>
      </c>
      <c r="M8" s="1">
        <v>0</v>
      </c>
    </row>
    <row r="9" spans="1:13" x14ac:dyDescent="0.25">
      <c r="A9" s="2">
        <f t="shared" si="0"/>
        <v>8</v>
      </c>
      <c r="B9" s="2" t="s">
        <v>90</v>
      </c>
      <c r="C9" s="26">
        <v>35000</v>
      </c>
      <c r="D9" s="26">
        <v>15000</v>
      </c>
      <c r="E9" s="2">
        <v>10</v>
      </c>
      <c r="F9" s="2">
        <v>44840</v>
      </c>
      <c r="M9" s="1">
        <v>0</v>
      </c>
    </row>
    <row r="10" spans="1:13" x14ac:dyDescent="0.25">
      <c r="A10" s="2">
        <f t="shared" si="0"/>
        <v>9</v>
      </c>
      <c r="B10" s="2" t="s">
        <v>91</v>
      </c>
      <c r="C10" s="26">
        <v>35000</v>
      </c>
      <c r="D10" s="26">
        <v>15000</v>
      </c>
      <c r="E10" s="2">
        <v>10</v>
      </c>
      <c r="F10" s="2">
        <v>44840</v>
      </c>
      <c r="M10" s="1">
        <v>0</v>
      </c>
    </row>
    <row r="11" spans="1:13" x14ac:dyDescent="0.25">
      <c r="A11" s="2">
        <f t="shared" si="0"/>
        <v>10</v>
      </c>
      <c r="B11" s="2" t="s">
        <v>92</v>
      </c>
      <c r="C11" s="26">
        <v>35000</v>
      </c>
      <c r="D11" s="26">
        <v>15000</v>
      </c>
      <c r="E11" s="2">
        <v>10</v>
      </c>
      <c r="F11" s="2">
        <v>44840</v>
      </c>
      <c r="M11" s="1">
        <v>0</v>
      </c>
    </row>
    <row r="12" spans="1:13" x14ac:dyDescent="0.25">
      <c r="F12" s="2"/>
      <c r="M12" s="1"/>
    </row>
    <row r="13" spans="1:13" x14ac:dyDescent="0.25">
      <c r="F13" s="2"/>
    </row>
    <row r="14" spans="1:13" x14ac:dyDescent="0.25">
      <c r="F14" s="2"/>
    </row>
    <row r="15" spans="1:13" x14ac:dyDescent="0.25">
      <c r="F15" s="2"/>
    </row>
    <row r="16" spans="1:13" x14ac:dyDescent="0.25">
      <c r="F16" s="2"/>
    </row>
    <row r="17" spans="6:9" x14ac:dyDescent="0.25">
      <c r="F17" s="2"/>
    </row>
    <row r="18" spans="6:9" x14ac:dyDescent="0.25">
      <c r="F18" s="2"/>
    </row>
    <row r="19" spans="6:9" x14ac:dyDescent="0.25">
      <c r="F19" s="2"/>
    </row>
    <row r="20" spans="6:9" x14ac:dyDescent="0.25">
      <c r="F20" s="2"/>
      <c r="I20" s="44"/>
    </row>
    <row r="21" spans="6:9" x14ac:dyDescent="0.25">
      <c r="F21" s="2"/>
    </row>
    <row r="22" spans="6:9" x14ac:dyDescent="0.25">
      <c r="F22" s="2"/>
    </row>
    <row r="23" spans="6:9" x14ac:dyDescent="0.25">
      <c r="F23" s="2"/>
    </row>
    <row r="24" spans="6:9" x14ac:dyDescent="0.25">
      <c r="F24" s="2"/>
    </row>
    <row r="25" spans="6:9" x14ac:dyDescent="0.25">
      <c r="F25" s="2"/>
    </row>
    <row r="26" spans="6:9" x14ac:dyDescent="0.25">
      <c r="F26" s="2"/>
    </row>
    <row r="27" spans="6:9" x14ac:dyDescent="0.25">
      <c r="F27" s="2"/>
    </row>
    <row r="28" spans="6:9" x14ac:dyDescent="0.25">
      <c r="F28" s="2"/>
    </row>
    <row r="29" spans="6:9" x14ac:dyDescent="0.25">
      <c r="F29" s="2"/>
    </row>
    <row r="30" spans="6:9" x14ac:dyDescent="0.25">
      <c r="F30" s="2"/>
    </row>
    <row r="31" spans="6:9" x14ac:dyDescent="0.25">
      <c r="F31" s="2"/>
    </row>
    <row r="32" spans="6:9" x14ac:dyDescent="0.25">
      <c r="F32" s="2"/>
    </row>
    <row r="33" spans="6:9" x14ac:dyDescent="0.25">
      <c r="F33" s="2"/>
    </row>
    <row r="34" spans="6:9" x14ac:dyDescent="0.25">
      <c r="F34" s="2"/>
    </row>
    <row r="35" spans="6:9" x14ac:dyDescent="0.25">
      <c r="F35" s="2"/>
    </row>
    <row r="36" spans="6:9" x14ac:dyDescent="0.25">
      <c r="F36" s="2"/>
    </row>
    <row r="37" spans="6:9" x14ac:dyDescent="0.25">
      <c r="F37" s="2"/>
    </row>
    <row r="38" spans="6:9" x14ac:dyDescent="0.25">
      <c r="F38" s="2"/>
    </row>
    <row r="39" spans="6:9" x14ac:dyDescent="0.25">
      <c r="F39" s="2"/>
    </row>
    <row r="40" spans="6:9" x14ac:dyDescent="0.25">
      <c r="F40" s="2"/>
    </row>
    <row r="41" spans="6:9" x14ac:dyDescent="0.25">
      <c r="F41" s="2"/>
    </row>
    <row r="42" spans="6:9" x14ac:dyDescent="0.25">
      <c r="F42" s="2"/>
    </row>
    <row r="43" spans="6:9" x14ac:dyDescent="0.25">
      <c r="F43" s="2"/>
    </row>
    <row r="44" spans="6:9" x14ac:dyDescent="0.25">
      <c r="F44" s="2"/>
    </row>
    <row r="45" spans="6:9" x14ac:dyDescent="0.25">
      <c r="F45" s="2"/>
    </row>
    <row r="46" spans="6:9" x14ac:dyDescent="0.25">
      <c r="F46" s="2"/>
    </row>
    <row r="47" spans="6:9" x14ac:dyDescent="0.25">
      <c r="F47" s="2"/>
    </row>
    <row r="48" spans="6:9" x14ac:dyDescent="0.25">
      <c r="F48" s="2"/>
      <c r="I48" s="44"/>
    </row>
    <row r="49" spans="6:10" x14ac:dyDescent="0.25">
      <c r="F49" s="2"/>
    </row>
    <row r="50" spans="6:10" x14ac:dyDescent="0.25">
      <c r="F50" s="2"/>
    </row>
    <row r="51" spans="6:10" x14ac:dyDescent="0.25">
      <c r="F51" s="2"/>
    </row>
    <row r="52" spans="6:10" x14ac:dyDescent="0.25">
      <c r="F52" s="2"/>
    </row>
    <row r="53" spans="6:10" x14ac:dyDescent="0.25">
      <c r="F53" s="2"/>
    </row>
    <row r="54" spans="6:10" x14ac:dyDescent="0.25">
      <c r="F54" s="2"/>
      <c r="I54" s="2"/>
      <c r="J54" s="25"/>
    </row>
    <row r="55" spans="6:10" x14ac:dyDescent="0.25">
      <c r="F55" s="2"/>
      <c r="I55" s="2"/>
      <c r="J55" s="25"/>
    </row>
    <row r="56" spans="6:10" x14ac:dyDescent="0.25">
      <c r="F56" s="2"/>
      <c r="I56" s="2"/>
      <c r="J56" s="25"/>
    </row>
    <row r="57" spans="6:10" x14ac:dyDescent="0.25">
      <c r="F57" s="2"/>
      <c r="I57" s="2"/>
      <c r="J57" s="25"/>
    </row>
    <row r="58" spans="6:10" x14ac:dyDescent="0.25">
      <c r="F58" s="2"/>
      <c r="I58" s="2"/>
      <c r="J58" s="25"/>
    </row>
    <row r="59" spans="6:10" x14ac:dyDescent="0.25">
      <c r="F59" s="2"/>
      <c r="I59" s="2"/>
      <c r="J59" s="25"/>
    </row>
    <row r="60" spans="6:10" x14ac:dyDescent="0.25">
      <c r="F60" s="2"/>
      <c r="I60" s="2"/>
      <c r="J60" s="25"/>
    </row>
    <row r="61" spans="6:10" x14ac:dyDescent="0.25">
      <c r="F61" s="2"/>
      <c r="I61" s="2"/>
      <c r="J61" s="25"/>
    </row>
    <row r="62" spans="6:10" x14ac:dyDescent="0.25">
      <c r="F62" s="2"/>
      <c r="I62" s="2"/>
      <c r="J62" s="25"/>
    </row>
    <row r="63" spans="6:10" x14ac:dyDescent="0.25">
      <c r="F63" s="2"/>
      <c r="I63" s="2"/>
      <c r="J63" s="25"/>
    </row>
    <row r="64" spans="6:10" x14ac:dyDescent="0.25">
      <c r="F64" s="2"/>
      <c r="I64" s="2"/>
      <c r="J64" s="25"/>
    </row>
    <row r="65" spans="6:10" x14ac:dyDescent="0.25">
      <c r="F65" s="2"/>
      <c r="I65" s="2"/>
      <c r="J65" s="25"/>
    </row>
    <row r="66" spans="6:10" x14ac:dyDescent="0.25">
      <c r="F66" s="2"/>
      <c r="I66" s="2"/>
      <c r="J66" s="25"/>
    </row>
    <row r="67" spans="6:10" x14ac:dyDescent="0.25">
      <c r="F67" s="2"/>
      <c r="I67" s="2"/>
      <c r="J67" s="25"/>
    </row>
    <row r="68" spans="6:10" x14ac:dyDescent="0.25">
      <c r="F68" s="2"/>
      <c r="I68" s="2"/>
      <c r="J68" s="25"/>
    </row>
    <row r="69" spans="6:10" x14ac:dyDescent="0.25">
      <c r="F69" s="2"/>
      <c r="I69" s="2"/>
      <c r="J69" s="25"/>
    </row>
    <row r="70" spans="6:10" x14ac:dyDescent="0.25">
      <c r="F70" s="2"/>
      <c r="I70" s="2"/>
      <c r="J70" s="25"/>
    </row>
    <row r="71" spans="6:10" x14ac:dyDescent="0.25">
      <c r="F71" s="2"/>
      <c r="I71" s="2"/>
      <c r="J71" s="25"/>
    </row>
    <row r="72" spans="6:10" x14ac:dyDescent="0.25">
      <c r="F72" s="2"/>
      <c r="I72" s="2"/>
      <c r="J72" s="25"/>
    </row>
    <row r="73" spans="6:10" x14ac:dyDescent="0.25">
      <c r="F73" s="2"/>
      <c r="I73" s="2"/>
      <c r="J73" s="25"/>
    </row>
    <row r="74" spans="6:10" x14ac:dyDescent="0.25">
      <c r="F74" s="2"/>
      <c r="I74" s="2"/>
      <c r="J74" s="25"/>
    </row>
    <row r="75" spans="6:10" x14ac:dyDescent="0.25">
      <c r="F75" s="2"/>
      <c r="I75" s="2"/>
      <c r="J75" s="25"/>
    </row>
    <row r="76" spans="6:10" x14ac:dyDescent="0.25">
      <c r="F76" s="2"/>
      <c r="I76" s="2"/>
      <c r="J76" s="25"/>
    </row>
    <row r="77" spans="6:10" x14ac:dyDescent="0.25">
      <c r="F77" s="2"/>
      <c r="I77" s="2"/>
      <c r="J77" s="25"/>
    </row>
    <row r="78" spans="6:10" x14ac:dyDescent="0.25">
      <c r="F78" s="2"/>
      <c r="I78" s="2"/>
      <c r="J78" s="25"/>
    </row>
    <row r="79" spans="6:10" x14ac:dyDescent="0.25">
      <c r="F79" s="2"/>
      <c r="I79" s="2"/>
      <c r="J79" s="25"/>
    </row>
    <row r="80" spans="6:10" x14ac:dyDescent="0.25">
      <c r="F80" s="2"/>
      <c r="I80" s="2"/>
      <c r="J80" s="25"/>
    </row>
    <row r="81" spans="6:10" x14ac:dyDescent="0.25">
      <c r="F81" s="2"/>
      <c r="I81" s="2"/>
      <c r="J81" s="25"/>
    </row>
    <row r="82" spans="6:10" x14ac:dyDescent="0.25">
      <c r="F82" s="2"/>
      <c r="I82" s="2"/>
      <c r="J82" s="25"/>
    </row>
    <row r="83" spans="6:10" x14ac:dyDescent="0.25">
      <c r="F83" s="2"/>
      <c r="I83" s="2"/>
      <c r="J83" s="25"/>
    </row>
    <row r="84" spans="6:10" x14ac:dyDescent="0.25">
      <c r="F84" s="2"/>
      <c r="I84" s="2"/>
      <c r="J84" s="25"/>
    </row>
    <row r="85" spans="6:10" x14ac:dyDescent="0.25">
      <c r="F85" s="2"/>
      <c r="I85" s="2"/>
      <c r="J85" s="25"/>
    </row>
    <row r="86" spans="6:10" x14ac:dyDescent="0.25">
      <c r="F86" s="2"/>
      <c r="I86" s="2"/>
      <c r="J86" s="25"/>
    </row>
    <row r="87" spans="6:10" x14ac:dyDescent="0.25">
      <c r="F87" s="2"/>
      <c r="I87" s="2"/>
      <c r="J87" s="25"/>
    </row>
    <row r="88" spans="6:10" x14ac:dyDescent="0.25">
      <c r="F88" s="2"/>
      <c r="I88" s="2"/>
      <c r="J88" s="25"/>
    </row>
    <row r="89" spans="6:10" x14ac:dyDescent="0.25">
      <c r="F89" s="2"/>
      <c r="I89" s="2"/>
      <c r="J89" s="25"/>
    </row>
    <row r="90" spans="6:10" x14ac:dyDescent="0.25">
      <c r="F90" s="2"/>
      <c r="I90" s="2"/>
      <c r="J90" s="25"/>
    </row>
    <row r="91" spans="6:10" x14ac:dyDescent="0.25">
      <c r="F91" s="2"/>
      <c r="I91" s="2"/>
      <c r="J91" s="25"/>
    </row>
    <row r="92" spans="6:10" x14ac:dyDescent="0.25">
      <c r="F92" s="2"/>
      <c r="I92" s="2"/>
      <c r="J92" s="25"/>
    </row>
    <row r="93" spans="6:10" x14ac:dyDescent="0.25">
      <c r="F93" s="2"/>
      <c r="I93" s="2"/>
      <c r="J93" s="25"/>
    </row>
    <row r="94" spans="6:10" x14ac:dyDescent="0.25">
      <c r="F94" s="2"/>
      <c r="I94" s="2"/>
      <c r="J94" s="25"/>
    </row>
    <row r="95" spans="6:10" x14ac:dyDescent="0.25">
      <c r="F95" s="2"/>
      <c r="I95" s="2"/>
      <c r="J95" s="25"/>
    </row>
    <row r="96" spans="6:10" x14ac:dyDescent="0.25">
      <c r="F96" s="2"/>
      <c r="I96" s="2"/>
      <c r="J96" s="25"/>
    </row>
    <row r="97" spans="6:10" x14ac:dyDescent="0.25">
      <c r="F97" s="2"/>
      <c r="I97" s="2"/>
      <c r="J97" s="25"/>
    </row>
    <row r="98" spans="6:10" x14ac:dyDescent="0.25">
      <c r="F98" s="2"/>
      <c r="I98" s="2"/>
      <c r="J98" s="25"/>
    </row>
    <row r="99" spans="6:10" x14ac:dyDescent="0.25">
      <c r="F99" s="2"/>
      <c r="I99" s="2"/>
      <c r="J99" s="25"/>
    </row>
    <row r="100" spans="6:10" x14ac:dyDescent="0.25">
      <c r="F100" s="2"/>
      <c r="I100" s="2"/>
      <c r="J100" s="25"/>
    </row>
    <row r="101" spans="6:10" x14ac:dyDescent="0.25">
      <c r="F101" s="2"/>
      <c r="I101" s="2"/>
      <c r="J101" s="25"/>
    </row>
    <row r="102" spans="6:10" x14ac:dyDescent="0.25">
      <c r="F102" s="2"/>
      <c r="I102" s="2"/>
      <c r="J102" s="25"/>
    </row>
    <row r="103" spans="6:10" x14ac:dyDescent="0.25">
      <c r="F103" s="2"/>
      <c r="I103" s="2"/>
      <c r="J103" s="25"/>
    </row>
    <row r="104" spans="6:10" x14ac:dyDescent="0.25">
      <c r="F104" s="2"/>
      <c r="I104" s="2"/>
      <c r="J104" s="25"/>
    </row>
    <row r="105" spans="6:10" x14ac:dyDescent="0.25">
      <c r="F105" s="2"/>
      <c r="I105" s="2"/>
      <c r="J105" s="25"/>
    </row>
    <row r="106" spans="6:10" x14ac:dyDescent="0.25">
      <c r="F106" s="2"/>
      <c r="I106" s="2"/>
      <c r="J106" s="25"/>
    </row>
    <row r="107" spans="6:10" x14ac:dyDescent="0.25">
      <c r="F107" s="2"/>
      <c r="I107" s="2"/>
      <c r="J107" s="25"/>
    </row>
    <row r="108" spans="6:10" x14ac:dyDescent="0.25">
      <c r="F108" s="2"/>
      <c r="I108" s="2"/>
      <c r="J108" s="25"/>
    </row>
    <row r="109" spans="6:10" x14ac:dyDescent="0.25">
      <c r="F109" s="2"/>
      <c r="I109" s="2"/>
      <c r="J109" s="25"/>
    </row>
    <row r="110" spans="6:10" x14ac:dyDescent="0.25">
      <c r="F110" s="2"/>
      <c r="I110" s="2"/>
      <c r="J110" s="25"/>
    </row>
    <row r="111" spans="6:10" x14ac:dyDescent="0.25">
      <c r="F111" s="2"/>
      <c r="I111" s="2"/>
      <c r="J111" s="25"/>
    </row>
    <row r="112" spans="6:10" x14ac:dyDescent="0.25">
      <c r="F112" s="2"/>
      <c r="I112" s="2"/>
      <c r="J112" s="25"/>
    </row>
    <row r="113" spans="6:10" x14ac:dyDescent="0.25">
      <c r="F113" s="2"/>
      <c r="I113" s="2"/>
      <c r="J113" s="25"/>
    </row>
    <row r="114" spans="6:10" x14ac:dyDescent="0.25">
      <c r="F114" s="2"/>
      <c r="I114" s="2"/>
      <c r="J114" s="25"/>
    </row>
    <row r="115" spans="6:10" x14ac:dyDescent="0.25">
      <c r="F115" s="2"/>
      <c r="I115" s="2"/>
      <c r="J115" s="25"/>
    </row>
    <row r="116" spans="6:10" x14ac:dyDescent="0.25">
      <c r="F116" s="2"/>
      <c r="I116" s="2"/>
      <c r="J116" s="25"/>
    </row>
    <row r="117" spans="6:10" x14ac:dyDescent="0.25">
      <c r="F117" s="2"/>
      <c r="I117" s="2"/>
      <c r="J117" s="25"/>
    </row>
    <row r="118" spans="6:10" x14ac:dyDescent="0.25">
      <c r="F118" s="2"/>
      <c r="I118" s="2"/>
      <c r="J118" s="25"/>
    </row>
    <row r="119" spans="6:10" x14ac:dyDescent="0.25">
      <c r="F119" s="2"/>
      <c r="I119" s="2"/>
      <c r="J119" s="25"/>
    </row>
    <row r="120" spans="6:10" x14ac:dyDescent="0.25">
      <c r="F120" s="2"/>
      <c r="I120" s="2"/>
      <c r="J120" s="25"/>
    </row>
    <row r="121" spans="6:10" x14ac:dyDescent="0.25">
      <c r="F121" s="2"/>
      <c r="I121" s="2"/>
      <c r="J121" s="25"/>
    </row>
    <row r="122" spans="6:10" x14ac:dyDescent="0.25">
      <c r="F122" s="2"/>
      <c r="I122" s="2"/>
      <c r="J122" s="25"/>
    </row>
    <row r="123" spans="6:10" x14ac:dyDescent="0.25">
      <c r="F123" s="2"/>
      <c r="I123" s="2"/>
      <c r="J123" s="25"/>
    </row>
    <row r="124" spans="6:10" x14ac:dyDescent="0.25">
      <c r="F124" s="2"/>
      <c r="I124" s="2"/>
      <c r="J124" s="25"/>
    </row>
    <row r="125" spans="6:10" x14ac:dyDescent="0.25">
      <c r="F125" s="2"/>
      <c r="I125" s="2"/>
      <c r="J125" s="25"/>
    </row>
    <row r="126" spans="6:10" x14ac:dyDescent="0.25">
      <c r="F126" s="2"/>
      <c r="I126" s="2"/>
      <c r="J126" s="25"/>
    </row>
    <row r="127" spans="6:10" x14ac:dyDescent="0.25">
      <c r="F127" s="2"/>
    </row>
    <row r="128" spans="6:10" x14ac:dyDescent="0.25">
      <c r="F128" s="2"/>
    </row>
    <row r="129" spans="6:6" x14ac:dyDescent="0.25">
      <c r="F129" s="2"/>
    </row>
    <row r="130" spans="6:6" x14ac:dyDescent="0.25">
      <c r="F130" s="2"/>
    </row>
    <row r="131" spans="6:6" x14ac:dyDescent="0.25">
      <c r="F131" s="2"/>
    </row>
    <row r="132" spans="6:6" x14ac:dyDescent="0.25">
      <c r="F132" s="2"/>
    </row>
    <row r="133" spans="6:6" x14ac:dyDescent="0.25">
      <c r="F133" s="2"/>
    </row>
    <row r="134" spans="6:6" x14ac:dyDescent="0.25">
      <c r="F134" s="2"/>
    </row>
    <row r="135" spans="6:6" x14ac:dyDescent="0.25">
      <c r="F135" s="2"/>
    </row>
    <row r="136" spans="6:6" x14ac:dyDescent="0.25">
      <c r="F136" s="2"/>
    </row>
    <row r="137" spans="6:6" x14ac:dyDescent="0.25">
      <c r="F137" s="2"/>
    </row>
    <row r="138" spans="6:6" x14ac:dyDescent="0.25">
      <c r="F138" s="2"/>
    </row>
    <row r="139" spans="6:6" x14ac:dyDescent="0.25">
      <c r="F139" s="2"/>
    </row>
    <row r="140" spans="6:6" x14ac:dyDescent="0.25">
      <c r="F140" s="2"/>
    </row>
    <row r="141" spans="6:6" x14ac:dyDescent="0.25">
      <c r="F141" s="2"/>
    </row>
    <row r="142" spans="6:6" x14ac:dyDescent="0.25">
      <c r="F142" s="2"/>
    </row>
    <row r="143" spans="6:6" x14ac:dyDescent="0.25">
      <c r="F143" s="2"/>
    </row>
    <row r="144" spans="6:6" x14ac:dyDescent="0.25">
      <c r="F144" s="2"/>
    </row>
    <row r="145" spans="6:6" x14ac:dyDescent="0.25">
      <c r="F145" s="2"/>
    </row>
    <row r="146" spans="6:6" x14ac:dyDescent="0.25">
      <c r="F146" s="2"/>
    </row>
    <row r="147" spans="6:6" x14ac:dyDescent="0.25">
      <c r="F147" s="2"/>
    </row>
    <row r="148" spans="6:6" x14ac:dyDescent="0.25">
      <c r="F148" s="2"/>
    </row>
    <row r="149" spans="6:6" x14ac:dyDescent="0.25">
      <c r="F149" s="2"/>
    </row>
    <row r="150" spans="6:6" x14ac:dyDescent="0.25">
      <c r="F150" s="2"/>
    </row>
    <row r="151" spans="6:6" x14ac:dyDescent="0.25">
      <c r="F151" s="2"/>
    </row>
    <row r="152" spans="6:6" x14ac:dyDescent="0.25">
      <c r="F152" s="2"/>
    </row>
    <row r="153" spans="6:6" x14ac:dyDescent="0.25">
      <c r="F153" s="2"/>
    </row>
    <row r="154" spans="6:6" x14ac:dyDescent="0.25">
      <c r="F154" s="2"/>
    </row>
    <row r="155" spans="6:6" x14ac:dyDescent="0.25">
      <c r="F155" s="2"/>
    </row>
    <row r="156" spans="6:6" x14ac:dyDescent="0.25">
      <c r="F156" s="2"/>
    </row>
    <row r="157" spans="6:6" x14ac:dyDescent="0.25">
      <c r="F157" s="2"/>
    </row>
    <row r="158" spans="6:6" x14ac:dyDescent="0.25">
      <c r="F158" s="2"/>
    </row>
    <row r="159" spans="6:6" x14ac:dyDescent="0.25">
      <c r="F159" s="2"/>
    </row>
    <row r="160" spans="6:6" x14ac:dyDescent="0.25">
      <c r="F160" s="2"/>
    </row>
    <row r="161" spans="6:6" x14ac:dyDescent="0.25">
      <c r="F161" s="2"/>
    </row>
    <row r="162" spans="6:6" x14ac:dyDescent="0.25">
      <c r="F162" s="2"/>
    </row>
    <row r="163" spans="6:6" x14ac:dyDescent="0.25">
      <c r="F163" s="2"/>
    </row>
    <row r="164" spans="6:6" x14ac:dyDescent="0.25">
      <c r="F164" s="2"/>
    </row>
    <row r="165" spans="6:6" x14ac:dyDescent="0.25">
      <c r="F165" s="2"/>
    </row>
    <row r="166" spans="6:6" x14ac:dyDescent="0.25">
      <c r="F166" s="2"/>
    </row>
    <row r="167" spans="6:6" x14ac:dyDescent="0.25">
      <c r="F167" s="2"/>
    </row>
    <row r="168" spans="6:6" x14ac:dyDescent="0.25">
      <c r="F168" s="2"/>
    </row>
    <row r="169" spans="6:6" x14ac:dyDescent="0.25">
      <c r="F169" s="2"/>
    </row>
    <row r="170" spans="6:6" x14ac:dyDescent="0.25">
      <c r="F170" s="2"/>
    </row>
    <row r="171" spans="6:6" x14ac:dyDescent="0.25">
      <c r="F171" s="2"/>
    </row>
    <row r="172" spans="6:6" x14ac:dyDescent="0.25">
      <c r="F172" s="2"/>
    </row>
    <row r="173" spans="6:6" x14ac:dyDescent="0.25">
      <c r="F173" s="2"/>
    </row>
    <row r="174" spans="6:6" x14ac:dyDescent="0.25">
      <c r="F174" s="2"/>
    </row>
    <row r="175" spans="6:6" x14ac:dyDescent="0.25">
      <c r="F175" s="2"/>
    </row>
    <row r="176" spans="6:6" x14ac:dyDescent="0.25">
      <c r="F176" s="2"/>
    </row>
    <row r="177" spans="6:6" x14ac:dyDescent="0.25">
      <c r="F177" s="2"/>
    </row>
    <row r="178" spans="6:6" x14ac:dyDescent="0.25">
      <c r="F178" s="2"/>
    </row>
    <row r="179" spans="6:6" x14ac:dyDescent="0.25">
      <c r="F179" s="2"/>
    </row>
    <row r="180" spans="6:6" x14ac:dyDescent="0.25">
      <c r="F180" s="2"/>
    </row>
    <row r="181" spans="6:6" x14ac:dyDescent="0.25">
      <c r="F181" s="2"/>
    </row>
    <row r="182" spans="6:6" x14ac:dyDescent="0.25">
      <c r="F182" s="2"/>
    </row>
    <row r="183" spans="6:6" x14ac:dyDescent="0.25">
      <c r="F183" s="2"/>
    </row>
    <row r="184" spans="6:6" x14ac:dyDescent="0.25">
      <c r="F184" s="2"/>
    </row>
    <row r="185" spans="6:6" x14ac:dyDescent="0.25">
      <c r="F185" s="2"/>
    </row>
    <row r="186" spans="6:6" x14ac:dyDescent="0.25">
      <c r="F186" s="2"/>
    </row>
    <row r="187" spans="6:6" x14ac:dyDescent="0.25">
      <c r="F187" s="2"/>
    </row>
    <row r="188" spans="6:6" x14ac:dyDescent="0.25">
      <c r="F188" s="2"/>
    </row>
    <row r="189" spans="6:6" x14ac:dyDescent="0.25">
      <c r="F189" s="2"/>
    </row>
    <row r="190" spans="6:6" x14ac:dyDescent="0.25">
      <c r="F190" s="2"/>
    </row>
    <row r="191" spans="6:6" x14ac:dyDescent="0.25">
      <c r="F191" s="2"/>
    </row>
    <row r="192" spans="6:6" x14ac:dyDescent="0.25">
      <c r="F192" s="2"/>
    </row>
    <row r="193" spans="6:6" x14ac:dyDescent="0.25">
      <c r="F193" s="2"/>
    </row>
    <row r="194" spans="6:6" x14ac:dyDescent="0.25">
      <c r="F194" s="2"/>
    </row>
    <row r="195" spans="6:6" x14ac:dyDescent="0.25">
      <c r="F195" s="2"/>
    </row>
    <row r="196" spans="6:6" x14ac:dyDescent="0.25">
      <c r="F196" s="2"/>
    </row>
    <row r="197" spans="6:6" x14ac:dyDescent="0.25">
      <c r="F197" s="2"/>
    </row>
    <row r="198" spans="6:6" x14ac:dyDescent="0.25">
      <c r="F198" s="2"/>
    </row>
    <row r="199" spans="6:6" x14ac:dyDescent="0.25">
      <c r="F199" s="2"/>
    </row>
    <row r="200" spans="6:6" x14ac:dyDescent="0.25">
      <c r="F200" s="2"/>
    </row>
    <row r="201" spans="6:6" x14ac:dyDescent="0.25">
      <c r="F201" s="2"/>
    </row>
    <row r="202" spans="6:6" x14ac:dyDescent="0.25">
      <c r="F202" s="2"/>
    </row>
    <row r="203" spans="6:6" x14ac:dyDescent="0.25">
      <c r="F203" s="2"/>
    </row>
    <row r="204" spans="6:6" x14ac:dyDescent="0.25">
      <c r="F204" s="2"/>
    </row>
    <row r="205" spans="6:6" x14ac:dyDescent="0.25">
      <c r="F205" s="2"/>
    </row>
    <row r="206" spans="6:6" x14ac:dyDescent="0.25">
      <c r="F206" s="2"/>
    </row>
    <row r="207" spans="6:6" x14ac:dyDescent="0.25">
      <c r="F207" s="2"/>
    </row>
    <row r="208" spans="6:6" x14ac:dyDescent="0.25">
      <c r="F208" s="2"/>
    </row>
    <row r="209" spans="6:6" x14ac:dyDescent="0.25">
      <c r="F209" s="2"/>
    </row>
    <row r="210" spans="6:6" x14ac:dyDescent="0.25">
      <c r="F210" s="2"/>
    </row>
    <row r="211" spans="6:6" x14ac:dyDescent="0.25">
      <c r="F211" s="2"/>
    </row>
    <row r="212" spans="6:6" x14ac:dyDescent="0.25">
      <c r="F212" s="2"/>
    </row>
    <row r="213" spans="6:6" x14ac:dyDescent="0.25">
      <c r="F213" s="2"/>
    </row>
    <row r="214" spans="6:6" x14ac:dyDescent="0.25">
      <c r="F214" s="2"/>
    </row>
    <row r="215" spans="6:6" x14ac:dyDescent="0.25">
      <c r="F215" s="2"/>
    </row>
    <row r="216" spans="6:6" x14ac:dyDescent="0.25">
      <c r="F216" s="2"/>
    </row>
    <row r="217" spans="6:6" x14ac:dyDescent="0.25">
      <c r="F217" s="2"/>
    </row>
    <row r="218" spans="6:6" x14ac:dyDescent="0.25">
      <c r="F218" s="2"/>
    </row>
    <row r="219" spans="6:6" x14ac:dyDescent="0.25">
      <c r="F219" s="2"/>
    </row>
    <row r="220" spans="6:6" x14ac:dyDescent="0.25">
      <c r="F220" s="2"/>
    </row>
    <row r="221" spans="6:6" x14ac:dyDescent="0.25">
      <c r="F221" s="2"/>
    </row>
    <row r="222" spans="6:6" x14ac:dyDescent="0.25">
      <c r="F222" s="2"/>
    </row>
    <row r="223" spans="6:6" x14ac:dyDescent="0.25">
      <c r="F223" s="2"/>
    </row>
    <row r="224" spans="6:6" x14ac:dyDescent="0.25">
      <c r="F224" s="2"/>
    </row>
    <row r="225" spans="6:6" x14ac:dyDescent="0.25">
      <c r="F225" s="2"/>
    </row>
    <row r="226" spans="6:6" x14ac:dyDescent="0.25">
      <c r="F226" s="2"/>
    </row>
    <row r="227" spans="6:6" x14ac:dyDescent="0.25">
      <c r="F227" s="2"/>
    </row>
    <row r="228" spans="6:6" x14ac:dyDescent="0.25">
      <c r="F228" s="2"/>
    </row>
    <row r="229" spans="6:6" x14ac:dyDescent="0.25">
      <c r="F229" s="2"/>
    </row>
    <row r="230" spans="6:6" x14ac:dyDescent="0.25">
      <c r="F230" s="2"/>
    </row>
    <row r="231" spans="6:6" x14ac:dyDescent="0.25">
      <c r="F231" s="2"/>
    </row>
    <row r="232" spans="6:6" x14ac:dyDescent="0.25">
      <c r="F232" s="2"/>
    </row>
    <row r="233" spans="6:6" x14ac:dyDescent="0.25">
      <c r="F233" s="2"/>
    </row>
    <row r="234" spans="6:6" x14ac:dyDescent="0.25">
      <c r="F234" s="2"/>
    </row>
    <row r="235" spans="6:6" x14ac:dyDescent="0.25">
      <c r="F235" s="2"/>
    </row>
    <row r="236" spans="6:6" x14ac:dyDescent="0.25">
      <c r="F236" s="2"/>
    </row>
    <row r="237" spans="6:6" x14ac:dyDescent="0.25">
      <c r="F237" s="2"/>
    </row>
    <row r="238" spans="6:6" x14ac:dyDescent="0.25">
      <c r="F238" s="2"/>
    </row>
    <row r="239" spans="6:6" x14ac:dyDescent="0.25">
      <c r="F239" s="2"/>
    </row>
    <row r="240" spans="6:6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  <row r="310" spans="6:6" x14ac:dyDescent="0.25">
      <c r="F310" s="2"/>
    </row>
    <row r="311" spans="6:6" x14ac:dyDescent="0.25">
      <c r="F311" s="2"/>
    </row>
    <row r="312" spans="6:6" x14ac:dyDescent="0.25">
      <c r="F312" s="2"/>
    </row>
    <row r="313" spans="6:6" x14ac:dyDescent="0.25">
      <c r="F313" s="2"/>
    </row>
    <row r="314" spans="6:6" x14ac:dyDescent="0.25">
      <c r="F314" s="2"/>
    </row>
    <row r="315" spans="6:6" x14ac:dyDescent="0.25">
      <c r="F315" s="2"/>
    </row>
    <row r="316" spans="6:6" x14ac:dyDescent="0.25">
      <c r="F316" s="2"/>
    </row>
    <row r="317" spans="6:6" x14ac:dyDescent="0.25">
      <c r="F317" s="2"/>
    </row>
    <row r="318" spans="6:6" x14ac:dyDescent="0.25">
      <c r="F318" s="2"/>
    </row>
    <row r="319" spans="6:6" x14ac:dyDescent="0.25">
      <c r="F319" s="2"/>
    </row>
    <row r="320" spans="6:6" x14ac:dyDescent="0.25">
      <c r="F320" s="2"/>
    </row>
    <row r="321" spans="6:6" x14ac:dyDescent="0.25">
      <c r="F321" s="2"/>
    </row>
    <row r="322" spans="6:6" x14ac:dyDescent="0.25">
      <c r="F322" s="2"/>
    </row>
    <row r="323" spans="6:6" x14ac:dyDescent="0.25">
      <c r="F323" s="2"/>
    </row>
    <row r="324" spans="6:6" x14ac:dyDescent="0.25">
      <c r="F324" s="2"/>
    </row>
    <row r="325" spans="6:6" x14ac:dyDescent="0.25">
      <c r="F325" s="2"/>
    </row>
    <row r="326" spans="6:6" x14ac:dyDescent="0.25">
      <c r="F326" s="2"/>
    </row>
    <row r="327" spans="6:6" x14ac:dyDescent="0.25">
      <c r="F327" s="2"/>
    </row>
    <row r="328" spans="6:6" x14ac:dyDescent="0.25">
      <c r="F328" s="2"/>
    </row>
    <row r="329" spans="6:6" x14ac:dyDescent="0.25">
      <c r="F329" s="2"/>
    </row>
    <row r="330" spans="6:6" x14ac:dyDescent="0.25">
      <c r="F330" s="2"/>
    </row>
    <row r="331" spans="6:6" x14ac:dyDescent="0.25">
      <c r="F331" s="2"/>
    </row>
    <row r="332" spans="6:6" x14ac:dyDescent="0.25">
      <c r="F332" s="2"/>
    </row>
    <row r="333" spans="6:6" x14ac:dyDescent="0.25">
      <c r="F333" s="2"/>
    </row>
    <row r="334" spans="6:6" x14ac:dyDescent="0.25">
      <c r="F334" s="2"/>
    </row>
    <row r="335" spans="6:6" x14ac:dyDescent="0.25">
      <c r="F335" s="2"/>
    </row>
    <row r="336" spans="6:6" x14ac:dyDescent="0.25">
      <c r="F336" s="2"/>
    </row>
    <row r="337" spans="6:6" x14ac:dyDescent="0.25">
      <c r="F337" s="2"/>
    </row>
    <row r="338" spans="6:6" x14ac:dyDescent="0.25">
      <c r="F338" s="2"/>
    </row>
    <row r="339" spans="6:6" x14ac:dyDescent="0.25">
      <c r="F339" s="2"/>
    </row>
    <row r="340" spans="6:6" x14ac:dyDescent="0.25">
      <c r="F340" s="2"/>
    </row>
    <row r="341" spans="6:6" x14ac:dyDescent="0.25">
      <c r="F341" s="2"/>
    </row>
    <row r="342" spans="6:6" x14ac:dyDescent="0.25">
      <c r="F342" s="2"/>
    </row>
    <row r="343" spans="6:6" x14ac:dyDescent="0.25">
      <c r="F343" s="2"/>
    </row>
    <row r="344" spans="6:6" x14ac:dyDescent="0.25">
      <c r="F344" s="2"/>
    </row>
    <row r="345" spans="6:6" x14ac:dyDescent="0.25">
      <c r="F345" s="2"/>
    </row>
    <row r="346" spans="6:6" x14ac:dyDescent="0.25">
      <c r="F346" s="2"/>
    </row>
    <row r="347" spans="6:6" x14ac:dyDescent="0.25">
      <c r="F347" s="2"/>
    </row>
    <row r="348" spans="6:6" x14ac:dyDescent="0.25">
      <c r="F348" s="2"/>
    </row>
    <row r="349" spans="6:6" x14ac:dyDescent="0.25">
      <c r="F349" s="2"/>
    </row>
    <row r="350" spans="6:6" x14ac:dyDescent="0.25">
      <c r="F350" s="2"/>
    </row>
    <row r="351" spans="6:6" x14ac:dyDescent="0.25">
      <c r="F351" s="2"/>
    </row>
    <row r="352" spans="6:6" x14ac:dyDescent="0.25">
      <c r="F352" s="2"/>
    </row>
    <row r="353" spans="6:6" x14ac:dyDescent="0.25">
      <c r="F353" s="2"/>
    </row>
    <row r="354" spans="6:6" x14ac:dyDescent="0.25">
      <c r="F354" s="2"/>
    </row>
    <row r="355" spans="6:6" x14ac:dyDescent="0.25">
      <c r="F355" s="2"/>
    </row>
    <row r="356" spans="6:6" x14ac:dyDescent="0.25">
      <c r="F356" s="2"/>
    </row>
    <row r="357" spans="6:6" x14ac:dyDescent="0.25">
      <c r="F357" s="2"/>
    </row>
    <row r="358" spans="6:6" x14ac:dyDescent="0.25">
      <c r="F358" s="2"/>
    </row>
    <row r="359" spans="6:6" x14ac:dyDescent="0.25">
      <c r="F359" s="2"/>
    </row>
    <row r="360" spans="6:6" x14ac:dyDescent="0.25">
      <c r="F360" s="2"/>
    </row>
    <row r="361" spans="6:6" x14ac:dyDescent="0.25">
      <c r="F361" s="2"/>
    </row>
    <row r="362" spans="6:6" x14ac:dyDescent="0.25">
      <c r="F362" s="2"/>
    </row>
    <row r="363" spans="6:6" x14ac:dyDescent="0.25">
      <c r="F363" s="2"/>
    </row>
    <row r="364" spans="6:6" x14ac:dyDescent="0.25">
      <c r="F364" s="2"/>
    </row>
    <row r="365" spans="6:6" x14ac:dyDescent="0.25">
      <c r="F365" s="2"/>
    </row>
    <row r="366" spans="6:6" x14ac:dyDescent="0.25">
      <c r="F366" s="2"/>
    </row>
    <row r="367" spans="6:6" x14ac:dyDescent="0.25">
      <c r="F367" s="2"/>
    </row>
    <row r="368" spans="6:6" x14ac:dyDescent="0.25">
      <c r="F368" s="2"/>
    </row>
    <row r="369" spans="6:6" x14ac:dyDescent="0.25">
      <c r="F369" s="2"/>
    </row>
    <row r="370" spans="6:6" x14ac:dyDescent="0.25">
      <c r="F370" s="2"/>
    </row>
    <row r="371" spans="6:6" x14ac:dyDescent="0.25">
      <c r="F371" s="2"/>
    </row>
    <row r="372" spans="6:6" x14ac:dyDescent="0.25">
      <c r="F372" s="2"/>
    </row>
    <row r="373" spans="6:6" x14ac:dyDescent="0.25">
      <c r="F373" s="2"/>
    </row>
    <row r="374" spans="6:6" x14ac:dyDescent="0.25">
      <c r="F374" s="2"/>
    </row>
    <row r="375" spans="6:6" x14ac:dyDescent="0.25">
      <c r="F375" s="2"/>
    </row>
    <row r="376" spans="6:6" x14ac:dyDescent="0.25">
      <c r="F376" s="2"/>
    </row>
    <row r="377" spans="6:6" x14ac:dyDescent="0.25">
      <c r="F377" s="2"/>
    </row>
    <row r="378" spans="6:6" x14ac:dyDescent="0.25">
      <c r="F378" s="2"/>
    </row>
    <row r="379" spans="6:6" x14ac:dyDescent="0.25">
      <c r="F379" s="2"/>
    </row>
    <row r="380" spans="6:6" x14ac:dyDescent="0.25">
      <c r="F380" s="2"/>
    </row>
    <row r="381" spans="6:6" x14ac:dyDescent="0.25">
      <c r="F381" s="2"/>
    </row>
    <row r="382" spans="6:6" x14ac:dyDescent="0.25">
      <c r="F382" s="2"/>
    </row>
    <row r="383" spans="6:6" x14ac:dyDescent="0.25">
      <c r="F383" s="2"/>
    </row>
    <row r="384" spans="6:6" x14ac:dyDescent="0.25">
      <c r="F384" s="2"/>
    </row>
    <row r="385" spans="6:6" x14ac:dyDescent="0.25">
      <c r="F385" s="2"/>
    </row>
    <row r="386" spans="6:6" x14ac:dyDescent="0.25">
      <c r="F386" s="2"/>
    </row>
    <row r="387" spans="6:6" x14ac:dyDescent="0.25">
      <c r="F387" s="2"/>
    </row>
    <row r="388" spans="6:6" x14ac:dyDescent="0.25">
      <c r="F388" s="2"/>
    </row>
    <row r="389" spans="6:6" x14ac:dyDescent="0.25">
      <c r="F389" s="2"/>
    </row>
    <row r="390" spans="6:6" x14ac:dyDescent="0.25">
      <c r="F390" s="2"/>
    </row>
    <row r="391" spans="6:6" x14ac:dyDescent="0.25">
      <c r="F391" s="2"/>
    </row>
    <row r="392" spans="6:6" x14ac:dyDescent="0.25">
      <c r="F392" s="2"/>
    </row>
    <row r="393" spans="6:6" x14ac:dyDescent="0.25">
      <c r="F393" s="2"/>
    </row>
    <row r="394" spans="6:6" x14ac:dyDescent="0.25">
      <c r="F394" s="2"/>
    </row>
    <row r="395" spans="6:6" x14ac:dyDescent="0.25">
      <c r="F395" s="2"/>
    </row>
    <row r="396" spans="6:6" x14ac:dyDescent="0.25">
      <c r="F396" s="2"/>
    </row>
    <row r="397" spans="6:6" x14ac:dyDescent="0.25">
      <c r="F397" s="2"/>
    </row>
    <row r="398" spans="6:6" x14ac:dyDescent="0.25">
      <c r="F398" s="2"/>
    </row>
    <row r="399" spans="6:6" x14ac:dyDescent="0.25">
      <c r="F399" s="2"/>
    </row>
    <row r="400" spans="6:6" x14ac:dyDescent="0.25">
      <c r="F400" s="2"/>
    </row>
    <row r="401" spans="6:6" x14ac:dyDescent="0.25">
      <c r="F401" s="2"/>
    </row>
    <row r="402" spans="6:6" x14ac:dyDescent="0.25">
      <c r="F402" s="2"/>
    </row>
    <row r="403" spans="6:6" x14ac:dyDescent="0.25">
      <c r="F403" s="2"/>
    </row>
    <row r="404" spans="6:6" x14ac:dyDescent="0.25">
      <c r="F404" s="2"/>
    </row>
    <row r="405" spans="6:6" x14ac:dyDescent="0.25">
      <c r="F405" s="2"/>
    </row>
    <row r="406" spans="6:6" x14ac:dyDescent="0.25">
      <c r="F406" s="2"/>
    </row>
    <row r="407" spans="6:6" x14ac:dyDescent="0.25">
      <c r="F407" s="2"/>
    </row>
    <row r="408" spans="6:6" x14ac:dyDescent="0.25">
      <c r="F408" s="2"/>
    </row>
    <row r="409" spans="6:6" x14ac:dyDescent="0.25">
      <c r="F409" s="2"/>
    </row>
    <row r="410" spans="6:6" x14ac:dyDescent="0.25">
      <c r="F410" s="2"/>
    </row>
    <row r="411" spans="6:6" x14ac:dyDescent="0.25">
      <c r="F411" s="2"/>
    </row>
    <row r="412" spans="6:6" x14ac:dyDescent="0.25">
      <c r="F412" s="2"/>
    </row>
    <row r="413" spans="6:6" x14ac:dyDescent="0.25">
      <c r="F413" s="2"/>
    </row>
    <row r="414" spans="6:6" x14ac:dyDescent="0.25">
      <c r="F414" s="2"/>
    </row>
    <row r="415" spans="6:6" x14ac:dyDescent="0.25">
      <c r="F415" s="2"/>
    </row>
    <row r="416" spans="6:6" x14ac:dyDescent="0.25">
      <c r="F416" s="2"/>
    </row>
    <row r="417" spans="6:6" x14ac:dyDescent="0.25">
      <c r="F417" s="2"/>
    </row>
    <row r="418" spans="6:6" x14ac:dyDescent="0.25">
      <c r="F418" s="2"/>
    </row>
    <row r="419" spans="6:6" x14ac:dyDescent="0.25">
      <c r="F419" s="2"/>
    </row>
    <row r="420" spans="6:6" x14ac:dyDescent="0.25">
      <c r="F420" s="2"/>
    </row>
    <row r="421" spans="6:6" x14ac:dyDescent="0.25">
      <c r="F421" s="2"/>
    </row>
    <row r="422" spans="6:6" x14ac:dyDescent="0.25">
      <c r="F422" s="2"/>
    </row>
    <row r="423" spans="6:6" x14ac:dyDescent="0.25">
      <c r="F423" s="2"/>
    </row>
    <row r="424" spans="6:6" x14ac:dyDescent="0.25">
      <c r="F424" s="2"/>
    </row>
    <row r="425" spans="6:6" x14ac:dyDescent="0.25">
      <c r="F425" s="2"/>
    </row>
    <row r="426" spans="6:6" x14ac:dyDescent="0.25">
      <c r="F426" s="2"/>
    </row>
    <row r="427" spans="6:6" x14ac:dyDescent="0.25">
      <c r="F427" s="2"/>
    </row>
    <row r="428" spans="6:6" x14ac:dyDescent="0.25">
      <c r="F428" s="2"/>
    </row>
    <row r="429" spans="6:6" x14ac:dyDescent="0.25">
      <c r="F429" s="2"/>
    </row>
    <row r="430" spans="6:6" x14ac:dyDescent="0.25">
      <c r="F430" s="2"/>
    </row>
    <row r="431" spans="6:6" x14ac:dyDescent="0.25">
      <c r="F431" s="2"/>
    </row>
    <row r="432" spans="6:6" x14ac:dyDescent="0.25">
      <c r="F432" s="2"/>
    </row>
    <row r="433" spans="6:6" x14ac:dyDescent="0.25">
      <c r="F433" s="2"/>
    </row>
    <row r="434" spans="6:6" x14ac:dyDescent="0.25">
      <c r="F434" s="2"/>
    </row>
    <row r="435" spans="6:6" x14ac:dyDescent="0.25">
      <c r="F435" s="2"/>
    </row>
    <row r="436" spans="6:6" x14ac:dyDescent="0.25">
      <c r="F436" s="2"/>
    </row>
    <row r="437" spans="6:6" x14ac:dyDescent="0.25">
      <c r="F437" s="2"/>
    </row>
    <row r="438" spans="6:6" x14ac:dyDescent="0.25">
      <c r="F438" s="2"/>
    </row>
    <row r="439" spans="6:6" x14ac:dyDescent="0.25">
      <c r="F439" s="2"/>
    </row>
    <row r="440" spans="6:6" x14ac:dyDescent="0.25">
      <c r="F440" s="2"/>
    </row>
    <row r="441" spans="6:6" x14ac:dyDescent="0.25">
      <c r="F441" s="2"/>
    </row>
    <row r="442" spans="6:6" x14ac:dyDescent="0.25">
      <c r="F442" s="2"/>
    </row>
    <row r="443" spans="6:6" x14ac:dyDescent="0.25">
      <c r="F443" s="2"/>
    </row>
    <row r="444" spans="6:6" x14ac:dyDescent="0.25">
      <c r="F444" s="2"/>
    </row>
    <row r="445" spans="6:6" x14ac:dyDescent="0.25">
      <c r="F445" s="2"/>
    </row>
    <row r="446" spans="6:6" x14ac:dyDescent="0.25">
      <c r="F446" s="2"/>
    </row>
    <row r="447" spans="6:6" x14ac:dyDescent="0.25">
      <c r="F447" s="2"/>
    </row>
    <row r="448" spans="6:6" x14ac:dyDescent="0.25">
      <c r="F448" s="2"/>
    </row>
    <row r="449" spans="6:6" x14ac:dyDescent="0.25">
      <c r="F449" s="2"/>
    </row>
    <row r="450" spans="6:6" x14ac:dyDescent="0.25">
      <c r="F450" s="2"/>
    </row>
    <row r="451" spans="6:6" x14ac:dyDescent="0.25">
      <c r="F451" s="2"/>
    </row>
    <row r="452" spans="6:6" x14ac:dyDescent="0.25">
      <c r="F452" s="2"/>
    </row>
    <row r="453" spans="6:6" x14ac:dyDescent="0.25">
      <c r="F453" s="2"/>
    </row>
    <row r="454" spans="6:6" x14ac:dyDescent="0.25">
      <c r="F454" s="2"/>
    </row>
    <row r="455" spans="6:6" x14ac:dyDescent="0.25">
      <c r="F455" s="2"/>
    </row>
    <row r="456" spans="6:6" x14ac:dyDescent="0.25">
      <c r="F456" s="2"/>
    </row>
    <row r="457" spans="6:6" x14ac:dyDescent="0.25">
      <c r="F457" s="2"/>
    </row>
    <row r="458" spans="6:6" x14ac:dyDescent="0.25">
      <c r="F458" s="2"/>
    </row>
    <row r="459" spans="6:6" x14ac:dyDescent="0.25">
      <c r="F459" s="2"/>
    </row>
    <row r="460" spans="6:6" x14ac:dyDescent="0.25">
      <c r="F460" s="2"/>
    </row>
    <row r="461" spans="6:6" x14ac:dyDescent="0.25">
      <c r="F461" s="2"/>
    </row>
    <row r="462" spans="6:6" x14ac:dyDescent="0.25">
      <c r="F462" s="2"/>
    </row>
    <row r="463" spans="6:6" x14ac:dyDescent="0.25">
      <c r="F463" s="2"/>
    </row>
    <row r="464" spans="6:6" x14ac:dyDescent="0.25">
      <c r="F464" s="2"/>
    </row>
    <row r="465" spans="6:6" x14ac:dyDescent="0.25">
      <c r="F465" s="2"/>
    </row>
    <row r="466" spans="6:6" x14ac:dyDescent="0.25">
      <c r="F466" s="2"/>
    </row>
    <row r="467" spans="6:6" x14ac:dyDescent="0.25">
      <c r="F467" s="2"/>
    </row>
    <row r="468" spans="6:6" x14ac:dyDescent="0.25">
      <c r="F468" s="2"/>
    </row>
    <row r="469" spans="6:6" x14ac:dyDescent="0.25">
      <c r="F469" s="2"/>
    </row>
    <row r="470" spans="6:6" x14ac:dyDescent="0.25">
      <c r="F470" s="2"/>
    </row>
    <row r="471" spans="6:6" x14ac:dyDescent="0.25">
      <c r="F471" s="2"/>
    </row>
    <row r="472" spans="6:6" x14ac:dyDescent="0.25">
      <c r="F472" s="2"/>
    </row>
    <row r="473" spans="6:6" x14ac:dyDescent="0.25">
      <c r="F473" s="2"/>
    </row>
    <row r="474" spans="6:6" x14ac:dyDescent="0.25">
      <c r="F474" s="2"/>
    </row>
    <row r="475" spans="6:6" x14ac:dyDescent="0.25">
      <c r="F475" s="2"/>
    </row>
    <row r="476" spans="6:6" x14ac:dyDescent="0.25">
      <c r="F476" s="2"/>
    </row>
    <row r="477" spans="6:6" x14ac:dyDescent="0.25">
      <c r="F477" s="2"/>
    </row>
    <row r="478" spans="6:6" x14ac:dyDescent="0.25">
      <c r="F478" s="2"/>
    </row>
    <row r="479" spans="6:6" x14ac:dyDescent="0.25">
      <c r="F479" s="2"/>
    </row>
    <row r="480" spans="6:6" x14ac:dyDescent="0.25">
      <c r="F480" s="2"/>
    </row>
    <row r="481" spans="6:6" x14ac:dyDescent="0.25">
      <c r="F481" s="2"/>
    </row>
    <row r="482" spans="6:6" x14ac:dyDescent="0.25">
      <c r="F482" s="2"/>
    </row>
    <row r="483" spans="6:6" x14ac:dyDescent="0.25">
      <c r="F483" s="2"/>
    </row>
    <row r="484" spans="6:6" x14ac:dyDescent="0.25">
      <c r="F484" s="2"/>
    </row>
    <row r="485" spans="6:6" x14ac:dyDescent="0.25">
      <c r="F485" s="2"/>
    </row>
    <row r="486" spans="6:6" x14ac:dyDescent="0.25">
      <c r="F486" s="2"/>
    </row>
    <row r="487" spans="6:6" x14ac:dyDescent="0.25">
      <c r="F487" s="2"/>
    </row>
    <row r="488" spans="6:6" x14ac:dyDescent="0.25">
      <c r="F488" s="2"/>
    </row>
    <row r="489" spans="6:6" x14ac:dyDescent="0.25">
      <c r="F489" s="2"/>
    </row>
    <row r="490" spans="6:6" x14ac:dyDescent="0.25">
      <c r="F490" s="2"/>
    </row>
    <row r="491" spans="6:6" x14ac:dyDescent="0.25">
      <c r="F491" s="2"/>
    </row>
    <row r="492" spans="6:6" x14ac:dyDescent="0.25">
      <c r="F492" s="2"/>
    </row>
    <row r="493" spans="6:6" x14ac:dyDescent="0.25">
      <c r="F493" s="2"/>
    </row>
    <row r="494" spans="6:6" x14ac:dyDescent="0.25">
      <c r="F494" s="2"/>
    </row>
    <row r="495" spans="6:6" x14ac:dyDescent="0.25">
      <c r="F495" s="2"/>
    </row>
    <row r="496" spans="6:6" x14ac:dyDescent="0.25">
      <c r="F496" s="2"/>
    </row>
    <row r="497" spans="6:6" x14ac:dyDescent="0.25">
      <c r="F497" s="2"/>
    </row>
    <row r="498" spans="6:6" x14ac:dyDescent="0.25">
      <c r="F498" s="2"/>
    </row>
    <row r="499" spans="6:6" x14ac:dyDescent="0.25">
      <c r="F499" s="2"/>
    </row>
    <row r="500" spans="6:6" x14ac:dyDescent="0.25">
      <c r="F500" s="2"/>
    </row>
    <row r="501" spans="6:6" x14ac:dyDescent="0.25">
      <c r="F501" s="2"/>
    </row>
    <row r="502" spans="6:6" x14ac:dyDescent="0.25">
      <c r="F502" s="2"/>
    </row>
    <row r="503" spans="6:6" x14ac:dyDescent="0.25">
      <c r="F503" s="2"/>
    </row>
    <row r="504" spans="6:6" x14ac:dyDescent="0.25">
      <c r="F504" s="2"/>
    </row>
    <row r="505" spans="6:6" x14ac:dyDescent="0.25">
      <c r="F505" s="2"/>
    </row>
    <row r="506" spans="6:6" x14ac:dyDescent="0.25">
      <c r="F506" s="2"/>
    </row>
    <row r="507" spans="6:6" x14ac:dyDescent="0.25">
      <c r="F507" s="2"/>
    </row>
    <row r="508" spans="6:6" x14ac:dyDescent="0.25">
      <c r="F508" s="2"/>
    </row>
    <row r="509" spans="6:6" x14ac:dyDescent="0.25">
      <c r="F509" s="2"/>
    </row>
    <row r="510" spans="6:6" x14ac:dyDescent="0.25">
      <c r="F510" s="2"/>
    </row>
    <row r="511" spans="6:6" x14ac:dyDescent="0.25">
      <c r="F511" s="2"/>
    </row>
    <row r="512" spans="6:6" x14ac:dyDescent="0.25">
      <c r="F512" s="2"/>
    </row>
    <row r="513" spans="6:6" x14ac:dyDescent="0.25">
      <c r="F513" s="2"/>
    </row>
    <row r="514" spans="6:6" x14ac:dyDescent="0.25">
      <c r="F514" s="2"/>
    </row>
    <row r="515" spans="6:6" x14ac:dyDescent="0.25">
      <c r="F515" s="2"/>
    </row>
    <row r="516" spans="6:6" x14ac:dyDescent="0.25">
      <c r="F516" s="2"/>
    </row>
    <row r="517" spans="6:6" x14ac:dyDescent="0.25">
      <c r="F517" s="2"/>
    </row>
    <row r="518" spans="6:6" x14ac:dyDescent="0.25">
      <c r="F518" s="2"/>
    </row>
    <row r="519" spans="6:6" x14ac:dyDescent="0.25">
      <c r="F519" s="2"/>
    </row>
    <row r="520" spans="6:6" x14ac:dyDescent="0.25">
      <c r="F520" s="2"/>
    </row>
    <row r="521" spans="6:6" x14ac:dyDescent="0.25">
      <c r="F521" s="2"/>
    </row>
    <row r="522" spans="6:6" x14ac:dyDescent="0.25">
      <c r="F522" s="2"/>
    </row>
    <row r="523" spans="6:6" x14ac:dyDescent="0.25">
      <c r="F523" s="2"/>
    </row>
    <row r="524" spans="6:6" x14ac:dyDescent="0.25">
      <c r="F524" s="2"/>
    </row>
    <row r="525" spans="6:6" x14ac:dyDescent="0.25">
      <c r="F525" s="2"/>
    </row>
    <row r="526" spans="6:6" x14ac:dyDescent="0.25">
      <c r="F526" s="2"/>
    </row>
    <row r="527" spans="6:6" x14ac:dyDescent="0.25">
      <c r="F527" s="2"/>
    </row>
    <row r="528" spans="6:6" x14ac:dyDescent="0.25">
      <c r="F528" s="2"/>
    </row>
    <row r="529" spans="6:6" x14ac:dyDescent="0.25">
      <c r="F529" s="2"/>
    </row>
    <row r="530" spans="6:6" x14ac:dyDescent="0.25">
      <c r="F530" s="2"/>
    </row>
    <row r="531" spans="6:6" x14ac:dyDescent="0.25">
      <c r="F531" s="2"/>
    </row>
    <row r="532" spans="6:6" x14ac:dyDescent="0.25">
      <c r="F532" s="2"/>
    </row>
    <row r="533" spans="6:6" x14ac:dyDescent="0.25">
      <c r="F533" s="2"/>
    </row>
    <row r="534" spans="6:6" x14ac:dyDescent="0.25">
      <c r="F534" s="2"/>
    </row>
    <row r="535" spans="6:6" x14ac:dyDescent="0.25">
      <c r="F535" s="2"/>
    </row>
    <row r="536" spans="6:6" x14ac:dyDescent="0.25">
      <c r="F536" s="2"/>
    </row>
    <row r="537" spans="6:6" x14ac:dyDescent="0.25">
      <c r="F537" s="2"/>
    </row>
    <row r="538" spans="6:6" x14ac:dyDescent="0.25">
      <c r="F538" s="2"/>
    </row>
    <row r="539" spans="6:6" x14ac:dyDescent="0.25">
      <c r="F539" s="2"/>
    </row>
    <row r="540" spans="6:6" x14ac:dyDescent="0.25">
      <c r="F540" s="2"/>
    </row>
    <row r="541" spans="6:6" x14ac:dyDescent="0.25">
      <c r="F541" s="2"/>
    </row>
    <row r="542" spans="6:6" x14ac:dyDescent="0.25">
      <c r="F542" s="2"/>
    </row>
    <row r="543" spans="6:6" x14ac:dyDescent="0.25">
      <c r="F543" s="2"/>
    </row>
    <row r="544" spans="6:6" x14ac:dyDescent="0.25">
      <c r="F544" s="2"/>
    </row>
    <row r="545" spans="6:6" x14ac:dyDescent="0.25">
      <c r="F545" s="2"/>
    </row>
    <row r="546" spans="6:6" x14ac:dyDescent="0.25">
      <c r="F546" s="2"/>
    </row>
    <row r="547" spans="6:6" x14ac:dyDescent="0.25">
      <c r="F547" s="2"/>
    </row>
    <row r="548" spans="6:6" x14ac:dyDescent="0.25">
      <c r="F548" s="2"/>
    </row>
    <row r="549" spans="6:6" x14ac:dyDescent="0.25">
      <c r="F549" s="2"/>
    </row>
    <row r="550" spans="6:6" x14ac:dyDescent="0.25">
      <c r="F550" s="2"/>
    </row>
    <row r="551" spans="6:6" x14ac:dyDescent="0.25">
      <c r="F551" s="2"/>
    </row>
    <row r="552" spans="6:6" x14ac:dyDescent="0.25">
      <c r="F552" s="2"/>
    </row>
    <row r="553" spans="6:6" x14ac:dyDescent="0.25">
      <c r="F553" s="2"/>
    </row>
    <row r="554" spans="6:6" x14ac:dyDescent="0.25">
      <c r="F554" s="2"/>
    </row>
    <row r="555" spans="6:6" x14ac:dyDescent="0.25">
      <c r="F555" s="2"/>
    </row>
    <row r="556" spans="6:6" x14ac:dyDescent="0.25">
      <c r="F556" s="2"/>
    </row>
    <row r="557" spans="6:6" x14ac:dyDescent="0.25">
      <c r="F557" s="2"/>
    </row>
    <row r="558" spans="6:6" x14ac:dyDescent="0.25">
      <c r="F558" s="2"/>
    </row>
    <row r="559" spans="6:6" x14ac:dyDescent="0.25">
      <c r="F559" s="2"/>
    </row>
    <row r="560" spans="6:6" x14ac:dyDescent="0.25">
      <c r="F560" s="2"/>
    </row>
    <row r="561" spans="6:6" x14ac:dyDescent="0.25">
      <c r="F561" s="2"/>
    </row>
    <row r="562" spans="6:6" x14ac:dyDescent="0.25">
      <c r="F562" s="2"/>
    </row>
    <row r="563" spans="6:6" x14ac:dyDescent="0.25">
      <c r="F563" s="2"/>
    </row>
    <row r="564" spans="6:6" x14ac:dyDescent="0.25">
      <c r="F564" s="2"/>
    </row>
    <row r="565" spans="6:6" x14ac:dyDescent="0.25">
      <c r="F565" s="2"/>
    </row>
    <row r="566" spans="6:6" x14ac:dyDescent="0.25">
      <c r="F566" s="2"/>
    </row>
    <row r="567" spans="6:6" x14ac:dyDescent="0.25">
      <c r="F567" s="2"/>
    </row>
    <row r="568" spans="6:6" x14ac:dyDescent="0.25">
      <c r="F568" s="2"/>
    </row>
    <row r="569" spans="6:6" x14ac:dyDescent="0.25">
      <c r="F569" s="2"/>
    </row>
    <row r="570" spans="6:6" x14ac:dyDescent="0.25">
      <c r="F570" s="2"/>
    </row>
    <row r="571" spans="6:6" x14ac:dyDescent="0.25">
      <c r="F571" s="2"/>
    </row>
    <row r="572" spans="6:6" x14ac:dyDescent="0.25">
      <c r="F572" s="2"/>
    </row>
    <row r="573" spans="6:6" x14ac:dyDescent="0.25">
      <c r="F573" s="2"/>
    </row>
    <row r="574" spans="6:6" x14ac:dyDescent="0.25">
      <c r="F574" s="2"/>
    </row>
    <row r="575" spans="6:6" x14ac:dyDescent="0.25">
      <c r="F575" s="2"/>
    </row>
    <row r="576" spans="6:6" x14ac:dyDescent="0.25">
      <c r="F576" s="2"/>
    </row>
    <row r="577" spans="6:6" x14ac:dyDescent="0.25">
      <c r="F577" s="2"/>
    </row>
    <row r="578" spans="6:6" x14ac:dyDescent="0.25">
      <c r="F578" s="2"/>
    </row>
    <row r="579" spans="6:6" x14ac:dyDescent="0.25">
      <c r="F579" s="2"/>
    </row>
    <row r="580" spans="6:6" x14ac:dyDescent="0.25">
      <c r="F580" s="2"/>
    </row>
    <row r="581" spans="6:6" x14ac:dyDescent="0.25">
      <c r="F581" s="2"/>
    </row>
    <row r="582" spans="6:6" x14ac:dyDescent="0.25">
      <c r="F582" s="2"/>
    </row>
    <row r="583" spans="6:6" x14ac:dyDescent="0.25">
      <c r="F583" s="2"/>
    </row>
    <row r="584" spans="6:6" x14ac:dyDescent="0.25">
      <c r="F584" s="2"/>
    </row>
    <row r="585" spans="6:6" x14ac:dyDescent="0.25">
      <c r="F585" s="2"/>
    </row>
    <row r="586" spans="6:6" x14ac:dyDescent="0.25">
      <c r="F586" s="2"/>
    </row>
    <row r="587" spans="6:6" x14ac:dyDescent="0.25">
      <c r="F587" s="2"/>
    </row>
    <row r="588" spans="6:6" x14ac:dyDescent="0.25">
      <c r="F588" s="2"/>
    </row>
    <row r="589" spans="6:6" x14ac:dyDescent="0.25">
      <c r="F589" s="2"/>
    </row>
    <row r="590" spans="6:6" x14ac:dyDescent="0.25">
      <c r="F590" s="2"/>
    </row>
    <row r="591" spans="6:6" x14ac:dyDescent="0.25">
      <c r="F591" s="2"/>
    </row>
    <row r="592" spans="6:6" x14ac:dyDescent="0.25">
      <c r="F592" s="2"/>
    </row>
    <row r="593" spans="6:6" x14ac:dyDescent="0.25">
      <c r="F593" s="2"/>
    </row>
    <row r="594" spans="6:6" x14ac:dyDescent="0.25">
      <c r="F594" s="2"/>
    </row>
    <row r="595" spans="6:6" x14ac:dyDescent="0.25">
      <c r="F595" s="2"/>
    </row>
    <row r="596" spans="6:6" x14ac:dyDescent="0.25">
      <c r="F596" s="2"/>
    </row>
    <row r="597" spans="6:6" x14ac:dyDescent="0.25">
      <c r="F597" s="2"/>
    </row>
    <row r="598" spans="6:6" x14ac:dyDescent="0.25">
      <c r="F598" s="2"/>
    </row>
    <row r="599" spans="6:6" x14ac:dyDescent="0.25">
      <c r="F599" s="2"/>
    </row>
    <row r="600" spans="6:6" x14ac:dyDescent="0.25">
      <c r="F600" s="2"/>
    </row>
    <row r="601" spans="6:6" x14ac:dyDescent="0.25">
      <c r="F601" s="2"/>
    </row>
    <row r="602" spans="6:6" x14ac:dyDescent="0.25">
      <c r="F602" s="2"/>
    </row>
    <row r="603" spans="6:6" x14ac:dyDescent="0.25">
      <c r="F603" s="2"/>
    </row>
    <row r="604" spans="6:6" x14ac:dyDescent="0.25">
      <c r="F604" s="2"/>
    </row>
    <row r="605" spans="6:6" x14ac:dyDescent="0.25">
      <c r="F605" s="2"/>
    </row>
    <row r="606" spans="6:6" x14ac:dyDescent="0.25">
      <c r="F606" s="2"/>
    </row>
    <row r="607" spans="6:6" x14ac:dyDescent="0.25">
      <c r="F607" s="2"/>
    </row>
    <row r="608" spans="6:6" x14ac:dyDescent="0.25">
      <c r="F608" s="2"/>
    </row>
    <row r="609" spans="6:6" x14ac:dyDescent="0.25">
      <c r="F609" s="2"/>
    </row>
    <row r="610" spans="6:6" x14ac:dyDescent="0.25">
      <c r="F610" s="2"/>
    </row>
    <row r="611" spans="6:6" x14ac:dyDescent="0.25">
      <c r="F611" s="2"/>
    </row>
    <row r="612" spans="6:6" x14ac:dyDescent="0.25">
      <c r="F612" s="2"/>
    </row>
    <row r="613" spans="6:6" x14ac:dyDescent="0.25">
      <c r="F613" s="2"/>
    </row>
    <row r="614" spans="6:6" x14ac:dyDescent="0.25">
      <c r="F614" s="2"/>
    </row>
    <row r="615" spans="6:6" x14ac:dyDescent="0.25">
      <c r="F615" s="2"/>
    </row>
    <row r="616" spans="6:6" x14ac:dyDescent="0.25">
      <c r="F616" s="2"/>
    </row>
    <row r="617" spans="6:6" x14ac:dyDescent="0.25">
      <c r="F617" s="2"/>
    </row>
    <row r="618" spans="6:6" x14ac:dyDescent="0.25">
      <c r="F618" s="2"/>
    </row>
    <row r="619" spans="6:6" x14ac:dyDescent="0.25">
      <c r="F619" s="2"/>
    </row>
    <row r="620" spans="6:6" x14ac:dyDescent="0.25">
      <c r="F620" s="2"/>
    </row>
    <row r="621" spans="6:6" x14ac:dyDescent="0.25">
      <c r="F621" s="2"/>
    </row>
    <row r="622" spans="6:6" x14ac:dyDescent="0.25">
      <c r="F622" s="2"/>
    </row>
    <row r="623" spans="6:6" x14ac:dyDescent="0.25">
      <c r="F623" s="2"/>
    </row>
    <row r="624" spans="6:6" x14ac:dyDescent="0.25">
      <c r="F624" s="2"/>
    </row>
    <row r="625" spans="6:6" x14ac:dyDescent="0.25">
      <c r="F625" s="2"/>
    </row>
    <row r="626" spans="6:6" x14ac:dyDescent="0.25">
      <c r="F626" s="2"/>
    </row>
    <row r="627" spans="6:6" x14ac:dyDescent="0.25">
      <c r="F627" s="2"/>
    </row>
    <row r="628" spans="6:6" x14ac:dyDescent="0.25">
      <c r="F628" s="2"/>
    </row>
    <row r="629" spans="6:6" x14ac:dyDescent="0.25">
      <c r="F629" s="2"/>
    </row>
    <row r="630" spans="6:6" x14ac:dyDescent="0.25">
      <c r="F630" s="2"/>
    </row>
    <row r="631" spans="6:6" x14ac:dyDescent="0.25">
      <c r="F631" s="2"/>
    </row>
    <row r="632" spans="6:6" x14ac:dyDescent="0.25">
      <c r="F632" s="2"/>
    </row>
    <row r="633" spans="6:6" x14ac:dyDescent="0.25">
      <c r="F633" s="2"/>
    </row>
    <row r="634" spans="6:6" x14ac:dyDescent="0.25">
      <c r="F634" s="2"/>
    </row>
    <row r="635" spans="6:6" x14ac:dyDescent="0.25">
      <c r="F635" s="2"/>
    </row>
    <row r="636" spans="6:6" x14ac:dyDescent="0.25">
      <c r="F636" s="2"/>
    </row>
    <row r="637" spans="6:6" x14ac:dyDescent="0.25">
      <c r="F637" s="2"/>
    </row>
    <row r="638" spans="6:6" x14ac:dyDescent="0.25">
      <c r="F638" s="2"/>
    </row>
    <row r="639" spans="6:6" x14ac:dyDescent="0.25">
      <c r="F639" s="2"/>
    </row>
    <row r="640" spans="6:6" x14ac:dyDescent="0.25">
      <c r="F640" s="2"/>
    </row>
    <row r="641" spans="6:6" x14ac:dyDescent="0.25">
      <c r="F641" s="2"/>
    </row>
    <row r="642" spans="6:6" x14ac:dyDescent="0.25">
      <c r="F642" s="2"/>
    </row>
    <row r="643" spans="6:6" x14ac:dyDescent="0.25">
      <c r="F643" s="2"/>
    </row>
    <row r="644" spans="6:6" x14ac:dyDescent="0.25">
      <c r="F644" s="2"/>
    </row>
    <row r="645" spans="6:6" x14ac:dyDescent="0.25">
      <c r="F645" s="2"/>
    </row>
    <row r="646" spans="6:6" x14ac:dyDescent="0.25">
      <c r="F646" s="2"/>
    </row>
    <row r="647" spans="6:6" x14ac:dyDescent="0.25">
      <c r="F647" s="2"/>
    </row>
    <row r="648" spans="6:6" x14ac:dyDescent="0.25">
      <c r="F648" s="2"/>
    </row>
    <row r="649" spans="6:6" x14ac:dyDescent="0.25">
      <c r="F649" s="2"/>
    </row>
    <row r="650" spans="6:6" x14ac:dyDescent="0.25">
      <c r="F650" s="2"/>
    </row>
    <row r="651" spans="6:6" x14ac:dyDescent="0.25">
      <c r="F651" s="2"/>
    </row>
    <row r="652" spans="6:6" x14ac:dyDescent="0.25">
      <c r="F652" s="2"/>
    </row>
    <row r="653" spans="6:6" x14ac:dyDescent="0.25">
      <c r="F653" s="2"/>
    </row>
    <row r="654" spans="6:6" x14ac:dyDescent="0.25">
      <c r="F654" s="2"/>
    </row>
    <row r="655" spans="6:6" x14ac:dyDescent="0.25">
      <c r="F655" s="2"/>
    </row>
    <row r="656" spans="6:6" x14ac:dyDescent="0.25">
      <c r="F656" s="2"/>
    </row>
    <row r="657" spans="6:6" x14ac:dyDescent="0.25">
      <c r="F657" s="2"/>
    </row>
    <row r="658" spans="6:6" x14ac:dyDescent="0.25">
      <c r="F658" s="2"/>
    </row>
    <row r="659" spans="6:6" x14ac:dyDescent="0.25">
      <c r="F659" s="2"/>
    </row>
    <row r="660" spans="6:6" x14ac:dyDescent="0.25">
      <c r="F660" s="2"/>
    </row>
    <row r="661" spans="6:6" x14ac:dyDescent="0.25">
      <c r="F661" s="2"/>
    </row>
    <row r="662" spans="6:6" x14ac:dyDescent="0.25">
      <c r="F662" s="2"/>
    </row>
    <row r="663" spans="6:6" x14ac:dyDescent="0.25">
      <c r="F663" s="2"/>
    </row>
    <row r="664" spans="6:6" x14ac:dyDescent="0.25">
      <c r="F664" s="2"/>
    </row>
    <row r="665" spans="6:6" x14ac:dyDescent="0.25">
      <c r="F665" s="2"/>
    </row>
    <row r="666" spans="6:6" x14ac:dyDescent="0.25">
      <c r="F666" s="2"/>
    </row>
    <row r="667" spans="6:6" x14ac:dyDescent="0.25">
      <c r="F667" s="2"/>
    </row>
    <row r="668" spans="6:6" x14ac:dyDescent="0.25">
      <c r="F668" s="2"/>
    </row>
    <row r="669" spans="6:6" x14ac:dyDescent="0.25">
      <c r="F669" s="2"/>
    </row>
    <row r="670" spans="6:6" x14ac:dyDescent="0.25">
      <c r="F670" s="2"/>
    </row>
    <row r="671" spans="6:6" x14ac:dyDescent="0.25">
      <c r="F671" s="2"/>
    </row>
    <row r="672" spans="6:6" x14ac:dyDescent="0.25">
      <c r="F672" s="2"/>
    </row>
    <row r="673" spans="6:6" x14ac:dyDescent="0.25">
      <c r="F673" s="2"/>
    </row>
    <row r="674" spans="6:6" x14ac:dyDescent="0.25">
      <c r="F674" s="2"/>
    </row>
    <row r="675" spans="6:6" x14ac:dyDescent="0.25">
      <c r="F675" s="2"/>
    </row>
    <row r="676" spans="6:6" x14ac:dyDescent="0.25">
      <c r="F676" s="2"/>
    </row>
    <row r="677" spans="6:6" x14ac:dyDescent="0.25">
      <c r="F677" s="2"/>
    </row>
    <row r="678" spans="6:6" x14ac:dyDescent="0.25">
      <c r="F678" s="2"/>
    </row>
    <row r="679" spans="6:6" x14ac:dyDescent="0.25">
      <c r="F679" s="2"/>
    </row>
    <row r="680" spans="6:6" x14ac:dyDescent="0.25">
      <c r="F680" s="2"/>
    </row>
    <row r="681" spans="6:6" x14ac:dyDescent="0.25">
      <c r="F681" s="2"/>
    </row>
    <row r="682" spans="6:6" x14ac:dyDescent="0.25">
      <c r="F682" s="2"/>
    </row>
    <row r="683" spans="6:6" x14ac:dyDescent="0.25">
      <c r="F683" s="2"/>
    </row>
    <row r="684" spans="6:6" x14ac:dyDescent="0.25">
      <c r="F684" s="2"/>
    </row>
    <row r="685" spans="6:6" x14ac:dyDescent="0.25">
      <c r="F685" s="2"/>
    </row>
    <row r="686" spans="6:6" x14ac:dyDescent="0.25">
      <c r="F686" s="2"/>
    </row>
    <row r="687" spans="6:6" x14ac:dyDescent="0.25">
      <c r="F687" s="2"/>
    </row>
    <row r="688" spans="6:6" x14ac:dyDescent="0.25">
      <c r="F688" s="2"/>
    </row>
    <row r="689" spans="6:6" x14ac:dyDescent="0.25">
      <c r="F689" s="2"/>
    </row>
    <row r="690" spans="6:6" x14ac:dyDescent="0.25">
      <c r="F690" s="2"/>
    </row>
    <row r="691" spans="6:6" x14ac:dyDescent="0.25">
      <c r="F691" s="2"/>
    </row>
    <row r="692" spans="6:6" x14ac:dyDescent="0.25">
      <c r="F692" s="2"/>
    </row>
    <row r="693" spans="6:6" x14ac:dyDescent="0.25">
      <c r="F693" s="2"/>
    </row>
    <row r="694" spans="6:6" x14ac:dyDescent="0.25">
      <c r="F694" s="2"/>
    </row>
    <row r="695" spans="6:6" x14ac:dyDescent="0.25">
      <c r="F695" s="2"/>
    </row>
    <row r="696" spans="6:6" x14ac:dyDescent="0.25">
      <c r="F696" s="2"/>
    </row>
    <row r="697" spans="6:6" x14ac:dyDescent="0.25">
      <c r="F697" s="2"/>
    </row>
    <row r="698" spans="6:6" x14ac:dyDescent="0.25">
      <c r="F698" s="2"/>
    </row>
    <row r="699" spans="6:6" x14ac:dyDescent="0.25">
      <c r="F699" s="2"/>
    </row>
    <row r="700" spans="6:6" x14ac:dyDescent="0.25">
      <c r="F700" s="2"/>
    </row>
    <row r="701" spans="6:6" x14ac:dyDescent="0.25">
      <c r="F701" s="2"/>
    </row>
    <row r="702" spans="6:6" x14ac:dyDescent="0.25">
      <c r="F702" s="2"/>
    </row>
    <row r="703" spans="6:6" x14ac:dyDescent="0.25">
      <c r="F703" s="2"/>
    </row>
    <row r="704" spans="6:6" x14ac:dyDescent="0.25">
      <c r="F704" s="2"/>
    </row>
    <row r="705" spans="6:6" x14ac:dyDescent="0.25">
      <c r="F705" s="2"/>
    </row>
    <row r="706" spans="6:6" x14ac:dyDescent="0.25">
      <c r="F706" s="2"/>
    </row>
    <row r="707" spans="6:6" x14ac:dyDescent="0.25">
      <c r="F707" s="2"/>
    </row>
    <row r="708" spans="6:6" x14ac:dyDescent="0.25">
      <c r="F708" s="2"/>
    </row>
    <row r="709" spans="6:6" x14ac:dyDescent="0.25">
      <c r="F709" s="2"/>
    </row>
    <row r="710" spans="6:6" x14ac:dyDescent="0.25">
      <c r="F710" s="2"/>
    </row>
    <row r="711" spans="6:6" x14ac:dyDescent="0.25">
      <c r="F711" s="2"/>
    </row>
    <row r="712" spans="6:6" x14ac:dyDescent="0.25">
      <c r="F712" s="2"/>
    </row>
    <row r="713" spans="6:6" x14ac:dyDescent="0.25">
      <c r="F713" s="2"/>
    </row>
    <row r="714" spans="6:6" x14ac:dyDescent="0.25">
      <c r="F714" s="2"/>
    </row>
    <row r="715" spans="6:6" x14ac:dyDescent="0.25">
      <c r="F715" s="2"/>
    </row>
    <row r="716" spans="6:6" x14ac:dyDescent="0.25">
      <c r="F716" s="2"/>
    </row>
    <row r="717" spans="6:6" x14ac:dyDescent="0.25">
      <c r="F717" s="2"/>
    </row>
    <row r="718" spans="6:6" x14ac:dyDescent="0.25">
      <c r="F718" s="2"/>
    </row>
    <row r="719" spans="6:6" x14ac:dyDescent="0.25">
      <c r="F719" s="2"/>
    </row>
    <row r="720" spans="6:6" x14ac:dyDescent="0.25">
      <c r="F720" s="2"/>
    </row>
    <row r="721" spans="6:6" x14ac:dyDescent="0.25">
      <c r="F721" s="2"/>
    </row>
    <row r="722" spans="6:6" x14ac:dyDescent="0.25">
      <c r="F722" s="2"/>
    </row>
    <row r="723" spans="6:6" x14ac:dyDescent="0.25">
      <c r="F723" s="2"/>
    </row>
    <row r="724" spans="6:6" x14ac:dyDescent="0.25">
      <c r="F724" s="2"/>
    </row>
    <row r="725" spans="6:6" x14ac:dyDescent="0.25">
      <c r="F725" s="2"/>
    </row>
    <row r="726" spans="6:6" x14ac:dyDescent="0.25">
      <c r="F726" s="2"/>
    </row>
    <row r="727" spans="6:6" x14ac:dyDescent="0.25">
      <c r="F727" s="2"/>
    </row>
    <row r="728" spans="6:6" x14ac:dyDescent="0.25">
      <c r="F728" s="2"/>
    </row>
    <row r="729" spans="6:6" x14ac:dyDescent="0.25">
      <c r="F729" s="2"/>
    </row>
    <row r="730" spans="6:6" x14ac:dyDescent="0.25">
      <c r="F730" s="2"/>
    </row>
    <row r="731" spans="6:6" x14ac:dyDescent="0.25">
      <c r="F731" s="2"/>
    </row>
    <row r="732" spans="6:6" x14ac:dyDescent="0.25">
      <c r="F732" s="2"/>
    </row>
    <row r="733" spans="6:6" x14ac:dyDescent="0.25">
      <c r="F733" s="2"/>
    </row>
    <row r="734" spans="6:6" x14ac:dyDescent="0.25">
      <c r="F734" s="2"/>
    </row>
    <row r="735" spans="6:6" x14ac:dyDescent="0.25">
      <c r="F735" s="2"/>
    </row>
    <row r="736" spans="6:6" x14ac:dyDescent="0.25">
      <c r="F736" s="2"/>
    </row>
    <row r="737" spans="6:6" x14ac:dyDescent="0.25">
      <c r="F737" s="2"/>
    </row>
    <row r="738" spans="6:6" x14ac:dyDescent="0.25">
      <c r="F738" s="2"/>
    </row>
    <row r="739" spans="6:6" x14ac:dyDescent="0.25">
      <c r="F739" s="2"/>
    </row>
    <row r="740" spans="6:6" x14ac:dyDescent="0.25">
      <c r="F740" s="2"/>
    </row>
    <row r="741" spans="6:6" x14ac:dyDescent="0.25">
      <c r="F741" s="2"/>
    </row>
    <row r="742" spans="6:6" x14ac:dyDescent="0.25">
      <c r="F742" s="2"/>
    </row>
    <row r="743" spans="6:6" x14ac:dyDescent="0.25">
      <c r="F743" s="2"/>
    </row>
    <row r="744" spans="6:6" x14ac:dyDescent="0.25">
      <c r="F744" s="2"/>
    </row>
    <row r="745" spans="6:6" x14ac:dyDescent="0.25">
      <c r="F745" s="2"/>
    </row>
    <row r="746" spans="6:6" x14ac:dyDescent="0.25">
      <c r="F746" s="2"/>
    </row>
    <row r="747" spans="6:6" x14ac:dyDescent="0.25">
      <c r="F747" s="2"/>
    </row>
    <row r="748" spans="6:6" x14ac:dyDescent="0.25">
      <c r="F748" s="2"/>
    </row>
    <row r="749" spans="6:6" x14ac:dyDescent="0.25">
      <c r="F749" s="2"/>
    </row>
    <row r="750" spans="6:6" x14ac:dyDescent="0.25">
      <c r="F750" s="2"/>
    </row>
    <row r="751" spans="6:6" x14ac:dyDescent="0.25">
      <c r="F751" s="2"/>
    </row>
    <row r="752" spans="6:6" x14ac:dyDescent="0.25">
      <c r="F752" s="2"/>
    </row>
    <row r="753" spans="6:6" x14ac:dyDescent="0.25">
      <c r="F753" s="2"/>
    </row>
    <row r="754" spans="6:6" x14ac:dyDescent="0.25">
      <c r="F754" s="2"/>
    </row>
    <row r="755" spans="6:6" x14ac:dyDescent="0.25">
      <c r="F755" s="2"/>
    </row>
    <row r="756" spans="6:6" x14ac:dyDescent="0.25">
      <c r="F756" s="2"/>
    </row>
    <row r="757" spans="6:6" x14ac:dyDescent="0.25">
      <c r="F757" s="2"/>
    </row>
    <row r="758" spans="6:6" x14ac:dyDescent="0.25">
      <c r="F758" s="2"/>
    </row>
    <row r="759" spans="6:6" x14ac:dyDescent="0.25">
      <c r="F759" s="2"/>
    </row>
    <row r="760" spans="6:6" x14ac:dyDescent="0.25">
      <c r="F760" s="2"/>
    </row>
    <row r="761" spans="6:6" x14ac:dyDescent="0.25">
      <c r="F761" s="2"/>
    </row>
    <row r="762" spans="6:6" x14ac:dyDescent="0.25">
      <c r="F762" s="2"/>
    </row>
    <row r="763" spans="6:6" x14ac:dyDescent="0.25">
      <c r="F763" s="2"/>
    </row>
    <row r="764" spans="6:6" x14ac:dyDescent="0.25">
      <c r="F764" s="2"/>
    </row>
    <row r="765" spans="6:6" x14ac:dyDescent="0.25">
      <c r="F765" s="2"/>
    </row>
    <row r="766" spans="6:6" x14ac:dyDescent="0.25">
      <c r="F766" s="2"/>
    </row>
    <row r="767" spans="6:6" x14ac:dyDescent="0.25">
      <c r="F767" s="2"/>
    </row>
    <row r="768" spans="6:6" x14ac:dyDescent="0.25">
      <c r="F768" s="2"/>
    </row>
    <row r="769" spans="6:6" x14ac:dyDescent="0.25">
      <c r="F769" s="2"/>
    </row>
    <row r="770" spans="6:6" x14ac:dyDescent="0.25">
      <c r="F770" s="2"/>
    </row>
    <row r="771" spans="6:6" x14ac:dyDescent="0.25">
      <c r="F771" s="2"/>
    </row>
    <row r="772" spans="6:6" x14ac:dyDescent="0.25">
      <c r="F772" s="2"/>
    </row>
    <row r="773" spans="6:6" x14ac:dyDescent="0.25">
      <c r="F773" s="2"/>
    </row>
    <row r="774" spans="6:6" x14ac:dyDescent="0.25">
      <c r="F774" s="2"/>
    </row>
    <row r="775" spans="6:6" x14ac:dyDescent="0.25">
      <c r="F775" s="2"/>
    </row>
    <row r="776" spans="6:6" x14ac:dyDescent="0.25">
      <c r="F776" s="2"/>
    </row>
    <row r="777" spans="6:6" x14ac:dyDescent="0.25">
      <c r="F777" s="2"/>
    </row>
    <row r="778" spans="6:6" x14ac:dyDescent="0.25">
      <c r="F778" s="2"/>
    </row>
    <row r="779" spans="6:6" x14ac:dyDescent="0.25">
      <c r="F779" s="2"/>
    </row>
    <row r="780" spans="6:6" x14ac:dyDescent="0.25">
      <c r="F780" s="2"/>
    </row>
    <row r="781" spans="6:6" x14ac:dyDescent="0.25">
      <c r="F781" s="2"/>
    </row>
    <row r="782" spans="6:6" x14ac:dyDescent="0.25">
      <c r="F782" s="2"/>
    </row>
    <row r="783" spans="6:6" x14ac:dyDescent="0.25">
      <c r="F783" s="2"/>
    </row>
    <row r="784" spans="6:6" x14ac:dyDescent="0.25">
      <c r="F784" s="2"/>
    </row>
    <row r="785" spans="6:6" x14ac:dyDescent="0.25">
      <c r="F785" s="2"/>
    </row>
    <row r="786" spans="6:6" x14ac:dyDescent="0.25">
      <c r="F786" s="2"/>
    </row>
    <row r="787" spans="6:6" x14ac:dyDescent="0.25">
      <c r="F787" s="2"/>
    </row>
    <row r="788" spans="6:6" x14ac:dyDescent="0.25">
      <c r="F788" s="2"/>
    </row>
    <row r="789" spans="6:6" x14ac:dyDescent="0.25">
      <c r="F789" s="2"/>
    </row>
    <row r="790" spans="6:6" x14ac:dyDescent="0.25">
      <c r="F790" s="2"/>
    </row>
    <row r="791" spans="6:6" x14ac:dyDescent="0.25">
      <c r="F791" s="2"/>
    </row>
    <row r="792" spans="6:6" x14ac:dyDescent="0.25">
      <c r="F792" s="2"/>
    </row>
    <row r="793" spans="6:6" x14ac:dyDescent="0.25">
      <c r="F793" s="2"/>
    </row>
    <row r="794" spans="6:6" x14ac:dyDescent="0.25">
      <c r="F794" s="2"/>
    </row>
    <row r="795" spans="6:6" x14ac:dyDescent="0.25">
      <c r="F795" s="2"/>
    </row>
    <row r="796" spans="6:6" x14ac:dyDescent="0.25">
      <c r="F796" s="2"/>
    </row>
    <row r="797" spans="6:6" x14ac:dyDescent="0.25">
      <c r="F797" s="2"/>
    </row>
    <row r="798" spans="6:6" x14ac:dyDescent="0.25">
      <c r="F798" s="2"/>
    </row>
    <row r="799" spans="6:6" x14ac:dyDescent="0.25">
      <c r="F799" s="2"/>
    </row>
    <row r="800" spans="6:6" x14ac:dyDescent="0.25">
      <c r="F800" s="2"/>
    </row>
    <row r="801" spans="6:6" x14ac:dyDescent="0.25">
      <c r="F801" s="2"/>
    </row>
    <row r="802" spans="6:6" x14ac:dyDescent="0.25">
      <c r="F802" s="2"/>
    </row>
    <row r="803" spans="6:6" x14ac:dyDescent="0.25">
      <c r="F803" s="2"/>
    </row>
    <row r="804" spans="6:6" x14ac:dyDescent="0.25">
      <c r="F804" s="2"/>
    </row>
    <row r="805" spans="6:6" x14ac:dyDescent="0.25">
      <c r="F805" s="2"/>
    </row>
    <row r="806" spans="6:6" x14ac:dyDescent="0.25">
      <c r="F806" s="2"/>
    </row>
    <row r="807" spans="6:6" x14ac:dyDescent="0.25">
      <c r="F807" s="2"/>
    </row>
    <row r="808" spans="6:6" x14ac:dyDescent="0.25">
      <c r="F808" s="2"/>
    </row>
    <row r="809" spans="6:6" x14ac:dyDescent="0.25">
      <c r="F809" s="2"/>
    </row>
    <row r="810" spans="6:6" x14ac:dyDescent="0.25">
      <c r="F810" s="2"/>
    </row>
    <row r="811" spans="6:6" x14ac:dyDescent="0.25">
      <c r="F811" s="2"/>
    </row>
    <row r="812" spans="6:6" x14ac:dyDescent="0.25">
      <c r="F812" s="2"/>
    </row>
    <row r="813" spans="6:6" x14ac:dyDescent="0.25">
      <c r="F813" s="2"/>
    </row>
    <row r="814" spans="6:6" x14ac:dyDescent="0.25">
      <c r="F814" s="2"/>
    </row>
    <row r="815" spans="6:6" x14ac:dyDescent="0.25">
      <c r="F815" s="2"/>
    </row>
    <row r="816" spans="6:6" x14ac:dyDescent="0.25">
      <c r="F816" s="2"/>
    </row>
    <row r="817" spans="6:6" x14ac:dyDescent="0.25">
      <c r="F817" s="2"/>
    </row>
    <row r="818" spans="6:6" x14ac:dyDescent="0.25">
      <c r="F818" s="2"/>
    </row>
    <row r="819" spans="6:6" x14ac:dyDescent="0.25">
      <c r="F819" s="2"/>
    </row>
    <row r="820" spans="6:6" x14ac:dyDescent="0.25">
      <c r="F820" s="2"/>
    </row>
    <row r="821" spans="6:6" x14ac:dyDescent="0.25">
      <c r="F821" s="2"/>
    </row>
    <row r="822" spans="6:6" x14ac:dyDescent="0.25">
      <c r="F822" s="2"/>
    </row>
    <row r="823" spans="6:6" x14ac:dyDescent="0.25">
      <c r="F823" s="2"/>
    </row>
    <row r="824" spans="6:6" x14ac:dyDescent="0.25">
      <c r="F824" s="2"/>
    </row>
    <row r="825" spans="6:6" x14ac:dyDescent="0.25">
      <c r="F825" s="2"/>
    </row>
    <row r="826" spans="6:6" x14ac:dyDescent="0.25">
      <c r="F826" s="2"/>
    </row>
    <row r="827" spans="6:6" x14ac:dyDescent="0.25">
      <c r="F827" s="2"/>
    </row>
    <row r="828" spans="6:6" x14ac:dyDescent="0.25">
      <c r="F828" s="2"/>
    </row>
    <row r="829" spans="6:6" x14ac:dyDescent="0.25">
      <c r="F829" s="2"/>
    </row>
    <row r="830" spans="6:6" x14ac:dyDescent="0.25">
      <c r="F830" s="2"/>
    </row>
    <row r="831" spans="6:6" x14ac:dyDescent="0.25">
      <c r="F831" s="2"/>
    </row>
    <row r="832" spans="6:6" x14ac:dyDescent="0.25">
      <c r="F832" s="2"/>
    </row>
    <row r="833" spans="6:6" x14ac:dyDescent="0.25">
      <c r="F833" s="2"/>
    </row>
    <row r="834" spans="6:6" x14ac:dyDescent="0.25">
      <c r="F834" s="2"/>
    </row>
    <row r="835" spans="6:6" x14ac:dyDescent="0.25">
      <c r="F835" s="2"/>
    </row>
    <row r="836" spans="6:6" x14ac:dyDescent="0.25">
      <c r="F836" s="2"/>
    </row>
    <row r="837" spans="6:6" x14ac:dyDescent="0.25">
      <c r="F837" s="2"/>
    </row>
    <row r="838" spans="6:6" x14ac:dyDescent="0.25">
      <c r="F838" s="2"/>
    </row>
    <row r="839" spans="6:6" x14ac:dyDescent="0.25">
      <c r="F839" s="2"/>
    </row>
    <row r="840" spans="6:6" x14ac:dyDescent="0.25">
      <c r="F840" s="2"/>
    </row>
    <row r="841" spans="6:6" x14ac:dyDescent="0.25">
      <c r="F841" s="2"/>
    </row>
    <row r="842" spans="6:6" x14ac:dyDescent="0.25">
      <c r="F842" s="2"/>
    </row>
    <row r="843" spans="6:6" x14ac:dyDescent="0.25">
      <c r="F843" s="2"/>
    </row>
    <row r="844" spans="6:6" x14ac:dyDescent="0.25">
      <c r="F844" s="2"/>
    </row>
    <row r="845" spans="6:6" x14ac:dyDescent="0.25">
      <c r="F845" s="2"/>
    </row>
    <row r="846" spans="6:6" x14ac:dyDescent="0.25">
      <c r="F846" s="2"/>
    </row>
    <row r="847" spans="6:6" x14ac:dyDescent="0.25">
      <c r="F847" s="2"/>
    </row>
    <row r="848" spans="6:6" x14ac:dyDescent="0.25">
      <c r="F848" s="2"/>
    </row>
    <row r="849" spans="6:6" x14ac:dyDescent="0.25">
      <c r="F849" s="2"/>
    </row>
    <row r="850" spans="6:6" x14ac:dyDescent="0.25">
      <c r="F850" s="2"/>
    </row>
    <row r="851" spans="6:6" x14ac:dyDescent="0.25">
      <c r="F851" s="2"/>
    </row>
    <row r="852" spans="6:6" x14ac:dyDescent="0.25">
      <c r="F852" s="2"/>
    </row>
    <row r="853" spans="6:6" x14ac:dyDescent="0.25">
      <c r="F853" s="2"/>
    </row>
    <row r="854" spans="6:6" x14ac:dyDescent="0.25">
      <c r="F854" s="2"/>
    </row>
    <row r="855" spans="6:6" x14ac:dyDescent="0.25">
      <c r="F855" s="2"/>
    </row>
    <row r="856" spans="6:6" x14ac:dyDescent="0.25">
      <c r="F856" s="2"/>
    </row>
    <row r="857" spans="6:6" x14ac:dyDescent="0.25">
      <c r="F857" s="2"/>
    </row>
    <row r="858" spans="6:6" x14ac:dyDescent="0.25">
      <c r="F858" s="2"/>
    </row>
    <row r="859" spans="6:6" x14ac:dyDescent="0.25">
      <c r="F859" s="2"/>
    </row>
    <row r="860" spans="6:6" x14ac:dyDescent="0.25">
      <c r="F860" s="2"/>
    </row>
    <row r="861" spans="6:6" x14ac:dyDescent="0.25">
      <c r="F861" s="2"/>
    </row>
    <row r="862" spans="6:6" x14ac:dyDescent="0.25">
      <c r="F862" s="2"/>
    </row>
    <row r="863" spans="6:6" x14ac:dyDescent="0.25">
      <c r="F863" s="2"/>
    </row>
    <row r="864" spans="6:6" x14ac:dyDescent="0.25">
      <c r="F864" s="2"/>
    </row>
    <row r="865" spans="6:6" x14ac:dyDescent="0.25">
      <c r="F865" s="2"/>
    </row>
    <row r="866" spans="6:6" x14ac:dyDescent="0.25">
      <c r="F866" s="2"/>
    </row>
    <row r="867" spans="6:6" x14ac:dyDescent="0.25">
      <c r="F867" s="2"/>
    </row>
    <row r="868" spans="6:6" x14ac:dyDescent="0.25">
      <c r="F868" s="2"/>
    </row>
    <row r="869" spans="6:6" x14ac:dyDescent="0.25">
      <c r="F869" s="2"/>
    </row>
    <row r="870" spans="6:6" x14ac:dyDescent="0.25">
      <c r="F870" s="2"/>
    </row>
    <row r="871" spans="6:6" x14ac:dyDescent="0.25">
      <c r="F871" s="2"/>
    </row>
    <row r="872" spans="6:6" x14ac:dyDescent="0.25">
      <c r="F872" s="2"/>
    </row>
    <row r="873" spans="6:6" x14ac:dyDescent="0.25">
      <c r="F873" s="2"/>
    </row>
    <row r="874" spans="6:6" x14ac:dyDescent="0.25">
      <c r="F874" s="2"/>
    </row>
    <row r="875" spans="6:6" x14ac:dyDescent="0.25">
      <c r="F875" s="2"/>
    </row>
    <row r="876" spans="6:6" x14ac:dyDescent="0.25">
      <c r="F876" s="2"/>
    </row>
    <row r="877" spans="6:6" x14ac:dyDescent="0.25">
      <c r="F877" s="2"/>
    </row>
    <row r="878" spans="6:6" x14ac:dyDescent="0.25">
      <c r="F878" s="2"/>
    </row>
  </sheetData>
  <sortState xmlns:xlrd2="http://schemas.microsoft.com/office/spreadsheetml/2017/richdata2" ref="A2:D188">
    <sortCondition descending="1" ref="D1"/>
  </sortState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16378</xdr:col>
                <xdr:colOff>352425</xdr:colOff>
                <xdr:row>1</xdr:row>
                <xdr:rowOff>0</xdr:rowOff>
              </from>
              <to>
                <xdr:col>16382</xdr:col>
                <xdr:colOff>171450</xdr:colOff>
                <xdr:row>11</xdr:row>
                <xdr:rowOff>0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Label1">
          <controlPr defaultSize="0" autoLine="0" autoPict="0" r:id="rId7">
            <anchor moveWithCells="1">
              <from>
                <xdr:col>16379</xdr:col>
                <xdr:colOff>28575</xdr:colOff>
                <xdr:row>1</xdr:row>
                <xdr:rowOff>0</xdr:rowOff>
              </from>
              <to>
                <xdr:col>16381</xdr:col>
                <xdr:colOff>523875</xdr:colOff>
                <xdr:row>4</xdr:row>
                <xdr:rowOff>28575</xdr:rowOff>
              </to>
            </anchor>
          </controlPr>
        </control>
      </mc:Choice>
      <mc:Fallback>
        <control shapeId="14338" r:id="rId6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A4A2D-21D2-4AA1-A321-2F022D4FA597}">
  <sheetPr codeName="Sheet10"/>
  <dimension ref="A1:M1"/>
  <sheetViews>
    <sheetView workbookViewId="0">
      <selection activeCell="B2" sqref="B2:F11"/>
    </sheetView>
  </sheetViews>
  <sheetFormatPr defaultRowHeight="15" x14ac:dyDescent="0.25"/>
  <sheetData>
    <row r="1" spans="1:13" s="1" customFormat="1" x14ac:dyDescent="0.25">
      <c r="A1" s="22" t="s">
        <v>0</v>
      </c>
      <c r="B1" s="23" t="s">
        <v>9</v>
      </c>
      <c r="C1" s="28" t="s">
        <v>13</v>
      </c>
      <c r="D1" s="28" t="s">
        <v>14</v>
      </c>
      <c r="E1" s="30" t="s">
        <v>15</v>
      </c>
      <c r="F1" s="30" t="s">
        <v>5</v>
      </c>
      <c r="G1" s="30" t="s">
        <v>22</v>
      </c>
      <c r="H1" s="30" t="s">
        <v>23</v>
      </c>
      <c r="I1" s="41" t="s">
        <v>24</v>
      </c>
      <c r="J1" s="30" t="s">
        <v>25</v>
      </c>
      <c r="K1" s="1" t="s">
        <v>26</v>
      </c>
      <c r="L1" s="1" t="s">
        <v>31</v>
      </c>
      <c r="M1" s="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3AFEB-69E2-4D45-9D38-D395AF037BC7}">
  <sheetPr codeName="Sheet1"/>
  <dimension ref="A1:M1205"/>
  <sheetViews>
    <sheetView workbookViewId="0">
      <selection sqref="A1:M878"/>
    </sheetView>
  </sheetViews>
  <sheetFormatPr defaultRowHeight="15" x14ac:dyDescent="0.25"/>
  <cols>
    <col min="1" max="1" width="9.140625" style="33"/>
    <col min="2" max="2" width="47.5703125" style="33" bestFit="1" customWidth="1"/>
    <col min="3" max="3" width="11.85546875" style="36" bestFit="1" customWidth="1"/>
    <col min="4" max="4" width="10.28515625" style="36" bestFit="1" customWidth="1"/>
    <col min="5" max="5" width="14.5703125" style="33" bestFit="1" customWidth="1"/>
    <col min="6" max="6" width="9.140625" style="33"/>
    <col min="7" max="16384" width="9.140625" style="2"/>
  </cols>
  <sheetData>
    <row r="1" spans="1:13" s="39" customFormat="1" x14ac:dyDescent="0.25">
      <c r="A1" s="37" t="s">
        <v>0</v>
      </c>
      <c r="B1" s="37" t="s">
        <v>9</v>
      </c>
      <c r="C1" s="38" t="s">
        <v>13</v>
      </c>
      <c r="D1" s="38" t="s">
        <v>14</v>
      </c>
      <c r="E1" s="37" t="s">
        <v>15</v>
      </c>
      <c r="F1" s="50" t="s">
        <v>5</v>
      </c>
      <c r="G1" s="39" t="s">
        <v>22</v>
      </c>
      <c r="H1" s="39" t="s">
        <v>23</v>
      </c>
      <c r="I1" s="42" t="s">
        <v>24</v>
      </c>
      <c r="J1" s="39" t="s">
        <v>25</v>
      </c>
      <c r="K1" s="39" t="s">
        <v>26</v>
      </c>
      <c r="L1" s="39" t="s">
        <v>31</v>
      </c>
      <c r="M1" s="39" t="s">
        <v>12</v>
      </c>
    </row>
    <row r="2" spans="1:13" x14ac:dyDescent="0.25">
      <c r="A2" s="33">
        <v>1</v>
      </c>
      <c r="B2" s="33" t="s">
        <v>83</v>
      </c>
      <c r="C2" s="35">
        <v>35000</v>
      </c>
      <c r="D2" s="35">
        <v>15000</v>
      </c>
      <c r="E2" s="33">
        <v>10</v>
      </c>
      <c r="F2" s="33">
        <v>44840</v>
      </c>
      <c r="I2" s="25"/>
      <c r="K2" s="2" t="s">
        <v>82</v>
      </c>
      <c r="M2" s="2">
        <v>0</v>
      </c>
    </row>
    <row r="3" spans="1:13" x14ac:dyDescent="0.25">
      <c r="A3" s="33">
        <v>2</v>
      </c>
      <c r="B3" s="33" t="s">
        <v>84</v>
      </c>
      <c r="C3" s="35">
        <v>35000</v>
      </c>
      <c r="D3" s="35">
        <v>19000</v>
      </c>
      <c r="E3" s="33">
        <v>10</v>
      </c>
      <c r="F3" s="33">
        <v>44840</v>
      </c>
      <c r="I3" s="25"/>
      <c r="M3" s="2">
        <v>0</v>
      </c>
    </row>
    <row r="4" spans="1:13" x14ac:dyDescent="0.25">
      <c r="A4" s="33">
        <v>3</v>
      </c>
      <c r="B4" s="33" t="s">
        <v>85</v>
      </c>
      <c r="C4" s="35">
        <v>35000</v>
      </c>
      <c r="D4" s="35">
        <v>15000</v>
      </c>
      <c r="E4" s="33">
        <v>10</v>
      </c>
      <c r="F4" s="33">
        <v>44840</v>
      </c>
      <c r="I4" s="25"/>
      <c r="M4" s="2">
        <v>0</v>
      </c>
    </row>
    <row r="5" spans="1:13" x14ac:dyDescent="0.25">
      <c r="A5" s="33">
        <v>4</v>
      </c>
      <c r="B5" s="33" t="s">
        <v>86</v>
      </c>
      <c r="C5" s="35">
        <v>35000</v>
      </c>
      <c r="D5" s="35">
        <v>17000</v>
      </c>
      <c r="E5" s="33">
        <v>10</v>
      </c>
      <c r="F5" s="33">
        <v>44840</v>
      </c>
      <c r="I5" s="25"/>
      <c r="M5" s="2">
        <v>0</v>
      </c>
    </row>
    <row r="6" spans="1:13" x14ac:dyDescent="0.25">
      <c r="A6" s="33">
        <v>5</v>
      </c>
      <c r="B6" s="33" t="s">
        <v>87</v>
      </c>
      <c r="C6" s="35">
        <v>35000</v>
      </c>
      <c r="D6" s="35">
        <v>15000</v>
      </c>
      <c r="E6" s="33">
        <v>10</v>
      </c>
      <c r="F6" s="33">
        <v>44840</v>
      </c>
      <c r="I6" s="25"/>
      <c r="M6" s="2">
        <v>0</v>
      </c>
    </row>
    <row r="7" spans="1:13" x14ac:dyDescent="0.25">
      <c r="A7" s="33">
        <v>6</v>
      </c>
      <c r="B7" s="33" t="s">
        <v>88</v>
      </c>
      <c r="C7" s="35">
        <v>35000</v>
      </c>
      <c r="D7" s="35">
        <v>15000</v>
      </c>
      <c r="E7" s="33">
        <v>10</v>
      </c>
      <c r="F7" s="33">
        <v>44840</v>
      </c>
      <c r="I7" s="25"/>
      <c r="M7" s="2">
        <v>0</v>
      </c>
    </row>
    <row r="8" spans="1:13" x14ac:dyDescent="0.25">
      <c r="A8" s="33">
        <v>7</v>
      </c>
      <c r="B8" s="33" t="s">
        <v>89</v>
      </c>
      <c r="C8" s="35">
        <v>35000</v>
      </c>
      <c r="D8" s="35">
        <v>18571.43</v>
      </c>
      <c r="E8" s="33">
        <v>10</v>
      </c>
      <c r="F8" s="33">
        <v>44840</v>
      </c>
      <c r="I8" s="25"/>
      <c r="M8" s="2">
        <v>0</v>
      </c>
    </row>
    <row r="9" spans="1:13" x14ac:dyDescent="0.25">
      <c r="A9" s="33">
        <v>8</v>
      </c>
      <c r="B9" s="33" t="s">
        <v>90</v>
      </c>
      <c r="C9" s="35">
        <v>35000</v>
      </c>
      <c r="D9" s="35">
        <v>15000</v>
      </c>
      <c r="E9" s="33">
        <v>10</v>
      </c>
      <c r="F9" s="33">
        <v>44840</v>
      </c>
      <c r="I9" s="25"/>
      <c r="M9" s="2">
        <v>0</v>
      </c>
    </row>
    <row r="10" spans="1:13" x14ac:dyDescent="0.25">
      <c r="A10" s="33">
        <v>9</v>
      </c>
      <c r="B10" s="33" t="s">
        <v>91</v>
      </c>
      <c r="C10" s="35">
        <v>35000</v>
      </c>
      <c r="D10" s="35">
        <v>15000</v>
      </c>
      <c r="E10" s="33">
        <v>10</v>
      </c>
      <c r="F10" s="33">
        <v>44840</v>
      </c>
      <c r="I10" s="25"/>
      <c r="M10" s="2">
        <v>0</v>
      </c>
    </row>
    <row r="11" spans="1:13" x14ac:dyDescent="0.25">
      <c r="A11" s="33">
        <v>10</v>
      </c>
      <c r="B11" s="33" t="s">
        <v>92</v>
      </c>
      <c r="C11" s="35">
        <v>35000</v>
      </c>
      <c r="D11" s="35">
        <v>15000</v>
      </c>
      <c r="E11" s="33">
        <v>10</v>
      </c>
      <c r="F11" s="33">
        <v>44840</v>
      </c>
      <c r="I11" s="25"/>
      <c r="M11" s="2">
        <v>0</v>
      </c>
    </row>
    <row r="12" spans="1:13" x14ac:dyDescent="0.25">
      <c r="C12" s="35"/>
      <c r="D12" s="35"/>
      <c r="I12" s="25"/>
    </row>
    <row r="13" spans="1:13" x14ac:dyDescent="0.25">
      <c r="C13" s="35"/>
      <c r="D13" s="35"/>
      <c r="I13" s="25"/>
    </row>
    <row r="14" spans="1:13" x14ac:dyDescent="0.25">
      <c r="C14" s="35"/>
      <c r="D14" s="35"/>
      <c r="I14" s="25"/>
    </row>
    <row r="15" spans="1:13" x14ac:dyDescent="0.25">
      <c r="C15" s="35"/>
      <c r="D15" s="35"/>
      <c r="I15" s="25"/>
    </row>
    <row r="16" spans="1:13" x14ac:dyDescent="0.25">
      <c r="C16" s="35"/>
      <c r="D16" s="35"/>
      <c r="I16" s="25"/>
    </row>
    <row r="17" spans="3:9" x14ac:dyDescent="0.25">
      <c r="C17" s="35"/>
      <c r="D17" s="35"/>
      <c r="I17" s="25"/>
    </row>
    <row r="18" spans="3:9" x14ac:dyDescent="0.25">
      <c r="C18" s="35"/>
      <c r="D18" s="35"/>
      <c r="I18" s="25"/>
    </row>
    <row r="19" spans="3:9" x14ac:dyDescent="0.25">
      <c r="C19" s="35"/>
      <c r="D19" s="35"/>
      <c r="I19" s="25"/>
    </row>
    <row r="20" spans="3:9" x14ac:dyDescent="0.25">
      <c r="C20" s="35"/>
      <c r="D20" s="35"/>
      <c r="I20" s="25"/>
    </row>
    <row r="21" spans="3:9" x14ac:dyDescent="0.25">
      <c r="C21" s="35"/>
      <c r="D21" s="35"/>
      <c r="I21" s="25"/>
    </row>
    <row r="22" spans="3:9" x14ac:dyDescent="0.25">
      <c r="C22" s="35"/>
      <c r="D22" s="35"/>
      <c r="I22" s="25"/>
    </row>
    <row r="23" spans="3:9" x14ac:dyDescent="0.25">
      <c r="C23" s="35"/>
      <c r="D23" s="35"/>
      <c r="I23" s="25"/>
    </row>
    <row r="24" spans="3:9" x14ac:dyDescent="0.25">
      <c r="C24" s="35"/>
      <c r="D24" s="35"/>
      <c r="I24" s="25"/>
    </row>
    <row r="25" spans="3:9" x14ac:dyDescent="0.25">
      <c r="C25" s="35"/>
      <c r="D25" s="35"/>
      <c r="I25" s="25"/>
    </row>
    <row r="26" spans="3:9" x14ac:dyDescent="0.25">
      <c r="C26" s="35"/>
      <c r="D26" s="35"/>
      <c r="I26" s="25"/>
    </row>
    <row r="27" spans="3:9" x14ac:dyDescent="0.25">
      <c r="C27" s="35"/>
      <c r="D27" s="35"/>
      <c r="I27" s="25"/>
    </row>
    <row r="28" spans="3:9" x14ac:dyDescent="0.25">
      <c r="C28" s="35"/>
      <c r="D28" s="35"/>
      <c r="I28" s="25"/>
    </row>
    <row r="29" spans="3:9" x14ac:dyDescent="0.25">
      <c r="C29" s="35"/>
      <c r="D29" s="35"/>
      <c r="I29" s="25"/>
    </row>
    <row r="30" spans="3:9" x14ac:dyDescent="0.25">
      <c r="C30" s="35"/>
      <c r="D30" s="35"/>
      <c r="I30" s="25"/>
    </row>
    <row r="31" spans="3:9" x14ac:dyDescent="0.25">
      <c r="C31" s="35"/>
      <c r="D31" s="35"/>
      <c r="I31" s="25"/>
    </row>
    <row r="32" spans="3:9" x14ac:dyDescent="0.25">
      <c r="C32" s="35"/>
      <c r="D32" s="35"/>
      <c r="I32" s="25"/>
    </row>
    <row r="33" spans="3:9" x14ac:dyDescent="0.25">
      <c r="C33" s="35"/>
      <c r="D33" s="35"/>
      <c r="I33" s="25"/>
    </row>
    <row r="34" spans="3:9" x14ac:dyDescent="0.25">
      <c r="C34" s="35"/>
      <c r="D34" s="35"/>
      <c r="I34" s="25"/>
    </row>
    <row r="35" spans="3:9" x14ac:dyDescent="0.25">
      <c r="C35" s="35"/>
      <c r="D35" s="35"/>
      <c r="I35" s="25"/>
    </row>
    <row r="36" spans="3:9" x14ac:dyDescent="0.25">
      <c r="C36" s="35"/>
      <c r="D36" s="35"/>
      <c r="I36" s="25"/>
    </row>
    <row r="37" spans="3:9" x14ac:dyDescent="0.25">
      <c r="C37" s="35"/>
      <c r="D37" s="35"/>
      <c r="I37" s="25"/>
    </row>
    <row r="38" spans="3:9" x14ac:dyDescent="0.25">
      <c r="C38" s="35"/>
      <c r="D38" s="35"/>
      <c r="I38" s="25"/>
    </row>
    <row r="39" spans="3:9" x14ac:dyDescent="0.25">
      <c r="C39" s="35"/>
      <c r="D39" s="35"/>
      <c r="I39" s="25"/>
    </row>
    <row r="40" spans="3:9" x14ac:dyDescent="0.25">
      <c r="C40" s="35"/>
      <c r="D40" s="35"/>
      <c r="I40" s="25"/>
    </row>
    <row r="41" spans="3:9" x14ac:dyDescent="0.25">
      <c r="C41" s="35"/>
      <c r="D41" s="35"/>
      <c r="I41" s="25"/>
    </row>
    <row r="42" spans="3:9" x14ac:dyDescent="0.25">
      <c r="C42" s="35"/>
      <c r="D42" s="35"/>
      <c r="I42" s="25"/>
    </row>
    <row r="43" spans="3:9" x14ac:dyDescent="0.25">
      <c r="C43" s="35"/>
      <c r="D43" s="35"/>
      <c r="I43" s="25"/>
    </row>
    <row r="44" spans="3:9" x14ac:dyDescent="0.25">
      <c r="C44" s="35"/>
      <c r="D44" s="35"/>
      <c r="I44" s="25"/>
    </row>
    <row r="45" spans="3:9" x14ac:dyDescent="0.25">
      <c r="C45" s="35"/>
      <c r="D45" s="35"/>
      <c r="I45" s="25"/>
    </row>
    <row r="46" spans="3:9" x14ac:dyDescent="0.25">
      <c r="C46" s="35"/>
      <c r="D46" s="35"/>
      <c r="I46" s="25"/>
    </row>
    <row r="47" spans="3:9" x14ac:dyDescent="0.25">
      <c r="C47" s="35"/>
      <c r="D47" s="35"/>
      <c r="I47" s="25"/>
    </row>
    <row r="48" spans="3:9" x14ac:dyDescent="0.25">
      <c r="C48" s="35"/>
      <c r="D48" s="35"/>
      <c r="I48" s="25"/>
    </row>
    <row r="49" spans="3:10" x14ac:dyDescent="0.25">
      <c r="C49" s="35"/>
      <c r="D49" s="35"/>
      <c r="I49" s="25"/>
    </row>
    <row r="50" spans="3:10" x14ac:dyDescent="0.25">
      <c r="C50" s="35"/>
      <c r="D50" s="35"/>
      <c r="I50" s="25"/>
    </row>
    <row r="51" spans="3:10" x14ac:dyDescent="0.25">
      <c r="C51" s="35"/>
      <c r="D51" s="35"/>
      <c r="I51" s="25"/>
    </row>
    <row r="52" spans="3:10" x14ac:dyDescent="0.25">
      <c r="C52" s="35"/>
      <c r="D52" s="35"/>
      <c r="I52" s="25"/>
    </row>
    <row r="53" spans="3:10" x14ac:dyDescent="0.25">
      <c r="C53" s="35"/>
      <c r="D53" s="35"/>
      <c r="I53" s="25"/>
    </row>
    <row r="54" spans="3:10" x14ac:dyDescent="0.25">
      <c r="C54" s="35"/>
      <c r="D54" s="35"/>
      <c r="J54" s="25"/>
    </row>
    <row r="55" spans="3:10" x14ac:dyDescent="0.25">
      <c r="C55" s="35"/>
      <c r="D55" s="35"/>
      <c r="J55" s="25"/>
    </row>
    <row r="56" spans="3:10" x14ac:dyDescent="0.25">
      <c r="C56" s="35"/>
      <c r="D56" s="35"/>
      <c r="J56" s="25"/>
    </row>
    <row r="57" spans="3:10" x14ac:dyDescent="0.25">
      <c r="C57" s="35"/>
      <c r="D57" s="35"/>
      <c r="J57" s="25"/>
    </row>
    <row r="58" spans="3:10" x14ac:dyDescent="0.25">
      <c r="C58" s="35"/>
      <c r="D58" s="35"/>
      <c r="J58" s="25"/>
    </row>
    <row r="59" spans="3:10" x14ac:dyDescent="0.25">
      <c r="C59" s="35"/>
      <c r="D59" s="35"/>
      <c r="J59" s="25"/>
    </row>
    <row r="60" spans="3:10" x14ac:dyDescent="0.25">
      <c r="C60" s="35"/>
      <c r="D60" s="35"/>
      <c r="J60" s="25"/>
    </row>
    <row r="61" spans="3:10" x14ac:dyDescent="0.25">
      <c r="C61" s="35"/>
      <c r="D61" s="35"/>
      <c r="J61" s="25"/>
    </row>
    <row r="62" spans="3:10" x14ac:dyDescent="0.25">
      <c r="C62" s="35"/>
      <c r="D62" s="35"/>
      <c r="J62" s="25"/>
    </row>
    <row r="63" spans="3:10" x14ac:dyDescent="0.25">
      <c r="C63" s="35"/>
      <c r="D63" s="35"/>
      <c r="J63" s="25"/>
    </row>
    <row r="64" spans="3:10" x14ac:dyDescent="0.25">
      <c r="C64" s="35"/>
      <c r="D64" s="35"/>
      <c r="J64" s="25"/>
    </row>
    <row r="65" spans="3:10" x14ac:dyDescent="0.25">
      <c r="C65" s="35"/>
      <c r="D65" s="35"/>
      <c r="J65" s="25"/>
    </row>
    <row r="66" spans="3:10" x14ac:dyDescent="0.25">
      <c r="C66" s="35"/>
      <c r="D66" s="35"/>
      <c r="J66" s="25"/>
    </row>
    <row r="67" spans="3:10" x14ac:dyDescent="0.25">
      <c r="C67" s="35"/>
      <c r="D67" s="35"/>
      <c r="J67" s="25"/>
    </row>
    <row r="68" spans="3:10" x14ac:dyDescent="0.25">
      <c r="C68" s="35"/>
      <c r="D68" s="35"/>
      <c r="J68" s="25"/>
    </row>
    <row r="69" spans="3:10" x14ac:dyDescent="0.25">
      <c r="C69" s="35"/>
      <c r="D69" s="35"/>
      <c r="J69" s="25"/>
    </row>
    <row r="70" spans="3:10" x14ac:dyDescent="0.25">
      <c r="C70" s="35"/>
      <c r="D70" s="35"/>
      <c r="J70" s="25"/>
    </row>
    <row r="71" spans="3:10" x14ac:dyDescent="0.25">
      <c r="C71" s="35"/>
      <c r="D71" s="35"/>
      <c r="J71" s="25"/>
    </row>
    <row r="72" spans="3:10" x14ac:dyDescent="0.25">
      <c r="C72" s="35"/>
      <c r="D72" s="35"/>
      <c r="J72" s="25"/>
    </row>
    <row r="73" spans="3:10" x14ac:dyDescent="0.25">
      <c r="C73" s="35"/>
      <c r="D73" s="35"/>
      <c r="J73" s="25"/>
    </row>
    <row r="74" spans="3:10" x14ac:dyDescent="0.25">
      <c r="C74" s="35"/>
      <c r="D74" s="35"/>
      <c r="J74" s="25"/>
    </row>
    <row r="75" spans="3:10" x14ac:dyDescent="0.25">
      <c r="C75" s="35"/>
      <c r="D75" s="35"/>
      <c r="J75" s="25"/>
    </row>
    <row r="76" spans="3:10" x14ac:dyDescent="0.25">
      <c r="C76" s="35"/>
      <c r="D76" s="35"/>
      <c r="J76" s="25"/>
    </row>
    <row r="77" spans="3:10" x14ac:dyDescent="0.25">
      <c r="C77" s="35"/>
      <c r="D77" s="35"/>
      <c r="J77" s="25"/>
    </row>
    <row r="78" spans="3:10" x14ac:dyDescent="0.25">
      <c r="C78" s="35"/>
      <c r="D78" s="35"/>
      <c r="J78" s="25"/>
    </row>
    <row r="79" spans="3:10" x14ac:dyDescent="0.25">
      <c r="C79" s="35"/>
      <c r="D79" s="35"/>
      <c r="J79" s="25"/>
    </row>
    <row r="80" spans="3:10" x14ac:dyDescent="0.25">
      <c r="C80" s="35"/>
      <c r="D80" s="35"/>
      <c r="J80" s="25"/>
    </row>
    <row r="81" spans="3:10" x14ac:dyDescent="0.25">
      <c r="C81" s="35"/>
      <c r="D81" s="35"/>
      <c r="J81" s="25"/>
    </row>
    <row r="82" spans="3:10" x14ac:dyDescent="0.25">
      <c r="C82" s="35"/>
      <c r="D82" s="35"/>
      <c r="J82" s="25"/>
    </row>
    <row r="83" spans="3:10" x14ac:dyDescent="0.25">
      <c r="C83" s="35"/>
      <c r="D83" s="35"/>
      <c r="J83" s="25"/>
    </row>
    <row r="84" spans="3:10" x14ac:dyDescent="0.25">
      <c r="C84" s="35"/>
      <c r="D84" s="35"/>
      <c r="J84" s="25"/>
    </row>
    <row r="85" spans="3:10" x14ac:dyDescent="0.25">
      <c r="C85" s="35"/>
      <c r="D85" s="35"/>
      <c r="J85" s="25"/>
    </row>
    <row r="86" spans="3:10" x14ac:dyDescent="0.25">
      <c r="C86" s="35"/>
      <c r="D86" s="35"/>
      <c r="J86" s="25"/>
    </row>
    <row r="87" spans="3:10" x14ac:dyDescent="0.25">
      <c r="C87" s="35"/>
      <c r="D87" s="35"/>
      <c r="J87" s="25"/>
    </row>
    <row r="88" spans="3:10" x14ac:dyDescent="0.25">
      <c r="C88" s="35"/>
      <c r="D88" s="35"/>
      <c r="J88" s="25"/>
    </row>
    <row r="89" spans="3:10" x14ac:dyDescent="0.25">
      <c r="C89" s="35"/>
      <c r="D89" s="35"/>
      <c r="J89" s="25"/>
    </row>
    <row r="90" spans="3:10" x14ac:dyDescent="0.25">
      <c r="C90" s="35"/>
      <c r="D90" s="35"/>
      <c r="J90" s="25"/>
    </row>
    <row r="91" spans="3:10" x14ac:dyDescent="0.25">
      <c r="C91" s="35"/>
      <c r="D91" s="35"/>
      <c r="J91" s="25"/>
    </row>
    <row r="92" spans="3:10" x14ac:dyDescent="0.25">
      <c r="C92" s="35"/>
      <c r="D92" s="35"/>
      <c r="J92" s="25"/>
    </row>
    <row r="93" spans="3:10" x14ac:dyDescent="0.25">
      <c r="C93" s="35"/>
      <c r="D93" s="35"/>
      <c r="J93" s="25"/>
    </row>
    <row r="94" spans="3:10" x14ac:dyDescent="0.25">
      <c r="C94" s="35"/>
      <c r="D94" s="35"/>
      <c r="J94" s="25"/>
    </row>
    <row r="95" spans="3:10" x14ac:dyDescent="0.25">
      <c r="C95" s="35"/>
      <c r="D95" s="35"/>
      <c r="J95" s="25"/>
    </row>
    <row r="96" spans="3:10" x14ac:dyDescent="0.25">
      <c r="C96" s="35"/>
      <c r="D96" s="35"/>
      <c r="J96" s="25"/>
    </row>
    <row r="97" spans="3:10" x14ac:dyDescent="0.25">
      <c r="C97" s="35"/>
      <c r="D97" s="35"/>
      <c r="J97" s="25"/>
    </row>
    <row r="98" spans="3:10" x14ac:dyDescent="0.25">
      <c r="C98" s="35"/>
      <c r="D98" s="35"/>
      <c r="J98" s="25"/>
    </row>
    <row r="99" spans="3:10" x14ac:dyDescent="0.25">
      <c r="C99" s="35"/>
      <c r="D99" s="35"/>
      <c r="J99" s="25"/>
    </row>
    <row r="100" spans="3:10" x14ac:dyDescent="0.25">
      <c r="C100" s="35"/>
      <c r="D100" s="35"/>
      <c r="J100" s="25"/>
    </row>
    <row r="101" spans="3:10" x14ac:dyDescent="0.25">
      <c r="C101" s="35"/>
      <c r="D101" s="35"/>
      <c r="J101" s="25"/>
    </row>
    <row r="102" spans="3:10" x14ac:dyDescent="0.25">
      <c r="C102" s="35"/>
      <c r="D102" s="35"/>
      <c r="J102" s="25"/>
    </row>
    <row r="103" spans="3:10" x14ac:dyDescent="0.25">
      <c r="C103" s="35"/>
      <c r="D103" s="35"/>
      <c r="J103" s="25"/>
    </row>
    <row r="104" spans="3:10" x14ac:dyDescent="0.25">
      <c r="C104" s="35"/>
      <c r="D104" s="35"/>
      <c r="J104" s="25"/>
    </row>
    <row r="105" spans="3:10" x14ac:dyDescent="0.25">
      <c r="C105" s="35"/>
      <c r="D105" s="35"/>
      <c r="J105" s="25"/>
    </row>
    <row r="106" spans="3:10" x14ac:dyDescent="0.25">
      <c r="C106" s="35"/>
      <c r="D106" s="35"/>
      <c r="J106" s="25"/>
    </row>
    <row r="107" spans="3:10" x14ac:dyDescent="0.25">
      <c r="C107" s="35"/>
      <c r="D107" s="35"/>
      <c r="J107" s="25"/>
    </row>
    <row r="108" spans="3:10" x14ac:dyDescent="0.25">
      <c r="C108" s="35"/>
      <c r="D108" s="35"/>
      <c r="J108" s="25"/>
    </row>
    <row r="109" spans="3:10" x14ac:dyDescent="0.25">
      <c r="C109" s="35"/>
      <c r="D109" s="35"/>
      <c r="J109" s="25"/>
    </row>
    <row r="110" spans="3:10" x14ac:dyDescent="0.25">
      <c r="C110" s="35"/>
      <c r="D110" s="35"/>
      <c r="J110" s="25"/>
    </row>
    <row r="111" spans="3:10" x14ac:dyDescent="0.25">
      <c r="C111" s="35"/>
      <c r="D111" s="35"/>
      <c r="J111" s="25"/>
    </row>
    <row r="112" spans="3:10" x14ac:dyDescent="0.25">
      <c r="C112" s="35"/>
      <c r="D112" s="35"/>
      <c r="J112" s="25"/>
    </row>
    <row r="113" spans="3:10" x14ac:dyDescent="0.25">
      <c r="C113" s="35"/>
      <c r="D113" s="35"/>
      <c r="J113" s="25"/>
    </row>
    <row r="114" spans="3:10" x14ac:dyDescent="0.25">
      <c r="C114" s="35"/>
      <c r="D114" s="35"/>
      <c r="J114" s="25"/>
    </row>
    <row r="115" spans="3:10" x14ac:dyDescent="0.25">
      <c r="C115" s="35"/>
      <c r="D115" s="35"/>
      <c r="J115" s="25"/>
    </row>
    <row r="116" spans="3:10" x14ac:dyDescent="0.25">
      <c r="C116" s="35"/>
      <c r="D116" s="35"/>
      <c r="J116" s="25"/>
    </row>
    <row r="117" spans="3:10" x14ac:dyDescent="0.25">
      <c r="C117" s="35"/>
      <c r="D117" s="35"/>
      <c r="J117" s="25"/>
    </row>
    <row r="118" spans="3:10" x14ac:dyDescent="0.25">
      <c r="C118" s="35"/>
      <c r="D118" s="35"/>
      <c r="J118" s="25"/>
    </row>
    <row r="119" spans="3:10" x14ac:dyDescent="0.25">
      <c r="C119" s="35"/>
      <c r="D119" s="35"/>
      <c r="J119" s="25"/>
    </row>
    <row r="120" spans="3:10" x14ac:dyDescent="0.25">
      <c r="C120" s="35"/>
      <c r="D120" s="35"/>
      <c r="J120" s="25"/>
    </row>
    <row r="121" spans="3:10" x14ac:dyDescent="0.25">
      <c r="C121" s="35"/>
      <c r="D121" s="35"/>
      <c r="J121" s="25"/>
    </row>
    <row r="122" spans="3:10" x14ac:dyDescent="0.25">
      <c r="C122" s="35"/>
      <c r="D122" s="35"/>
      <c r="J122" s="25"/>
    </row>
    <row r="123" spans="3:10" x14ac:dyDescent="0.25">
      <c r="C123" s="35"/>
      <c r="D123" s="35"/>
      <c r="J123" s="25"/>
    </row>
    <row r="124" spans="3:10" x14ac:dyDescent="0.25">
      <c r="C124" s="35"/>
      <c r="D124" s="35"/>
      <c r="J124" s="25"/>
    </row>
    <row r="125" spans="3:10" x14ac:dyDescent="0.25">
      <c r="C125" s="35"/>
      <c r="D125" s="35"/>
      <c r="J125" s="25"/>
    </row>
    <row r="126" spans="3:10" x14ac:dyDescent="0.25">
      <c r="C126" s="35"/>
      <c r="D126" s="35"/>
      <c r="J126" s="25"/>
    </row>
    <row r="127" spans="3:10" x14ac:dyDescent="0.25">
      <c r="C127" s="35"/>
      <c r="D127" s="35"/>
      <c r="I127" s="25"/>
    </row>
    <row r="128" spans="3:10" x14ac:dyDescent="0.25">
      <c r="C128" s="35"/>
      <c r="D128" s="35"/>
      <c r="I128" s="25"/>
    </row>
    <row r="129" spans="3:9" x14ac:dyDescent="0.25">
      <c r="C129" s="35"/>
      <c r="D129" s="35"/>
      <c r="I129" s="25"/>
    </row>
    <row r="130" spans="3:9" x14ac:dyDescent="0.25">
      <c r="C130" s="35"/>
      <c r="D130" s="35"/>
      <c r="I130" s="25"/>
    </row>
    <row r="131" spans="3:9" x14ac:dyDescent="0.25">
      <c r="C131" s="35"/>
      <c r="D131" s="35"/>
      <c r="I131" s="25"/>
    </row>
    <row r="132" spans="3:9" x14ac:dyDescent="0.25">
      <c r="C132" s="35"/>
      <c r="D132" s="35"/>
      <c r="I132" s="25"/>
    </row>
    <row r="133" spans="3:9" x14ac:dyDescent="0.25">
      <c r="C133" s="35"/>
      <c r="D133" s="35"/>
      <c r="I133" s="25"/>
    </row>
    <row r="134" spans="3:9" x14ac:dyDescent="0.25">
      <c r="C134" s="35"/>
      <c r="D134" s="35"/>
      <c r="I134" s="25"/>
    </row>
    <row r="135" spans="3:9" x14ac:dyDescent="0.25">
      <c r="C135" s="35"/>
      <c r="D135" s="35"/>
      <c r="I135" s="25"/>
    </row>
    <row r="136" spans="3:9" x14ac:dyDescent="0.25">
      <c r="C136" s="35"/>
      <c r="D136" s="35"/>
      <c r="I136" s="25"/>
    </row>
    <row r="137" spans="3:9" x14ac:dyDescent="0.25">
      <c r="C137" s="35"/>
      <c r="D137" s="35"/>
      <c r="I137" s="25"/>
    </row>
    <row r="138" spans="3:9" x14ac:dyDescent="0.25">
      <c r="C138" s="35"/>
      <c r="D138" s="35"/>
      <c r="I138" s="25"/>
    </row>
    <row r="139" spans="3:9" x14ac:dyDescent="0.25">
      <c r="C139" s="35"/>
      <c r="D139" s="35"/>
      <c r="I139" s="25"/>
    </row>
    <row r="140" spans="3:9" x14ac:dyDescent="0.25">
      <c r="C140" s="35"/>
      <c r="D140" s="35"/>
      <c r="I140" s="25"/>
    </row>
    <row r="141" spans="3:9" x14ac:dyDescent="0.25">
      <c r="C141" s="35"/>
      <c r="D141" s="35"/>
      <c r="I141" s="25"/>
    </row>
    <row r="142" spans="3:9" x14ac:dyDescent="0.25">
      <c r="C142" s="35"/>
      <c r="D142" s="35"/>
      <c r="I142" s="25"/>
    </row>
    <row r="143" spans="3:9" x14ac:dyDescent="0.25">
      <c r="C143" s="35"/>
      <c r="D143" s="35"/>
      <c r="I143" s="25"/>
    </row>
    <row r="144" spans="3:9" x14ac:dyDescent="0.25">
      <c r="C144" s="35"/>
      <c r="D144" s="35"/>
      <c r="I144" s="25"/>
    </row>
    <row r="145" spans="3:9" x14ac:dyDescent="0.25">
      <c r="C145" s="35"/>
      <c r="D145" s="35"/>
      <c r="I145" s="25"/>
    </row>
    <row r="146" spans="3:9" x14ac:dyDescent="0.25">
      <c r="C146" s="35"/>
      <c r="D146" s="35"/>
      <c r="I146" s="25"/>
    </row>
    <row r="147" spans="3:9" x14ac:dyDescent="0.25">
      <c r="C147" s="35"/>
      <c r="D147" s="35"/>
      <c r="I147" s="25"/>
    </row>
    <row r="148" spans="3:9" x14ac:dyDescent="0.25">
      <c r="C148" s="35"/>
      <c r="D148" s="35"/>
      <c r="I148" s="25"/>
    </row>
    <row r="149" spans="3:9" x14ac:dyDescent="0.25">
      <c r="C149" s="35"/>
      <c r="D149" s="35"/>
      <c r="I149" s="25"/>
    </row>
    <row r="150" spans="3:9" x14ac:dyDescent="0.25">
      <c r="C150" s="35"/>
      <c r="D150" s="35"/>
      <c r="I150" s="25"/>
    </row>
    <row r="151" spans="3:9" x14ac:dyDescent="0.25">
      <c r="C151" s="35"/>
      <c r="D151" s="35"/>
      <c r="I151" s="25"/>
    </row>
    <row r="152" spans="3:9" x14ac:dyDescent="0.25">
      <c r="C152" s="35"/>
      <c r="D152" s="35"/>
      <c r="I152" s="25"/>
    </row>
    <row r="153" spans="3:9" x14ac:dyDescent="0.25">
      <c r="C153" s="35"/>
      <c r="D153" s="35"/>
      <c r="I153" s="25"/>
    </row>
    <row r="154" spans="3:9" x14ac:dyDescent="0.25">
      <c r="C154" s="35"/>
      <c r="D154" s="35"/>
      <c r="I154" s="25"/>
    </row>
    <row r="155" spans="3:9" x14ac:dyDescent="0.25">
      <c r="C155" s="35"/>
      <c r="D155" s="35"/>
      <c r="I155" s="25"/>
    </row>
    <row r="156" spans="3:9" x14ac:dyDescent="0.25">
      <c r="C156" s="35"/>
      <c r="D156" s="35"/>
      <c r="I156" s="25"/>
    </row>
    <row r="157" spans="3:9" x14ac:dyDescent="0.25">
      <c r="C157" s="35"/>
      <c r="D157" s="35"/>
      <c r="I157" s="25"/>
    </row>
    <row r="158" spans="3:9" x14ac:dyDescent="0.25">
      <c r="C158" s="35"/>
      <c r="D158" s="35"/>
      <c r="I158" s="25"/>
    </row>
    <row r="159" spans="3:9" x14ac:dyDescent="0.25">
      <c r="C159" s="35"/>
      <c r="D159" s="35"/>
      <c r="I159" s="25"/>
    </row>
    <row r="160" spans="3:9" x14ac:dyDescent="0.25">
      <c r="C160" s="35"/>
      <c r="D160" s="35"/>
      <c r="I160" s="25"/>
    </row>
    <row r="161" spans="3:9" x14ac:dyDescent="0.25">
      <c r="C161" s="35"/>
      <c r="D161" s="35"/>
      <c r="I161" s="25"/>
    </row>
    <row r="162" spans="3:9" x14ac:dyDescent="0.25">
      <c r="C162" s="35"/>
      <c r="D162" s="35"/>
      <c r="I162" s="25"/>
    </row>
    <row r="163" spans="3:9" x14ac:dyDescent="0.25">
      <c r="C163" s="35"/>
      <c r="D163" s="35"/>
      <c r="I163" s="25"/>
    </row>
    <row r="164" spans="3:9" x14ac:dyDescent="0.25">
      <c r="C164" s="35"/>
      <c r="D164" s="35"/>
      <c r="I164" s="25"/>
    </row>
    <row r="165" spans="3:9" x14ac:dyDescent="0.25">
      <c r="C165" s="35"/>
      <c r="D165" s="35"/>
      <c r="I165" s="25"/>
    </row>
    <row r="166" spans="3:9" x14ac:dyDescent="0.25">
      <c r="C166" s="35"/>
      <c r="D166" s="35"/>
      <c r="I166" s="25"/>
    </row>
    <row r="167" spans="3:9" x14ac:dyDescent="0.25">
      <c r="C167" s="35"/>
      <c r="D167" s="35"/>
      <c r="I167" s="25"/>
    </row>
    <row r="168" spans="3:9" x14ac:dyDescent="0.25">
      <c r="C168" s="35"/>
      <c r="D168" s="35"/>
      <c r="I168" s="25"/>
    </row>
    <row r="169" spans="3:9" x14ac:dyDescent="0.25">
      <c r="C169" s="35"/>
      <c r="D169" s="35"/>
      <c r="I169" s="25"/>
    </row>
    <row r="170" spans="3:9" x14ac:dyDescent="0.25">
      <c r="C170" s="35"/>
      <c r="D170" s="35"/>
      <c r="I170" s="25"/>
    </row>
    <row r="171" spans="3:9" x14ac:dyDescent="0.25">
      <c r="C171" s="35"/>
      <c r="D171" s="35"/>
      <c r="I171" s="25"/>
    </row>
    <row r="172" spans="3:9" x14ac:dyDescent="0.25">
      <c r="C172" s="35"/>
      <c r="D172" s="35"/>
      <c r="I172" s="25"/>
    </row>
    <row r="173" spans="3:9" x14ac:dyDescent="0.25">
      <c r="C173" s="35"/>
      <c r="D173" s="35"/>
      <c r="I173" s="25"/>
    </row>
    <row r="174" spans="3:9" x14ac:dyDescent="0.25">
      <c r="C174" s="35"/>
      <c r="D174" s="35"/>
      <c r="I174" s="25"/>
    </row>
    <row r="175" spans="3:9" x14ac:dyDescent="0.25">
      <c r="C175" s="35"/>
      <c r="D175" s="35"/>
      <c r="I175" s="25"/>
    </row>
    <row r="176" spans="3:9" x14ac:dyDescent="0.25">
      <c r="C176" s="35"/>
      <c r="D176" s="35"/>
      <c r="I176" s="25"/>
    </row>
    <row r="177" spans="3:9" x14ac:dyDescent="0.25">
      <c r="C177" s="35"/>
      <c r="D177" s="35"/>
      <c r="I177" s="25"/>
    </row>
    <row r="178" spans="3:9" x14ac:dyDescent="0.25">
      <c r="C178" s="35"/>
      <c r="D178" s="35"/>
      <c r="I178" s="25"/>
    </row>
    <row r="179" spans="3:9" x14ac:dyDescent="0.25">
      <c r="C179" s="35"/>
      <c r="D179" s="35"/>
      <c r="I179" s="25"/>
    </row>
    <row r="180" spans="3:9" x14ac:dyDescent="0.25">
      <c r="C180" s="35"/>
      <c r="D180" s="35"/>
      <c r="I180" s="25"/>
    </row>
    <row r="181" spans="3:9" x14ac:dyDescent="0.25">
      <c r="C181" s="35"/>
      <c r="D181" s="35"/>
      <c r="I181" s="25"/>
    </row>
    <row r="182" spans="3:9" x14ac:dyDescent="0.25">
      <c r="C182" s="35"/>
      <c r="D182" s="35"/>
      <c r="I182" s="25"/>
    </row>
    <row r="183" spans="3:9" x14ac:dyDescent="0.25">
      <c r="C183" s="35"/>
      <c r="D183" s="35"/>
      <c r="I183" s="25"/>
    </row>
    <row r="184" spans="3:9" x14ac:dyDescent="0.25">
      <c r="C184" s="35"/>
      <c r="D184" s="35"/>
      <c r="I184" s="25"/>
    </row>
    <row r="185" spans="3:9" x14ac:dyDescent="0.25">
      <c r="C185" s="35"/>
      <c r="D185" s="35"/>
      <c r="I185" s="25"/>
    </row>
    <row r="186" spans="3:9" x14ac:dyDescent="0.25">
      <c r="C186" s="35"/>
      <c r="D186" s="35"/>
      <c r="I186" s="25"/>
    </row>
    <row r="187" spans="3:9" x14ac:dyDescent="0.25">
      <c r="C187" s="35"/>
      <c r="D187" s="35"/>
      <c r="I187" s="25"/>
    </row>
    <row r="188" spans="3:9" x14ac:dyDescent="0.25">
      <c r="C188" s="35"/>
      <c r="D188" s="35"/>
      <c r="I188" s="25"/>
    </row>
    <row r="189" spans="3:9" x14ac:dyDescent="0.25">
      <c r="C189" s="35"/>
      <c r="D189" s="35"/>
      <c r="I189" s="25"/>
    </row>
    <row r="190" spans="3:9" x14ac:dyDescent="0.25">
      <c r="C190" s="35"/>
      <c r="D190" s="35"/>
      <c r="I190" s="25"/>
    </row>
    <row r="191" spans="3:9" x14ac:dyDescent="0.25">
      <c r="C191" s="35"/>
      <c r="D191" s="35"/>
      <c r="I191" s="25"/>
    </row>
    <row r="192" spans="3:9" x14ac:dyDescent="0.25">
      <c r="C192" s="35"/>
      <c r="D192" s="35"/>
      <c r="I192" s="25"/>
    </row>
    <row r="193" spans="3:9" x14ac:dyDescent="0.25">
      <c r="C193" s="35"/>
      <c r="D193" s="35"/>
      <c r="I193" s="25"/>
    </row>
    <row r="194" spans="3:9" x14ac:dyDescent="0.25">
      <c r="C194" s="35"/>
      <c r="D194" s="35"/>
      <c r="I194" s="25"/>
    </row>
    <row r="195" spans="3:9" x14ac:dyDescent="0.25">
      <c r="C195" s="35"/>
      <c r="D195" s="35"/>
      <c r="I195" s="25"/>
    </row>
    <row r="196" spans="3:9" x14ac:dyDescent="0.25">
      <c r="C196" s="35"/>
      <c r="D196" s="35"/>
      <c r="I196" s="25"/>
    </row>
    <row r="197" spans="3:9" x14ac:dyDescent="0.25">
      <c r="C197" s="35"/>
      <c r="D197" s="35"/>
      <c r="I197" s="25"/>
    </row>
    <row r="198" spans="3:9" x14ac:dyDescent="0.25">
      <c r="C198" s="35"/>
      <c r="D198" s="35"/>
      <c r="I198" s="25"/>
    </row>
    <row r="199" spans="3:9" x14ac:dyDescent="0.25">
      <c r="C199" s="35"/>
      <c r="D199" s="35"/>
      <c r="I199" s="25"/>
    </row>
    <row r="200" spans="3:9" x14ac:dyDescent="0.25">
      <c r="C200" s="35"/>
      <c r="D200" s="35"/>
      <c r="I200" s="25"/>
    </row>
    <row r="201" spans="3:9" x14ac:dyDescent="0.25">
      <c r="C201" s="35"/>
      <c r="D201" s="35"/>
      <c r="I201" s="25"/>
    </row>
    <row r="202" spans="3:9" x14ac:dyDescent="0.25">
      <c r="C202" s="35"/>
      <c r="D202" s="35"/>
      <c r="I202" s="25"/>
    </row>
    <row r="203" spans="3:9" x14ac:dyDescent="0.25">
      <c r="C203" s="35"/>
      <c r="D203" s="35"/>
      <c r="I203" s="25"/>
    </row>
    <row r="204" spans="3:9" x14ac:dyDescent="0.25">
      <c r="C204" s="35"/>
      <c r="D204" s="35"/>
      <c r="I204" s="25"/>
    </row>
    <row r="205" spans="3:9" x14ac:dyDescent="0.25">
      <c r="C205" s="35"/>
      <c r="D205" s="35"/>
      <c r="I205" s="25"/>
    </row>
    <row r="206" spans="3:9" x14ac:dyDescent="0.25">
      <c r="C206" s="35"/>
      <c r="D206" s="35"/>
      <c r="I206" s="25"/>
    </row>
    <row r="207" spans="3:9" x14ac:dyDescent="0.25">
      <c r="C207" s="35"/>
      <c r="D207" s="35"/>
      <c r="I207" s="25"/>
    </row>
    <row r="208" spans="3:9" x14ac:dyDescent="0.25">
      <c r="C208" s="35"/>
      <c r="D208" s="35"/>
      <c r="I208" s="25"/>
    </row>
    <row r="209" spans="3:9" x14ac:dyDescent="0.25">
      <c r="C209" s="35"/>
      <c r="D209" s="35"/>
      <c r="I209" s="25"/>
    </row>
    <row r="210" spans="3:9" x14ac:dyDescent="0.25">
      <c r="C210" s="35"/>
      <c r="D210" s="35"/>
      <c r="I210" s="25"/>
    </row>
    <row r="211" spans="3:9" x14ac:dyDescent="0.25">
      <c r="C211" s="35"/>
      <c r="D211" s="35"/>
      <c r="I211" s="25"/>
    </row>
    <row r="212" spans="3:9" x14ac:dyDescent="0.25">
      <c r="C212" s="35"/>
      <c r="D212" s="35"/>
      <c r="I212" s="25"/>
    </row>
    <row r="213" spans="3:9" x14ac:dyDescent="0.25">
      <c r="C213" s="35"/>
      <c r="D213" s="35"/>
      <c r="I213" s="25"/>
    </row>
    <row r="214" spans="3:9" x14ac:dyDescent="0.25">
      <c r="C214" s="35"/>
      <c r="D214" s="35"/>
      <c r="I214" s="25"/>
    </row>
    <row r="215" spans="3:9" x14ac:dyDescent="0.25">
      <c r="C215" s="35"/>
      <c r="D215" s="35"/>
      <c r="I215" s="25"/>
    </row>
    <row r="216" spans="3:9" x14ac:dyDescent="0.25">
      <c r="C216" s="35"/>
      <c r="D216" s="35"/>
      <c r="I216" s="25"/>
    </row>
    <row r="217" spans="3:9" x14ac:dyDescent="0.25">
      <c r="C217" s="35"/>
      <c r="D217" s="35"/>
      <c r="I217" s="25"/>
    </row>
    <row r="218" spans="3:9" x14ac:dyDescent="0.25">
      <c r="C218" s="35"/>
      <c r="D218" s="35"/>
      <c r="I218" s="25"/>
    </row>
    <row r="219" spans="3:9" x14ac:dyDescent="0.25">
      <c r="C219" s="35"/>
      <c r="D219" s="35"/>
      <c r="I219" s="25"/>
    </row>
    <row r="220" spans="3:9" x14ac:dyDescent="0.25">
      <c r="C220" s="35"/>
      <c r="D220" s="35"/>
      <c r="I220" s="25"/>
    </row>
    <row r="221" spans="3:9" x14ac:dyDescent="0.25">
      <c r="C221" s="35"/>
      <c r="D221" s="35"/>
      <c r="I221" s="25"/>
    </row>
    <row r="222" spans="3:9" x14ac:dyDescent="0.25">
      <c r="C222" s="35"/>
      <c r="D222" s="35"/>
      <c r="I222" s="25"/>
    </row>
    <row r="223" spans="3:9" x14ac:dyDescent="0.25">
      <c r="C223" s="35"/>
      <c r="D223" s="35"/>
      <c r="I223" s="25"/>
    </row>
    <row r="224" spans="3:9" x14ac:dyDescent="0.25">
      <c r="C224" s="35"/>
      <c r="D224" s="35"/>
      <c r="I224" s="25"/>
    </row>
    <row r="225" spans="3:9" x14ac:dyDescent="0.25">
      <c r="C225" s="35"/>
      <c r="D225" s="35"/>
      <c r="I225" s="25"/>
    </row>
    <row r="226" spans="3:9" x14ac:dyDescent="0.25">
      <c r="C226" s="35"/>
      <c r="D226" s="35"/>
      <c r="I226" s="25"/>
    </row>
    <row r="227" spans="3:9" x14ac:dyDescent="0.25">
      <c r="C227" s="35"/>
      <c r="D227" s="35"/>
      <c r="I227" s="25"/>
    </row>
    <row r="228" spans="3:9" x14ac:dyDescent="0.25">
      <c r="C228" s="35"/>
      <c r="D228" s="35"/>
      <c r="I228" s="25"/>
    </row>
    <row r="229" spans="3:9" x14ac:dyDescent="0.25">
      <c r="C229" s="35"/>
      <c r="D229" s="35"/>
      <c r="I229" s="25"/>
    </row>
    <row r="230" spans="3:9" x14ac:dyDescent="0.25">
      <c r="C230" s="35"/>
      <c r="D230" s="35"/>
      <c r="I230" s="25"/>
    </row>
    <row r="231" spans="3:9" x14ac:dyDescent="0.25">
      <c r="C231" s="35"/>
      <c r="D231" s="35"/>
      <c r="I231" s="25"/>
    </row>
    <row r="232" spans="3:9" x14ac:dyDescent="0.25">
      <c r="C232" s="35"/>
      <c r="D232" s="35"/>
      <c r="I232" s="25"/>
    </row>
    <row r="233" spans="3:9" x14ac:dyDescent="0.25">
      <c r="C233" s="35"/>
      <c r="D233" s="35"/>
      <c r="I233" s="25"/>
    </row>
    <row r="234" spans="3:9" x14ac:dyDescent="0.25">
      <c r="C234" s="35"/>
      <c r="D234" s="35"/>
      <c r="I234" s="25"/>
    </row>
    <row r="235" spans="3:9" x14ac:dyDescent="0.25">
      <c r="C235" s="35"/>
      <c r="D235" s="35"/>
      <c r="I235" s="25"/>
    </row>
    <row r="236" spans="3:9" x14ac:dyDescent="0.25">
      <c r="C236" s="35"/>
      <c r="D236" s="35"/>
      <c r="I236" s="25"/>
    </row>
    <row r="237" spans="3:9" x14ac:dyDescent="0.25">
      <c r="C237" s="35"/>
      <c r="D237" s="35"/>
      <c r="I237" s="25"/>
    </row>
    <row r="238" spans="3:9" x14ac:dyDescent="0.25">
      <c r="C238" s="35"/>
      <c r="D238" s="35"/>
      <c r="I238" s="25"/>
    </row>
    <row r="239" spans="3:9" x14ac:dyDescent="0.25">
      <c r="C239" s="35"/>
      <c r="D239" s="35"/>
      <c r="I239" s="25"/>
    </row>
    <row r="240" spans="3:9" x14ac:dyDescent="0.25">
      <c r="C240" s="35"/>
      <c r="D240" s="35"/>
      <c r="I240" s="25"/>
    </row>
    <row r="241" spans="3:9" x14ac:dyDescent="0.25">
      <c r="C241" s="35"/>
      <c r="D241" s="35"/>
      <c r="I241" s="25"/>
    </row>
    <row r="242" spans="3:9" x14ac:dyDescent="0.25">
      <c r="C242" s="35"/>
      <c r="D242" s="35"/>
      <c r="I242" s="25"/>
    </row>
    <row r="243" spans="3:9" x14ac:dyDescent="0.25">
      <c r="C243" s="35"/>
      <c r="D243" s="35"/>
      <c r="I243" s="25"/>
    </row>
    <row r="244" spans="3:9" x14ac:dyDescent="0.25">
      <c r="C244" s="35"/>
      <c r="D244" s="35"/>
      <c r="I244" s="25"/>
    </row>
    <row r="245" spans="3:9" x14ac:dyDescent="0.25">
      <c r="C245" s="35"/>
      <c r="D245" s="35"/>
      <c r="I245" s="25"/>
    </row>
    <row r="246" spans="3:9" x14ac:dyDescent="0.25">
      <c r="C246" s="35"/>
      <c r="D246" s="35"/>
      <c r="I246" s="25"/>
    </row>
    <row r="247" spans="3:9" x14ac:dyDescent="0.25">
      <c r="C247" s="35"/>
      <c r="D247" s="35"/>
      <c r="I247" s="25"/>
    </row>
    <row r="248" spans="3:9" x14ac:dyDescent="0.25">
      <c r="C248" s="35"/>
      <c r="D248" s="35"/>
      <c r="I248" s="25"/>
    </row>
    <row r="249" spans="3:9" x14ac:dyDescent="0.25">
      <c r="C249" s="35"/>
      <c r="D249" s="35"/>
      <c r="I249" s="25"/>
    </row>
    <row r="250" spans="3:9" x14ac:dyDescent="0.25">
      <c r="C250" s="35"/>
      <c r="D250" s="35"/>
      <c r="I250" s="25"/>
    </row>
    <row r="251" spans="3:9" x14ac:dyDescent="0.25">
      <c r="C251" s="35"/>
      <c r="D251" s="35"/>
      <c r="I251" s="25"/>
    </row>
    <row r="252" spans="3:9" x14ac:dyDescent="0.25">
      <c r="C252" s="35"/>
      <c r="D252" s="35"/>
      <c r="I252" s="25"/>
    </row>
    <row r="253" spans="3:9" x14ac:dyDescent="0.25">
      <c r="C253" s="35"/>
      <c r="D253" s="35"/>
      <c r="I253" s="25"/>
    </row>
    <row r="254" spans="3:9" x14ac:dyDescent="0.25">
      <c r="C254" s="35"/>
      <c r="D254" s="35"/>
      <c r="I254" s="25"/>
    </row>
    <row r="255" spans="3:9" x14ac:dyDescent="0.25">
      <c r="C255" s="35"/>
      <c r="D255" s="35"/>
      <c r="I255" s="25"/>
    </row>
    <row r="256" spans="3:9" x14ac:dyDescent="0.25">
      <c r="C256" s="35"/>
      <c r="D256" s="35"/>
      <c r="I256" s="25"/>
    </row>
    <row r="257" spans="3:9" x14ac:dyDescent="0.25">
      <c r="C257" s="35"/>
      <c r="D257" s="35"/>
      <c r="I257" s="25"/>
    </row>
    <row r="258" spans="3:9" x14ac:dyDescent="0.25">
      <c r="C258" s="35"/>
      <c r="D258" s="35"/>
      <c r="I258" s="25"/>
    </row>
    <row r="259" spans="3:9" x14ac:dyDescent="0.25">
      <c r="C259" s="35"/>
      <c r="D259" s="35"/>
      <c r="I259" s="25"/>
    </row>
    <row r="260" spans="3:9" x14ac:dyDescent="0.25">
      <c r="C260" s="35"/>
      <c r="D260" s="35"/>
      <c r="I260" s="25"/>
    </row>
    <row r="261" spans="3:9" x14ac:dyDescent="0.25">
      <c r="C261" s="35"/>
      <c r="D261" s="35"/>
      <c r="I261" s="25"/>
    </row>
    <row r="262" spans="3:9" x14ac:dyDescent="0.25">
      <c r="C262" s="35"/>
      <c r="D262" s="35"/>
      <c r="I262" s="25"/>
    </row>
    <row r="263" spans="3:9" x14ac:dyDescent="0.25">
      <c r="C263" s="35"/>
      <c r="D263" s="35"/>
      <c r="I263" s="25"/>
    </row>
    <row r="264" spans="3:9" x14ac:dyDescent="0.25">
      <c r="C264" s="35"/>
      <c r="D264" s="35"/>
      <c r="I264" s="25"/>
    </row>
    <row r="265" spans="3:9" x14ac:dyDescent="0.25">
      <c r="C265" s="35"/>
      <c r="D265" s="35"/>
      <c r="I265" s="25"/>
    </row>
    <row r="266" spans="3:9" x14ac:dyDescent="0.25">
      <c r="C266" s="35"/>
      <c r="D266" s="35"/>
      <c r="I266" s="25"/>
    </row>
    <row r="267" spans="3:9" x14ac:dyDescent="0.25">
      <c r="C267" s="35"/>
      <c r="D267" s="35"/>
      <c r="I267" s="25"/>
    </row>
    <row r="268" spans="3:9" x14ac:dyDescent="0.25">
      <c r="C268" s="35"/>
      <c r="D268" s="35"/>
      <c r="I268" s="25"/>
    </row>
    <row r="269" spans="3:9" x14ac:dyDescent="0.25">
      <c r="C269" s="35"/>
      <c r="D269" s="35"/>
      <c r="I269" s="25"/>
    </row>
    <row r="270" spans="3:9" x14ac:dyDescent="0.25">
      <c r="C270" s="35"/>
      <c r="D270" s="35"/>
      <c r="I270" s="25"/>
    </row>
    <row r="271" spans="3:9" x14ac:dyDescent="0.25">
      <c r="C271" s="35"/>
      <c r="D271" s="35"/>
      <c r="I271" s="25"/>
    </row>
    <row r="272" spans="3:9" x14ac:dyDescent="0.25">
      <c r="C272" s="35"/>
      <c r="D272" s="35"/>
      <c r="I272" s="25"/>
    </row>
    <row r="273" spans="3:9" x14ac:dyDescent="0.25">
      <c r="C273" s="35"/>
      <c r="D273" s="35"/>
      <c r="I273" s="25"/>
    </row>
    <row r="274" spans="3:9" x14ac:dyDescent="0.25">
      <c r="C274" s="35"/>
      <c r="D274" s="35"/>
      <c r="I274" s="25"/>
    </row>
    <row r="275" spans="3:9" x14ac:dyDescent="0.25">
      <c r="C275" s="35"/>
      <c r="D275" s="35"/>
      <c r="I275" s="25"/>
    </row>
    <row r="276" spans="3:9" x14ac:dyDescent="0.25">
      <c r="C276" s="35"/>
      <c r="D276" s="35"/>
      <c r="I276" s="25"/>
    </row>
    <row r="277" spans="3:9" x14ac:dyDescent="0.25">
      <c r="C277" s="35"/>
      <c r="D277" s="35"/>
      <c r="I277" s="25"/>
    </row>
    <row r="278" spans="3:9" x14ac:dyDescent="0.25">
      <c r="C278" s="35"/>
      <c r="D278" s="35"/>
      <c r="I278" s="25"/>
    </row>
    <row r="279" spans="3:9" x14ac:dyDescent="0.25">
      <c r="C279" s="35"/>
      <c r="D279" s="35"/>
      <c r="I279" s="25"/>
    </row>
    <row r="280" spans="3:9" x14ac:dyDescent="0.25">
      <c r="C280" s="35"/>
      <c r="D280" s="35"/>
      <c r="I280" s="25"/>
    </row>
    <row r="281" spans="3:9" x14ac:dyDescent="0.25">
      <c r="C281" s="35"/>
      <c r="D281" s="35"/>
      <c r="I281" s="25"/>
    </row>
    <row r="282" spans="3:9" x14ac:dyDescent="0.25">
      <c r="C282" s="35"/>
      <c r="D282" s="35"/>
      <c r="I282" s="25"/>
    </row>
    <row r="283" spans="3:9" x14ac:dyDescent="0.25">
      <c r="C283" s="35"/>
      <c r="D283" s="35"/>
      <c r="I283" s="25"/>
    </row>
    <row r="284" spans="3:9" x14ac:dyDescent="0.25">
      <c r="C284" s="35"/>
      <c r="D284" s="35"/>
      <c r="I284" s="25"/>
    </row>
    <row r="285" spans="3:9" x14ac:dyDescent="0.25">
      <c r="C285" s="35"/>
      <c r="D285" s="35"/>
      <c r="I285" s="25"/>
    </row>
    <row r="286" spans="3:9" x14ac:dyDescent="0.25">
      <c r="C286" s="35"/>
      <c r="D286" s="35"/>
      <c r="I286" s="25"/>
    </row>
    <row r="287" spans="3:9" x14ac:dyDescent="0.25">
      <c r="C287" s="35"/>
      <c r="D287" s="35"/>
      <c r="I287" s="25"/>
    </row>
    <row r="288" spans="3:9" x14ac:dyDescent="0.25">
      <c r="C288" s="35"/>
      <c r="D288" s="35"/>
      <c r="I288" s="25"/>
    </row>
    <row r="289" spans="3:9" x14ac:dyDescent="0.25">
      <c r="C289" s="35"/>
      <c r="D289" s="35"/>
      <c r="I289" s="25"/>
    </row>
    <row r="290" spans="3:9" x14ac:dyDescent="0.25">
      <c r="C290" s="35"/>
      <c r="D290" s="35"/>
      <c r="I290" s="25"/>
    </row>
    <row r="291" spans="3:9" x14ac:dyDescent="0.25">
      <c r="C291" s="35"/>
      <c r="D291" s="35"/>
      <c r="I291" s="25"/>
    </row>
    <row r="292" spans="3:9" x14ac:dyDescent="0.25">
      <c r="C292" s="35"/>
      <c r="D292" s="35"/>
      <c r="I292" s="25"/>
    </row>
    <row r="293" spans="3:9" x14ac:dyDescent="0.25">
      <c r="C293" s="35"/>
      <c r="D293" s="35"/>
      <c r="I293" s="25"/>
    </row>
    <row r="294" spans="3:9" x14ac:dyDescent="0.25">
      <c r="C294" s="35"/>
      <c r="D294" s="35"/>
      <c r="I294" s="25"/>
    </row>
    <row r="295" spans="3:9" x14ac:dyDescent="0.25">
      <c r="C295" s="35"/>
      <c r="D295" s="35"/>
      <c r="I295" s="25"/>
    </row>
    <row r="296" spans="3:9" x14ac:dyDescent="0.25">
      <c r="C296" s="35"/>
      <c r="D296" s="35"/>
      <c r="I296" s="25"/>
    </row>
    <row r="297" spans="3:9" x14ac:dyDescent="0.25">
      <c r="C297" s="35"/>
      <c r="D297" s="35"/>
      <c r="I297" s="25"/>
    </row>
    <row r="298" spans="3:9" x14ac:dyDescent="0.25">
      <c r="C298" s="35"/>
      <c r="D298" s="35"/>
      <c r="I298" s="25"/>
    </row>
    <row r="299" spans="3:9" x14ac:dyDescent="0.25">
      <c r="C299" s="35"/>
      <c r="D299" s="35"/>
      <c r="I299" s="25"/>
    </row>
    <row r="300" spans="3:9" x14ac:dyDescent="0.25">
      <c r="C300" s="35"/>
      <c r="D300" s="35"/>
      <c r="I300" s="25"/>
    </row>
    <row r="301" spans="3:9" x14ac:dyDescent="0.25">
      <c r="C301" s="35"/>
      <c r="D301" s="35"/>
      <c r="I301" s="25"/>
    </row>
    <row r="302" spans="3:9" x14ac:dyDescent="0.25">
      <c r="C302" s="35"/>
      <c r="D302" s="35"/>
      <c r="I302" s="25"/>
    </row>
    <row r="303" spans="3:9" x14ac:dyDescent="0.25">
      <c r="C303" s="35"/>
      <c r="D303" s="35"/>
      <c r="I303" s="25"/>
    </row>
    <row r="304" spans="3:9" x14ac:dyDescent="0.25">
      <c r="C304" s="35"/>
      <c r="D304" s="35"/>
      <c r="I304" s="25"/>
    </row>
    <row r="305" spans="3:9" x14ac:dyDescent="0.25">
      <c r="C305" s="35"/>
      <c r="D305" s="35"/>
      <c r="I305" s="25"/>
    </row>
    <row r="306" spans="3:9" x14ac:dyDescent="0.25">
      <c r="C306" s="35"/>
      <c r="D306" s="35"/>
      <c r="I306" s="25"/>
    </row>
    <row r="307" spans="3:9" x14ac:dyDescent="0.25">
      <c r="C307" s="35"/>
      <c r="D307" s="35"/>
      <c r="I307" s="25"/>
    </row>
    <row r="308" spans="3:9" x14ac:dyDescent="0.25">
      <c r="C308" s="35"/>
      <c r="D308" s="35"/>
      <c r="I308" s="25"/>
    </row>
    <row r="309" spans="3:9" x14ac:dyDescent="0.25">
      <c r="C309" s="35"/>
      <c r="D309" s="35"/>
      <c r="I309" s="25"/>
    </row>
    <row r="310" spans="3:9" x14ac:dyDescent="0.25">
      <c r="C310" s="35"/>
      <c r="D310" s="35"/>
      <c r="I310" s="25"/>
    </row>
    <row r="311" spans="3:9" x14ac:dyDescent="0.25">
      <c r="C311" s="35"/>
      <c r="D311" s="35"/>
      <c r="I311" s="25"/>
    </row>
    <row r="312" spans="3:9" x14ac:dyDescent="0.25">
      <c r="C312" s="35"/>
      <c r="D312" s="35"/>
      <c r="I312" s="25"/>
    </row>
    <row r="313" spans="3:9" x14ac:dyDescent="0.25">
      <c r="C313" s="35"/>
      <c r="D313" s="35"/>
      <c r="I313" s="25"/>
    </row>
    <row r="314" spans="3:9" x14ac:dyDescent="0.25">
      <c r="C314" s="35"/>
      <c r="D314" s="35"/>
      <c r="I314" s="25"/>
    </row>
    <row r="315" spans="3:9" x14ac:dyDescent="0.25">
      <c r="C315" s="35"/>
      <c r="D315" s="35"/>
      <c r="I315" s="25"/>
    </row>
    <row r="316" spans="3:9" x14ac:dyDescent="0.25">
      <c r="C316" s="35"/>
      <c r="D316" s="35"/>
      <c r="I316" s="25"/>
    </row>
    <row r="317" spans="3:9" x14ac:dyDescent="0.25">
      <c r="C317" s="35"/>
      <c r="D317" s="35"/>
      <c r="I317" s="25"/>
    </row>
    <row r="318" spans="3:9" x14ac:dyDescent="0.25">
      <c r="C318" s="35"/>
      <c r="D318" s="35"/>
      <c r="I318" s="25"/>
    </row>
    <row r="319" spans="3:9" x14ac:dyDescent="0.25">
      <c r="C319" s="35"/>
      <c r="D319" s="35"/>
      <c r="I319" s="25"/>
    </row>
    <row r="320" spans="3:9" x14ac:dyDescent="0.25">
      <c r="C320" s="35"/>
      <c r="D320" s="35"/>
      <c r="I320" s="25"/>
    </row>
    <row r="321" spans="3:9" x14ac:dyDescent="0.25">
      <c r="C321" s="35"/>
      <c r="D321" s="35"/>
      <c r="I321" s="25"/>
    </row>
    <row r="322" spans="3:9" x14ac:dyDescent="0.25">
      <c r="C322" s="35"/>
      <c r="D322" s="35"/>
      <c r="I322" s="25"/>
    </row>
    <row r="323" spans="3:9" x14ac:dyDescent="0.25">
      <c r="C323" s="35"/>
      <c r="D323" s="35"/>
      <c r="I323" s="25"/>
    </row>
    <row r="324" spans="3:9" x14ac:dyDescent="0.25">
      <c r="C324" s="35"/>
      <c r="D324" s="35"/>
      <c r="I324" s="25"/>
    </row>
    <row r="325" spans="3:9" x14ac:dyDescent="0.25">
      <c r="C325" s="35"/>
      <c r="D325" s="35"/>
      <c r="I325" s="25"/>
    </row>
    <row r="326" spans="3:9" x14ac:dyDescent="0.25">
      <c r="C326" s="35"/>
      <c r="D326" s="35"/>
      <c r="I326" s="25"/>
    </row>
    <row r="327" spans="3:9" x14ac:dyDescent="0.25">
      <c r="C327" s="35"/>
      <c r="D327" s="35"/>
      <c r="I327" s="25"/>
    </row>
    <row r="328" spans="3:9" x14ac:dyDescent="0.25">
      <c r="C328" s="35"/>
      <c r="D328" s="35"/>
      <c r="I328" s="25"/>
    </row>
    <row r="329" spans="3:9" x14ac:dyDescent="0.25">
      <c r="C329" s="35"/>
      <c r="D329" s="35"/>
      <c r="I329" s="25"/>
    </row>
    <row r="330" spans="3:9" x14ac:dyDescent="0.25">
      <c r="C330" s="35"/>
      <c r="D330" s="35"/>
      <c r="I330" s="25"/>
    </row>
    <row r="331" spans="3:9" x14ac:dyDescent="0.25">
      <c r="C331" s="35"/>
      <c r="D331" s="35"/>
      <c r="I331" s="25"/>
    </row>
    <row r="332" spans="3:9" x14ac:dyDescent="0.25">
      <c r="C332" s="35"/>
      <c r="D332" s="35"/>
      <c r="I332" s="25"/>
    </row>
    <row r="333" spans="3:9" x14ac:dyDescent="0.25">
      <c r="C333" s="35"/>
      <c r="D333" s="35"/>
      <c r="I333" s="25"/>
    </row>
    <row r="334" spans="3:9" x14ac:dyDescent="0.25">
      <c r="C334" s="35"/>
      <c r="D334" s="35"/>
      <c r="I334" s="25"/>
    </row>
    <row r="335" spans="3:9" x14ac:dyDescent="0.25">
      <c r="C335" s="35"/>
      <c r="D335" s="35"/>
      <c r="I335" s="25"/>
    </row>
    <row r="336" spans="3:9" x14ac:dyDescent="0.25">
      <c r="C336" s="35"/>
      <c r="D336" s="35"/>
      <c r="I336" s="25"/>
    </row>
    <row r="337" spans="3:9" x14ac:dyDescent="0.25">
      <c r="C337" s="35"/>
      <c r="D337" s="35"/>
      <c r="I337" s="25"/>
    </row>
    <row r="338" spans="3:9" x14ac:dyDescent="0.25">
      <c r="C338" s="35"/>
      <c r="D338" s="35"/>
      <c r="I338" s="25"/>
    </row>
    <row r="339" spans="3:9" x14ac:dyDescent="0.25">
      <c r="C339" s="35"/>
      <c r="D339" s="35"/>
      <c r="I339" s="25"/>
    </row>
    <row r="340" spans="3:9" x14ac:dyDescent="0.25">
      <c r="C340" s="35"/>
      <c r="D340" s="35"/>
      <c r="I340" s="25"/>
    </row>
    <row r="341" spans="3:9" x14ac:dyDescent="0.25">
      <c r="C341" s="35"/>
      <c r="D341" s="35"/>
      <c r="I341" s="25"/>
    </row>
    <row r="342" spans="3:9" x14ac:dyDescent="0.25">
      <c r="C342" s="35"/>
      <c r="D342" s="35"/>
      <c r="I342" s="25"/>
    </row>
    <row r="343" spans="3:9" x14ac:dyDescent="0.25">
      <c r="C343" s="35"/>
      <c r="D343" s="35"/>
      <c r="I343" s="25"/>
    </row>
    <row r="344" spans="3:9" x14ac:dyDescent="0.25">
      <c r="C344" s="35"/>
      <c r="D344" s="35"/>
      <c r="I344" s="25"/>
    </row>
    <row r="345" spans="3:9" x14ac:dyDescent="0.25">
      <c r="C345" s="35"/>
      <c r="D345" s="35"/>
      <c r="I345" s="25"/>
    </row>
    <row r="346" spans="3:9" x14ac:dyDescent="0.25">
      <c r="C346" s="35"/>
      <c r="D346" s="35"/>
      <c r="I346" s="25"/>
    </row>
    <row r="347" spans="3:9" x14ac:dyDescent="0.25">
      <c r="C347" s="35"/>
      <c r="D347" s="35"/>
      <c r="I347" s="25"/>
    </row>
    <row r="348" spans="3:9" x14ac:dyDescent="0.25">
      <c r="C348" s="35"/>
      <c r="D348" s="35"/>
      <c r="I348" s="25"/>
    </row>
    <row r="349" spans="3:9" x14ac:dyDescent="0.25">
      <c r="C349" s="35"/>
      <c r="D349" s="35"/>
      <c r="I349" s="25"/>
    </row>
    <row r="350" spans="3:9" x14ac:dyDescent="0.25">
      <c r="C350" s="35"/>
      <c r="D350" s="35"/>
      <c r="I350" s="25"/>
    </row>
    <row r="351" spans="3:9" x14ac:dyDescent="0.25">
      <c r="C351" s="35"/>
      <c r="D351" s="35"/>
      <c r="I351" s="25"/>
    </row>
    <row r="352" spans="3:9" x14ac:dyDescent="0.25">
      <c r="C352" s="35"/>
      <c r="D352" s="35"/>
      <c r="I352" s="25"/>
    </row>
    <row r="353" spans="3:9" x14ac:dyDescent="0.25">
      <c r="C353" s="35"/>
      <c r="D353" s="35"/>
      <c r="I353" s="25"/>
    </row>
    <row r="354" spans="3:9" x14ac:dyDescent="0.25">
      <c r="C354" s="35"/>
      <c r="D354" s="35"/>
      <c r="I354" s="25"/>
    </row>
    <row r="355" spans="3:9" x14ac:dyDescent="0.25">
      <c r="C355" s="35"/>
      <c r="D355" s="35"/>
      <c r="I355" s="25"/>
    </row>
    <row r="356" spans="3:9" x14ac:dyDescent="0.25">
      <c r="C356" s="35"/>
      <c r="D356" s="35"/>
      <c r="I356" s="25"/>
    </row>
    <row r="357" spans="3:9" x14ac:dyDescent="0.25">
      <c r="C357" s="35"/>
      <c r="D357" s="35"/>
      <c r="I357" s="25"/>
    </row>
    <row r="358" spans="3:9" x14ac:dyDescent="0.25">
      <c r="C358" s="35"/>
      <c r="D358" s="35"/>
      <c r="I358" s="25"/>
    </row>
    <row r="359" spans="3:9" x14ac:dyDescent="0.25">
      <c r="C359" s="35"/>
      <c r="D359" s="35"/>
      <c r="I359" s="25"/>
    </row>
    <row r="360" spans="3:9" x14ac:dyDescent="0.25">
      <c r="C360" s="35"/>
      <c r="D360" s="35"/>
      <c r="I360" s="25"/>
    </row>
    <row r="361" spans="3:9" x14ac:dyDescent="0.25">
      <c r="C361" s="35"/>
      <c r="D361" s="35"/>
      <c r="I361" s="25"/>
    </row>
    <row r="362" spans="3:9" x14ac:dyDescent="0.25">
      <c r="C362" s="35"/>
      <c r="D362" s="35"/>
      <c r="I362" s="25"/>
    </row>
    <row r="363" spans="3:9" x14ac:dyDescent="0.25">
      <c r="C363" s="35"/>
      <c r="D363" s="35"/>
      <c r="I363" s="25"/>
    </row>
    <row r="364" spans="3:9" x14ac:dyDescent="0.25">
      <c r="C364" s="35"/>
      <c r="D364" s="35"/>
      <c r="I364" s="25"/>
    </row>
    <row r="365" spans="3:9" x14ac:dyDescent="0.25">
      <c r="C365" s="35"/>
      <c r="D365" s="35"/>
      <c r="I365" s="25"/>
    </row>
    <row r="366" spans="3:9" x14ac:dyDescent="0.25">
      <c r="C366" s="35"/>
      <c r="D366" s="35"/>
      <c r="I366" s="25"/>
    </row>
    <row r="367" spans="3:9" x14ac:dyDescent="0.25">
      <c r="C367" s="35"/>
      <c r="D367" s="35"/>
      <c r="I367" s="25"/>
    </row>
    <row r="368" spans="3:9" x14ac:dyDescent="0.25">
      <c r="C368" s="35"/>
      <c r="D368" s="35"/>
      <c r="I368" s="25"/>
    </row>
    <row r="369" spans="3:9" x14ac:dyDescent="0.25">
      <c r="C369" s="35"/>
      <c r="D369" s="35"/>
      <c r="I369" s="25"/>
    </row>
    <row r="370" spans="3:9" x14ac:dyDescent="0.25">
      <c r="C370" s="35"/>
      <c r="D370" s="35"/>
      <c r="I370" s="25"/>
    </row>
    <row r="371" spans="3:9" x14ac:dyDescent="0.25">
      <c r="C371" s="35"/>
      <c r="D371" s="35"/>
      <c r="I371" s="25"/>
    </row>
    <row r="372" spans="3:9" x14ac:dyDescent="0.25">
      <c r="C372" s="35"/>
      <c r="D372" s="35"/>
      <c r="I372" s="25"/>
    </row>
    <row r="373" spans="3:9" x14ac:dyDescent="0.25">
      <c r="C373" s="35"/>
      <c r="D373" s="35"/>
      <c r="I373" s="25"/>
    </row>
    <row r="374" spans="3:9" x14ac:dyDescent="0.25">
      <c r="C374" s="35"/>
      <c r="D374" s="35"/>
      <c r="I374" s="25"/>
    </row>
    <row r="375" spans="3:9" x14ac:dyDescent="0.25">
      <c r="C375" s="35"/>
      <c r="D375" s="35"/>
      <c r="I375" s="25"/>
    </row>
    <row r="376" spans="3:9" x14ac:dyDescent="0.25">
      <c r="C376" s="35"/>
      <c r="D376" s="35"/>
      <c r="I376" s="25"/>
    </row>
    <row r="377" spans="3:9" x14ac:dyDescent="0.25">
      <c r="C377" s="35"/>
      <c r="D377" s="35"/>
      <c r="I377" s="25"/>
    </row>
    <row r="378" spans="3:9" x14ac:dyDescent="0.25">
      <c r="C378" s="35"/>
      <c r="D378" s="35"/>
      <c r="I378" s="25"/>
    </row>
    <row r="379" spans="3:9" x14ac:dyDescent="0.25">
      <c r="C379" s="35"/>
      <c r="D379" s="35"/>
      <c r="I379" s="25"/>
    </row>
    <row r="380" spans="3:9" x14ac:dyDescent="0.25">
      <c r="C380" s="35"/>
      <c r="D380" s="35"/>
      <c r="I380" s="25"/>
    </row>
    <row r="381" spans="3:9" x14ac:dyDescent="0.25">
      <c r="C381" s="35"/>
      <c r="D381" s="35"/>
      <c r="I381" s="25"/>
    </row>
    <row r="382" spans="3:9" x14ac:dyDescent="0.25">
      <c r="C382" s="35"/>
      <c r="D382" s="35"/>
      <c r="I382" s="25"/>
    </row>
    <row r="383" spans="3:9" x14ac:dyDescent="0.25">
      <c r="C383" s="35"/>
      <c r="D383" s="35"/>
      <c r="I383" s="25"/>
    </row>
    <row r="384" spans="3:9" x14ac:dyDescent="0.25">
      <c r="C384" s="35"/>
      <c r="D384" s="35"/>
      <c r="I384" s="25"/>
    </row>
    <row r="385" spans="3:9" x14ac:dyDescent="0.25">
      <c r="C385" s="35"/>
      <c r="D385" s="35"/>
      <c r="I385" s="25"/>
    </row>
    <row r="386" spans="3:9" x14ac:dyDescent="0.25">
      <c r="C386" s="35"/>
      <c r="D386" s="35"/>
      <c r="I386" s="25"/>
    </row>
    <row r="387" spans="3:9" x14ac:dyDescent="0.25">
      <c r="C387" s="35"/>
      <c r="D387" s="35"/>
      <c r="I387" s="25"/>
    </row>
    <row r="388" spans="3:9" x14ac:dyDescent="0.25">
      <c r="C388" s="35"/>
      <c r="D388" s="35"/>
      <c r="I388" s="25"/>
    </row>
    <row r="389" spans="3:9" x14ac:dyDescent="0.25">
      <c r="C389" s="35"/>
      <c r="D389" s="35"/>
      <c r="I389" s="25"/>
    </row>
    <row r="390" spans="3:9" x14ac:dyDescent="0.25">
      <c r="C390" s="35"/>
      <c r="D390" s="35"/>
      <c r="I390" s="25"/>
    </row>
    <row r="391" spans="3:9" x14ac:dyDescent="0.25">
      <c r="C391" s="35"/>
      <c r="D391" s="35"/>
      <c r="I391" s="25"/>
    </row>
    <row r="392" spans="3:9" x14ac:dyDescent="0.25">
      <c r="C392" s="35"/>
      <c r="D392" s="35"/>
      <c r="I392" s="25"/>
    </row>
    <row r="393" spans="3:9" x14ac:dyDescent="0.25">
      <c r="C393" s="35"/>
      <c r="D393" s="35"/>
      <c r="I393" s="25"/>
    </row>
    <row r="394" spans="3:9" x14ac:dyDescent="0.25">
      <c r="C394" s="35"/>
      <c r="D394" s="35"/>
      <c r="I394" s="25"/>
    </row>
    <row r="395" spans="3:9" x14ac:dyDescent="0.25">
      <c r="C395" s="35"/>
      <c r="D395" s="35"/>
      <c r="I395" s="25"/>
    </row>
    <row r="396" spans="3:9" x14ac:dyDescent="0.25">
      <c r="C396" s="35"/>
      <c r="D396" s="35"/>
      <c r="I396" s="25"/>
    </row>
    <row r="397" spans="3:9" x14ac:dyDescent="0.25">
      <c r="C397" s="35"/>
      <c r="D397" s="35"/>
      <c r="I397" s="25"/>
    </row>
    <row r="398" spans="3:9" x14ac:dyDescent="0.25">
      <c r="C398" s="35"/>
      <c r="D398" s="35"/>
      <c r="I398" s="25"/>
    </row>
    <row r="399" spans="3:9" x14ac:dyDescent="0.25">
      <c r="C399" s="35"/>
      <c r="D399" s="35"/>
      <c r="I399" s="25"/>
    </row>
    <row r="400" spans="3:9" x14ac:dyDescent="0.25">
      <c r="C400" s="35"/>
      <c r="D400" s="35"/>
      <c r="I400" s="25"/>
    </row>
    <row r="401" spans="3:9" x14ac:dyDescent="0.25">
      <c r="C401" s="35"/>
      <c r="D401" s="35"/>
      <c r="I401" s="25"/>
    </row>
    <row r="402" spans="3:9" x14ac:dyDescent="0.25">
      <c r="C402" s="35"/>
      <c r="D402" s="35"/>
      <c r="I402" s="25"/>
    </row>
    <row r="403" spans="3:9" x14ac:dyDescent="0.25">
      <c r="C403" s="35"/>
      <c r="D403" s="35"/>
      <c r="I403" s="25"/>
    </row>
    <row r="404" spans="3:9" x14ac:dyDescent="0.25">
      <c r="C404" s="35"/>
      <c r="D404" s="35"/>
      <c r="I404" s="25"/>
    </row>
    <row r="405" spans="3:9" x14ac:dyDescent="0.25">
      <c r="C405" s="35"/>
      <c r="D405" s="35"/>
      <c r="I405" s="25"/>
    </row>
    <row r="406" spans="3:9" x14ac:dyDescent="0.25">
      <c r="C406" s="35"/>
      <c r="D406" s="35"/>
      <c r="I406" s="25"/>
    </row>
    <row r="407" spans="3:9" x14ac:dyDescent="0.25">
      <c r="C407" s="35"/>
      <c r="D407" s="35"/>
      <c r="I407" s="25"/>
    </row>
    <row r="408" spans="3:9" x14ac:dyDescent="0.25">
      <c r="C408" s="35"/>
      <c r="D408" s="35"/>
      <c r="I408" s="25"/>
    </row>
    <row r="409" spans="3:9" x14ac:dyDescent="0.25">
      <c r="C409" s="35"/>
      <c r="D409" s="35"/>
      <c r="I409" s="25"/>
    </row>
    <row r="410" spans="3:9" x14ac:dyDescent="0.25">
      <c r="C410" s="35"/>
      <c r="D410" s="35"/>
      <c r="I410" s="25"/>
    </row>
    <row r="411" spans="3:9" x14ac:dyDescent="0.25">
      <c r="C411" s="35"/>
      <c r="D411" s="35"/>
      <c r="I411" s="25"/>
    </row>
    <row r="412" spans="3:9" x14ac:dyDescent="0.25">
      <c r="C412" s="35"/>
      <c r="D412" s="35"/>
      <c r="I412" s="25"/>
    </row>
    <row r="413" spans="3:9" x14ac:dyDescent="0.25">
      <c r="C413" s="35"/>
      <c r="D413" s="35"/>
      <c r="I413" s="25"/>
    </row>
    <row r="414" spans="3:9" x14ac:dyDescent="0.25">
      <c r="C414" s="35"/>
      <c r="D414" s="35"/>
      <c r="I414" s="25"/>
    </row>
    <row r="415" spans="3:9" x14ac:dyDescent="0.25">
      <c r="C415" s="35"/>
      <c r="D415" s="35"/>
      <c r="I415" s="25"/>
    </row>
    <row r="416" spans="3:9" x14ac:dyDescent="0.25">
      <c r="C416" s="35"/>
      <c r="D416" s="35"/>
      <c r="I416" s="25"/>
    </row>
    <row r="417" spans="3:9" x14ac:dyDescent="0.25">
      <c r="C417" s="35"/>
      <c r="D417" s="35"/>
      <c r="I417" s="25"/>
    </row>
    <row r="418" spans="3:9" x14ac:dyDescent="0.25">
      <c r="C418" s="35"/>
      <c r="D418" s="35"/>
      <c r="I418" s="25"/>
    </row>
    <row r="419" spans="3:9" x14ac:dyDescent="0.25">
      <c r="C419" s="35"/>
      <c r="D419" s="35"/>
      <c r="I419" s="25"/>
    </row>
    <row r="420" spans="3:9" x14ac:dyDescent="0.25">
      <c r="C420" s="35"/>
      <c r="D420" s="35"/>
      <c r="I420" s="25"/>
    </row>
    <row r="421" spans="3:9" x14ac:dyDescent="0.25">
      <c r="C421" s="35"/>
      <c r="D421" s="35"/>
      <c r="I421" s="25"/>
    </row>
    <row r="422" spans="3:9" x14ac:dyDescent="0.25">
      <c r="C422" s="35"/>
      <c r="D422" s="35"/>
      <c r="I422" s="25"/>
    </row>
    <row r="423" spans="3:9" x14ac:dyDescent="0.25">
      <c r="C423" s="35"/>
      <c r="D423" s="35"/>
      <c r="I423" s="25"/>
    </row>
    <row r="424" spans="3:9" x14ac:dyDescent="0.25">
      <c r="C424" s="35"/>
      <c r="D424" s="35"/>
      <c r="I424" s="25"/>
    </row>
    <row r="425" spans="3:9" x14ac:dyDescent="0.25">
      <c r="C425" s="35"/>
      <c r="D425" s="35"/>
      <c r="I425" s="25"/>
    </row>
    <row r="426" spans="3:9" x14ac:dyDescent="0.25">
      <c r="C426" s="35"/>
      <c r="D426" s="35"/>
      <c r="I426" s="25"/>
    </row>
    <row r="427" spans="3:9" x14ac:dyDescent="0.25">
      <c r="C427" s="35"/>
      <c r="D427" s="35"/>
      <c r="I427" s="25"/>
    </row>
    <row r="428" spans="3:9" x14ac:dyDescent="0.25">
      <c r="C428" s="35"/>
      <c r="D428" s="35"/>
      <c r="I428" s="25"/>
    </row>
    <row r="429" spans="3:9" x14ac:dyDescent="0.25">
      <c r="C429" s="35"/>
      <c r="D429" s="35"/>
      <c r="I429" s="25"/>
    </row>
    <row r="430" spans="3:9" x14ac:dyDescent="0.25">
      <c r="C430" s="35"/>
      <c r="D430" s="35"/>
      <c r="I430" s="25"/>
    </row>
    <row r="431" spans="3:9" x14ac:dyDescent="0.25">
      <c r="C431" s="35"/>
      <c r="D431" s="35"/>
      <c r="I431" s="25"/>
    </row>
    <row r="432" spans="3:9" x14ac:dyDescent="0.25">
      <c r="C432" s="35"/>
      <c r="D432" s="35"/>
      <c r="I432" s="25"/>
    </row>
    <row r="433" spans="3:9" x14ac:dyDescent="0.25">
      <c r="C433" s="35"/>
      <c r="D433" s="35"/>
      <c r="I433" s="25"/>
    </row>
    <row r="434" spans="3:9" x14ac:dyDescent="0.25">
      <c r="C434" s="35"/>
      <c r="D434" s="35"/>
      <c r="I434" s="25"/>
    </row>
    <row r="435" spans="3:9" x14ac:dyDescent="0.25">
      <c r="C435" s="35"/>
      <c r="D435" s="35"/>
      <c r="I435" s="25"/>
    </row>
    <row r="436" spans="3:9" x14ac:dyDescent="0.25">
      <c r="C436" s="35"/>
      <c r="D436" s="35"/>
      <c r="I436" s="25"/>
    </row>
    <row r="437" spans="3:9" x14ac:dyDescent="0.25">
      <c r="C437" s="35"/>
      <c r="D437" s="35"/>
      <c r="I437" s="25"/>
    </row>
    <row r="438" spans="3:9" x14ac:dyDescent="0.25">
      <c r="C438" s="35"/>
      <c r="D438" s="35"/>
      <c r="I438" s="25"/>
    </row>
    <row r="439" spans="3:9" x14ac:dyDescent="0.25">
      <c r="C439" s="35"/>
      <c r="D439" s="35"/>
      <c r="I439" s="25"/>
    </row>
    <row r="440" spans="3:9" x14ac:dyDescent="0.25">
      <c r="C440" s="35"/>
      <c r="D440" s="35"/>
      <c r="I440" s="25"/>
    </row>
    <row r="441" spans="3:9" x14ac:dyDescent="0.25">
      <c r="C441" s="35"/>
      <c r="D441" s="35"/>
      <c r="I441" s="25"/>
    </row>
    <row r="442" spans="3:9" x14ac:dyDescent="0.25">
      <c r="C442" s="35"/>
      <c r="D442" s="35"/>
      <c r="I442" s="25"/>
    </row>
    <row r="443" spans="3:9" x14ac:dyDescent="0.25">
      <c r="C443" s="35"/>
      <c r="D443" s="35"/>
      <c r="I443" s="25"/>
    </row>
    <row r="444" spans="3:9" x14ac:dyDescent="0.25">
      <c r="C444" s="35"/>
      <c r="D444" s="35"/>
      <c r="I444" s="25"/>
    </row>
    <row r="445" spans="3:9" x14ac:dyDescent="0.25">
      <c r="C445" s="35"/>
      <c r="D445" s="35"/>
      <c r="I445" s="25"/>
    </row>
    <row r="446" spans="3:9" x14ac:dyDescent="0.25">
      <c r="C446" s="35"/>
      <c r="D446" s="35"/>
      <c r="I446" s="25"/>
    </row>
    <row r="447" spans="3:9" x14ac:dyDescent="0.25">
      <c r="C447" s="35"/>
      <c r="D447" s="35"/>
      <c r="I447" s="25"/>
    </row>
    <row r="448" spans="3:9" x14ac:dyDescent="0.25">
      <c r="C448" s="35"/>
      <c r="D448" s="35"/>
      <c r="I448" s="25"/>
    </row>
    <row r="449" spans="3:9" x14ac:dyDescent="0.25">
      <c r="C449" s="35"/>
      <c r="D449" s="35"/>
      <c r="I449" s="25"/>
    </row>
    <row r="450" spans="3:9" x14ac:dyDescent="0.25">
      <c r="C450" s="35"/>
      <c r="D450" s="35"/>
      <c r="I450" s="25"/>
    </row>
    <row r="451" spans="3:9" x14ac:dyDescent="0.25">
      <c r="C451" s="35"/>
      <c r="D451" s="35"/>
      <c r="I451" s="25"/>
    </row>
    <row r="452" spans="3:9" x14ac:dyDescent="0.25">
      <c r="C452" s="35"/>
      <c r="D452" s="35"/>
      <c r="I452" s="25"/>
    </row>
    <row r="453" spans="3:9" x14ac:dyDescent="0.25">
      <c r="C453" s="35"/>
      <c r="D453" s="35"/>
      <c r="I453" s="25"/>
    </row>
    <row r="454" spans="3:9" x14ac:dyDescent="0.25">
      <c r="C454" s="35"/>
      <c r="D454" s="35"/>
      <c r="I454" s="25"/>
    </row>
    <row r="455" spans="3:9" x14ac:dyDescent="0.25">
      <c r="C455" s="35"/>
      <c r="D455" s="35"/>
      <c r="I455" s="25"/>
    </row>
    <row r="456" spans="3:9" x14ac:dyDescent="0.25">
      <c r="C456" s="35"/>
      <c r="D456" s="35"/>
      <c r="I456" s="25"/>
    </row>
    <row r="457" spans="3:9" x14ac:dyDescent="0.25">
      <c r="C457" s="35"/>
      <c r="D457" s="35"/>
      <c r="I457" s="25"/>
    </row>
    <row r="458" spans="3:9" x14ac:dyDescent="0.25">
      <c r="C458" s="35"/>
      <c r="D458" s="35"/>
      <c r="I458" s="25"/>
    </row>
    <row r="459" spans="3:9" x14ac:dyDescent="0.25">
      <c r="C459" s="35"/>
      <c r="D459" s="35"/>
      <c r="I459" s="25"/>
    </row>
    <row r="460" spans="3:9" x14ac:dyDescent="0.25">
      <c r="C460" s="35"/>
      <c r="D460" s="35"/>
      <c r="I460" s="25"/>
    </row>
    <row r="461" spans="3:9" x14ac:dyDescent="0.25">
      <c r="C461" s="35"/>
      <c r="D461" s="35"/>
      <c r="I461" s="25"/>
    </row>
    <row r="462" spans="3:9" x14ac:dyDescent="0.25">
      <c r="C462" s="35"/>
      <c r="D462" s="35"/>
      <c r="I462" s="25"/>
    </row>
    <row r="463" spans="3:9" x14ac:dyDescent="0.25">
      <c r="C463" s="35"/>
      <c r="D463" s="35"/>
      <c r="I463" s="25"/>
    </row>
    <row r="464" spans="3:9" x14ac:dyDescent="0.25">
      <c r="C464" s="35"/>
      <c r="D464" s="35"/>
      <c r="I464" s="25"/>
    </row>
    <row r="465" spans="3:9" x14ac:dyDescent="0.25">
      <c r="C465" s="35"/>
      <c r="D465" s="35"/>
      <c r="I465" s="25"/>
    </row>
    <row r="466" spans="3:9" x14ac:dyDescent="0.25">
      <c r="C466" s="35"/>
      <c r="D466" s="35"/>
      <c r="I466" s="25"/>
    </row>
    <row r="467" spans="3:9" x14ac:dyDescent="0.25">
      <c r="C467" s="35"/>
      <c r="D467" s="35"/>
      <c r="I467" s="25"/>
    </row>
    <row r="468" spans="3:9" x14ac:dyDescent="0.25">
      <c r="C468" s="35"/>
      <c r="D468" s="35"/>
      <c r="I468" s="25"/>
    </row>
    <row r="469" spans="3:9" x14ac:dyDescent="0.25">
      <c r="C469" s="35"/>
      <c r="D469" s="35"/>
      <c r="I469" s="25"/>
    </row>
    <row r="470" spans="3:9" x14ac:dyDescent="0.25">
      <c r="C470" s="35"/>
      <c r="D470" s="35"/>
      <c r="I470" s="25"/>
    </row>
    <row r="471" spans="3:9" x14ac:dyDescent="0.25">
      <c r="C471" s="35"/>
      <c r="D471" s="35"/>
      <c r="I471" s="25"/>
    </row>
    <row r="472" spans="3:9" x14ac:dyDescent="0.25">
      <c r="C472" s="35"/>
      <c r="D472" s="35"/>
      <c r="I472" s="25"/>
    </row>
    <row r="473" spans="3:9" x14ac:dyDescent="0.25">
      <c r="C473" s="35"/>
      <c r="D473" s="35"/>
      <c r="I473" s="25"/>
    </row>
    <row r="474" spans="3:9" x14ac:dyDescent="0.25">
      <c r="C474" s="35"/>
      <c r="D474" s="35"/>
      <c r="I474" s="25"/>
    </row>
    <row r="475" spans="3:9" x14ac:dyDescent="0.25">
      <c r="C475" s="35"/>
      <c r="D475" s="35"/>
      <c r="I475" s="25"/>
    </row>
    <row r="476" spans="3:9" x14ac:dyDescent="0.25">
      <c r="C476" s="35"/>
      <c r="D476" s="35"/>
      <c r="I476" s="25"/>
    </row>
    <row r="477" spans="3:9" x14ac:dyDescent="0.25">
      <c r="C477" s="35"/>
      <c r="D477" s="35"/>
      <c r="I477" s="25"/>
    </row>
    <row r="478" spans="3:9" x14ac:dyDescent="0.25">
      <c r="C478" s="35"/>
      <c r="D478" s="35"/>
      <c r="I478" s="25"/>
    </row>
    <row r="479" spans="3:9" x14ac:dyDescent="0.25">
      <c r="C479" s="35"/>
      <c r="D479" s="35"/>
      <c r="I479" s="25"/>
    </row>
    <row r="480" spans="3:9" x14ac:dyDescent="0.25">
      <c r="C480" s="35"/>
      <c r="D480" s="35"/>
      <c r="I480" s="25"/>
    </row>
    <row r="481" spans="3:9" x14ac:dyDescent="0.25">
      <c r="C481" s="35"/>
      <c r="D481" s="35"/>
      <c r="I481" s="25"/>
    </row>
    <row r="482" spans="3:9" x14ac:dyDescent="0.25">
      <c r="C482" s="35"/>
      <c r="D482" s="35"/>
      <c r="I482" s="25"/>
    </row>
    <row r="483" spans="3:9" x14ac:dyDescent="0.25">
      <c r="C483" s="35"/>
      <c r="D483" s="35"/>
      <c r="I483" s="25"/>
    </row>
    <row r="484" spans="3:9" x14ac:dyDescent="0.25">
      <c r="C484" s="35"/>
      <c r="D484" s="35"/>
      <c r="I484" s="25"/>
    </row>
    <row r="485" spans="3:9" x14ac:dyDescent="0.25">
      <c r="C485" s="35"/>
      <c r="D485" s="35"/>
      <c r="I485" s="25"/>
    </row>
    <row r="486" spans="3:9" x14ac:dyDescent="0.25">
      <c r="C486" s="35"/>
      <c r="D486" s="35"/>
      <c r="I486" s="25"/>
    </row>
    <row r="487" spans="3:9" x14ac:dyDescent="0.25">
      <c r="C487" s="35"/>
      <c r="D487" s="35"/>
      <c r="I487" s="25"/>
    </row>
    <row r="488" spans="3:9" x14ac:dyDescent="0.25">
      <c r="C488" s="35"/>
      <c r="D488" s="35"/>
      <c r="I488" s="25"/>
    </row>
    <row r="489" spans="3:9" x14ac:dyDescent="0.25">
      <c r="C489" s="35"/>
      <c r="D489" s="35"/>
      <c r="I489" s="25"/>
    </row>
    <row r="490" spans="3:9" x14ac:dyDescent="0.25">
      <c r="C490" s="35"/>
      <c r="D490" s="35"/>
      <c r="I490" s="25"/>
    </row>
    <row r="491" spans="3:9" x14ac:dyDescent="0.25">
      <c r="C491" s="35"/>
      <c r="D491" s="35"/>
      <c r="I491" s="25"/>
    </row>
    <row r="492" spans="3:9" x14ac:dyDescent="0.25">
      <c r="C492" s="35"/>
      <c r="D492" s="35"/>
      <c r="I492" s="25"/>
    </row>
    <row r="493" spans="3:9" x14ac:dyDescent="0.25">
      <c r="C493" s="35"/>
      <c r="D493" s="35"/>
      <c r="I493" s="25"/>
    </row>
    <row r="494" spans="3:9" x14ac:dyDescent="0.25">
      <c r="C494" s="35"/>
      <c r="D494" s="35"/>
      <c r="I494" s="25"/>
    </row>
    <row r="495" spans="3:9" x14ac:dyDescent="0.25">
      <c r="C495" s="35"/>
      <c r="D495" s="35"/>
      <c r="I495" s="25"/>
    </row>
    <row r="496" spans="3:9" x14ac:dyDescent="0.25">
      <c r="C496" s="35"/>
      <c r="D496" s="35"/>
      <c r="I496" s="25"/>
    </row>
    <row r="497" spans="3:9" x14ac:dyDescent="0.25">
      <c r="C497" s="35"/>
      <c r="D497" s="35"/>
      <c r="I497" s="25"/>
    </row>
    <row r="498" spans="3:9" x14ac:dyDescent="0.25">
      <c r="C498" s="35"/>
      <c r="D498" s="35"/>
      <c r="I498" s="25"/>
    </row>
    <row r="499" spans="3:9" x14ac:dyDescent="0.25">
      <c r="C499" s="35"/>
      <c r="D499" s="35"/>
      <c r="I499" s="25"/>
    </row>
    <row r="500" spans="3:9" x14ac:dyDescent="0.25">
      <c r="C500" s="35"/>
      <c r="D500" s="35"/>
      <c r="I500" s="25"/>
    </row>
    <row r="501" spans="3:9" x14ac:dyDescent="0.25">
      <c r="C501" s="35"/>
      <c r="D501" s="35"/>
      <c r="I501" s="25"/>
    </row>
    <row r="502" spans="3:9" x14ac:dyDescent="0.25">
      <c r="C502" s="35"/>
      <c r="D502" s="35"/>
      <c r="I502" s="25"/>
    </row>
    <row r="503" spans="3:9" x14ac:dyDescent="0.25">
      <c r="C503" s="35"/>
      <c r="D503" s="35"/>
      <c r="I503" s="25"/>
    </row>
    <row r="504" spans="3:9" x14ac:dyDescent="0.25">
      <c r="C504" s="35"/>
      <c r="D504" s="35"/>
      <c r="I504" s="25"/>
    </row>
    <row r="505" spans="3:9" x14ac:dyDescent="0.25">
      <c r="C505" s="35"/>
      <c r="D505" s="35"/>
      <c r="I505" s="25"/>
    </row>
    <row r="506" spans="3:9" x14ac:dyDescent="0.25">
      <c r="C506" s="35"/>
      <c r="D506" s="35"/>
      <c r="I506" s="25"/>
    </row>
    <row r="507" spans="3:9" x14ac:dyDescent="0.25">
      <c r="C507" s="35"/>
      <c r="D507" s="35"/>
      <c r="I507" s="25"/>
    </row>
    <row r="508" spans="3:9" x14ac:dyDescent="0.25">
      <c r="C508" s="35"/>
      <c r="D508" s="35"/>
      <c r="I508" s="25"/>
    </row>
    <row r="509" spans="3:9" x14ac:dyDescent="0.25">
      <c r="C509" s="35"/>
      <c r="D509" s="35"/>
      <c r="I509" s="25"/>
    </row>
    <row r="510" spans="3:9" x14ac:dyDescent="0.25">
      <c r="C510" s="35"/>
      <c r="D510" s="35"/>
      <c r="I510" s="25"/>
    </row>
    <row r="511" spans="3:9" x14ac:dyDescent="0.25">
      <c r="C511" s="35"/>
      <c r="D511" s="35"/>
      <c r="I511" s="25"/>
    </row>
    <row r="512" spans="3:9" x14ac:dyDescent="0.25">
      <c r="C512" s="35"/>
      <c r="D512" s="35"/>
      <c r="I512" s="25"/>
    </row>
    <row r="513" spans="3:9" x14ac:dyDescent="0.25">
      <c r="C513" s="35"/>
      <c r="D513" s="35"/>
      <c r="I513" s="25"/>
    </row>
    <row r="514" spans="3:9" x14ac:dyDescent="0.25">
      <c r="C514" s="35"/>
      <c r="D514" s="35"/>
      <c r="I514" s="25"/>
    </row>
    <row r="515" spans="3:9" x14ac:dyDescent="0.25">
      <c r="C515" s="35"/>
      <c r="D515" s="35"/>
      <c r="I515" s="25"/>
    </row>
    <row r="516" spans="3:9" x14ac:dyDescent="0.25">
      <c r="C516" s="35"/>
      <c r="D516" s="35"/>
      <c r="I516" s="25"/>
    </row>
    <row r="517" spans="3:9" x14ac:dyDescent="0.25">
      <c r="C517" s="35"/>
      <c r="D517" s="35"/>
      <c r="I517" s="25"/>
    </row>
    <row r="518" spans="3:9" x14ac:dyDescent="0.25">
      <c r="C518" s="35"/>
      <c r="D518" s="35"/>
      <c r="I518" s="25"/>
    </row>
    <row r="519" spans="3:9" x14ac:dyDescent="0.25">
      <c r="C519" s="35"/>
      <c r="D519" s="35"/>
      <c r="I519" s="25"/>
    </row>
    <row r="520" spans="3:9" x14ac:dyDescent="0.25">
      <c r="C520" s="35"/>
      <c r="D520" s="35"/>
      <c r="I520" s="25"/>
    </row>
    <row r="521" spans="3:9" x14ac:dyDescent="0.25">
      <c r="C521" s="35"/>
      <c r="D521" s="35"/>
      <c r="I521" s="25"/>
    </row>
    <row r="522" spans="3:9" x14ac:dyDescent="0.25">
      <c r="C522" s="35"/>
      <c r="D522" s="35"/>
      <c r="I522" s="25"/>
    </row>
    <row r="523" spans="3:9" x14ac:dyDescent="0.25">
      <c r="C523" s="35"/>
      <c r="D523" s="35"/>
      <c r="I523" s="25"/>
    </row>
    <row r="524" spans="3:9" x14ac:dyDescent="0.25">
      <c r="C524" s="35"/>
      <c r="D524" s="35"/>
      <c r="I524" s="25"/>
    </row>
    <row r="525" spans="3:9" x14ac:dyDescent="0.25">
      <c r="C525" s="35"/>
      <c r="D525" s="35"/>
      <c r="I525" s="25"/>
    </row>
    <row r="526" spans="3:9" x14ac:dyDescent="0.25">
      <c r="C526" s="35"/>
      <c r="D526" s="35"/>
      <c r="I526" s="25"/>
    </row>
    <row r="527" spans="3:9" x14ac:dyDescent="0.25">
      <c r="C527" s="35"/>
      <c r="D527" s="35"/>
      <c r="I527" s="25"/>
    </row>
    <row r="528" spans="3:9" x14ac:dyDescent="0.25">
      <c r="C528" s="35"/>
      <c r="D528" s="35"/>
      <c r="I528" s="25"/>
    </row>
    <row r="529" spans="3:9" x14ac:dyDescent="0.25">
      <c r="C529" s="35"/>
      <c r="D529" s="35"/>
      <c r="I529" s="25"/>
    </row>
    <row r="530" spans="3:9" x14ac:dyDescent="0.25">
      <c r="C530" s="35"/>
      <c r="D530" s="35"/>
      <c r="I530" s="25"/>
    </row>
    <row r="531" spans="3:9" x14ac:dyDescent="0.25">
      <c r="C531" s="35"/>
      <c r="D531" s="35"/>
      <c r="I531" s="25"/>
    </row>
    <row r="532" spans="3:9" x14ac:dyDescent="0.25">
      <c r="C532" s="35"/>
      <c r="D532" s="35"/>
      <c r="I532" s="25"/>
    </row>
    <row r="533" spans="3:9" x14ac:dyDescent="0.25">
      <c r="C533" s="35"/>
      <c r="D533" s="35"/>
      <c r="I533" s="25"/>
    </row>
    <row r="534" spans="3:9" x14ac:dyDescent="0.25">
      <c r="C534" s="35"/>
      <c r="D534" s="35"/>
      <c r="I534" s="25"/>
    </row>
    <row r="535" spans="3:9" x14ac:dyDescent="0.25">
      <c r="C535" s="35"/>
      <c r="D535" s="35"/>
      <c r="I535" s="25"/>
    </row>
    <row r="536" spans="3:9" x14ac:dyDescent="0.25">
      <c r="C536" s="35"/>
      <c r="D536" s="35"/>
      <c r="I536" s="25"/>
    </row>
    <row r="537" spans="3:9" x14ac:dyDescent="0.25">
      <c r="C537" s="35"/>
      <c r="D537" s="35"/>
      <c r="I537" s="25"/>
    </row>
    <row r="538" spans="3:9" x14ac:dyDescent="0.25">
      <c r="C538" s="35"/>
      <c r="D538" s="35"/>
      <c r="I538" s="25"/>
    </row>
    <row r="539" spans="3:9" x14ac:dyDescent="0.25">
      <c r="C539" s="35"/>
      <c r="D539" s="35"/>
      <c r="I539" s="25"/>
    </row>
    <row r="540" spans="3:9" x14ac:dyDescent="0.25">
      <c r="C540" s="35"/>
      <c r="D540" s="35"/>
      <c r="I540" s="25"/>
    </row>
    <row r="541" spans="3:9" x14ac:dyDescent="0.25">
      <c r="C541" s="35"/>
      <c r="D541" s="35"/>
      <c r="I541" s="25"/>
    </row>
    <row r="542" spans="3:9" x14ac:dyDescent="0.25">
      <c r="C542" s="35"/>
      <c r="D542" s="35"/>
      <c r="I542" s="25"/>
    </row>
    <row r="543" spans="3:9" x14ac:dyDescent="0.25">
      <c r="C543" s="35"/>
      <c r="D543" s="35"/>
      <c r="I543" s="25"/>
    </row>
    <row r="544" spans="3:9" x14ac:dyDescent="0.25">
      <c r="C544" s="35"/>
      <c r="D544" s="35"/>
      <c r="I544" s="25"/>
    </row>
    <row r="545" spans="3:9" x14ac:dyDescent="0.25">
      <c r="C545" s="35"/>
      <c r="D545" s="35"/>
      <c r="I545" s="25"/>
    </row>
    <row r="546" spans="3:9" x14ac:dyDescent="0.25">
      <c r="C546" s="35"/>
      <c r="D546" s="35"/>
      <c r="I546" s="25"/>
    </row>
    <row r="547" spans="3:9" x14ac:dyDescent="0.25">
      <c r="C547" s="35"/>
      <c r="D547" s="35"/>
      <c r="I547" s="25"/>
    </row>
    <row r="548" spans="3:9" x14ac:dyDescent="0.25">
      <c r="C548" s="35"/>
      <c r="D548" s="35"/>
      <c r="I548" s="25"/>
    </row>
    <row r="549" spans="3:9" x14ac:dyDescent="0.25">
      <c r="C549" s="35"/>
      <c r="D549" s="35"/>
      <c r="I549" s="25"/>
    </row>
    <row r="550" spans="3:9" x14ac:dyDescent="0.25">
      <c r="C550" s="35"/>
      <c r="D550" s="35"/>
      <c r="I550" s="25"/>
    </row>
    <row r="551" spans="3:9" x14ac:dyDescent="0.25">
      <c r="C551" s="35"/>
      <c r="D551" s="35"/>
      <c r="I551" s="25"/>
    </row>
    <row r="552" spans="3:9" x14ac:dyDescent="0.25">
      <c r="C552" s="35"/>
      <c r="D552" s="35"/>
      <c r="I552" s="25"/>
    </row>
    <row r="553" spans="3:9" x14ac:dyDescent="0.25">
      <c r="C553" s="35"/>
      <c r="D553" s="35"/>
      <c r="I553" s="25"/>
    </row>
    <row r="554" spans="3:9" x14ac:dyDescent="0.25">
      <c r="C554" s="35"/>
      <c r="D554" s="35"/>
      <c r="I554" s="25"/>
    </row>
    <row r="555" spans="3:9" x14ac:dyDescent="0.25">
      <c r="C555" s="35"/>
      <c r="D555" s="35"/>
      <c r="I555" s="25"/>
    </row>
    <row r="556" spans="3:9" x14ac:dyDescent="0.25">
      <c r="C556" s="35"/>
      <c r="D556" s="35"/>
      <c r="I556" s="25"/>
    </row>
    <row r="557" spans="3:9" x14ac:dyDescent="0.25">
      <c r="C557" s="35"/>
      <c r="D557" s="35"/>
      <c r="I557" s="25"/>
    </row>
    <row r="558" spans="3:9" x14ac:dyDescent="0.25">
      <c r="C558" s="35"/>
      <c r="D558" s="35"/>
      <c r="I558" s="25"/>
    </row>
    <row r="559" spans="3:9" x14ac:dyDescent="0.25">
      <c r="C559" s="35"/>
      <c r="D559" s="35"/>
      <c r="I559" s="25"/>
    </row>
    <row r="560" spans="3:9" x14ac:dyDescent="0.25">
      <c r="C560" s="35"/>
      <c r="D560" s="35"/>
      <c r="I560" s="25"/>
    </row>
    <row r="561" spans="3:9" x14ac:dyDescent="0.25">
      <c r="C561" s="35"/>
      <c r="D561" s="35"/>
      <c r="I561" s="25"/>
    </row>
    <row r="562" spans="3:9" x14ac:dyDescent="0.25">
      <c r="C562" s="35"/>
      <c r="D562" s="35"/>
      <c r="I562" s="25"/>
    </row>
    <row r="563" spans="3:9" x14ac:dyDescent="0.25">
      <c r="C563" s="35"/>
      <c r="D563" s="35"/>
      <c r="I563" s="25"/>
    </row>
    <row r="564" spans="3:9" x14ac:dyDescent="0.25">
      <c r="C564" s="35"/>
      <c r="D564" s="35"/>
      <c r="I564" s="25"/>
    </row>
    <row r="565" spans="3:9" x14ac:dyDescent="0.25">
      <c r="C565" s="35"/>
      <c r="D565" s="35"/>
      <c r="I565" s="25"/>
    </row>
    <row r="566" spans="3:9" x14ac:dyDescent="0.25">
      <c r="C566" s="35"/>
      <c r="D566" s="35"/>
      <c r="I566" s="25"/>
    </row>
    <row r="567" spans="3:9" x14ac:dyDescent="0.25">
      <c r="C567" s="35"/>
      <c r="D567" s="35"/>
      <c r="I567" s="25"/>
    </row>
    <row r="568" spans="3:9" x14ac:dyDescent="0.25">
      <c r="C568" s="35"/>
      <c r="D568" s="35"/>
      <c r="I568" s="25"/>
    </row>
    <row r="569" spans="3:9" x14ac:dyDescent="0.25">
      <c r="C569" s="35"/>
      <c r="D569" s="35"/>
      <c r="I569" s="25"/>
    </row>
    <row r="570" spans="3:9" x14ac:dyDescent="0.25">
      <c r="C570" s="35"/>
      <c r="D570" s="35"/>
      <c r="I570" s="25"/>
    </row>
    <row r="571" spans="3:9" x14ac:dyDescent="0.25">
      <c r="C571" s="35"/>
      <c r="D571" s="35"/>
      <c r="I571" s="25"/>
    </row>
    <row r="572" spans="3:9" x14ac:dyDescent="0.25">
      <c r="C572" s="35"/>
      <c r="D572" s="35"/>
      <c r="I572" s="25"/>
    </row>
    <row r="573" spans="3:9" x14ac:dyDescent="0.25">
      <c r="C573" s="35"/>
      <c r="D573" s="35"/>
      <c r="I573" s="25"/>
    </row>
    <row r="574" spans="3:9" x14ac:dyDescent="0.25">
      <c r="C574" s="35"/>
      <c r="D574" s="35"/>
      <c r="I574" s="25"/>
    </row>
    <row r="575" spans="3:9" x14ac:dyDescent="0.25">
      <c r="C575" s="35"/>
      <c r="D575" s="35"/>
      <c r="I575" s="25"/>
    </row>
    <row r="576" spans="3:9" x14ac:dyDescent="0.25">
      <c r="C576" s="35"/>
      <c r="D576" s="35"/>
      <c r="I576" s="25"/>
    </row>
    <row r="577" spans="3:9" x14ac:dyDescent="0.25">
      <c r="C577" s="35"/>
      <c r="D577" s="35"/>
      <c r="I577" s="25"/>
    </row>
    <row r="578" spans="3:9" x14ac:dyDescent="0.25">
      <c r="C578" s="35"/>
      <c r="D578" s="35"/>
      <c r="I578" s="25"/>
    </row>
    <row r="579" spans="3:9" x14ac:dyDescent="0.25">
      <c r="C579" s="35"/>
      <c r="D579" s="35"/>
      <c r="I579" s="25"/>
    </row>
    <row r="580" spans="3:9" x14ac:dyDescent="0.25">
      <c r="C580" s="35"/>
      <c r="D580" s="35"/>
      <c r="I580" s="25"/>
    </row>
    <row r="581" spans="3:9" x14ac:dyDescent="0.25">
      <c r="C581" s="35"/>
      <c r="D581" s="35"/>
      <c r="I581" s="25"/>
    </row>
    <row r="582" spans="3:9" x14ac:dyDescent="0.25">
      <c r="C582" s="35"/>
      <c r="D582" s="35"/>
      <c r="I582" s="25"/>
    </row>
    <row r="583" spans="3:9" x14ac:dyDescent="0.25">
      <c r="C583" s="35"/>
      <c r="D583" s="35"/>
      <c r="I583" s="25"/>
    </row>
    <row r="584" spans="3:9" x14ac:dyDescent="0.25">
      <c r="C584" s="35"/>
      <c r="D584" s="35"/>
      <c r="I584" s="25"/>
    </row>
    <row r="585" spans="3:9" x14ac:dyDescent="0.25">
      <c r="C585" s="35"/>
      <c r="D585" s="35"/>
      <c r="I585" s="25"/>
    </row>
    <row r="586" spans="3:9" x14ac:dyDescent="0.25">
      <c r="C586" s="35"/>
      <c r="D586" s="35"/>
      <c r="I586" s="25"/>
    </row>
    <row r="587" spans="3:9" x14ac:dyDescent="0.25">
      <c r="C587" s="35"/>
      <c r="D587" s="35"/>
      <c r="I587" s="25"/>
    </row>
    <row r="588" spans="3:9" x14ac:dyDescent="0.25">
      <c r="C588" s="35"/>
      <c r="D588" s="35"/>
      <c r="I588" s="25"/>
    </row>
    <row r="589" spans="3:9" x14ac:dyDescent="0.25">
      <c r="C589" s="35"/>
      <c r="D589" s="35"/>
      <c r="I589" s="25"/>
    </row>
    <row r="590" spans="3:9" x14ac:dyDescent="0.25">
      <c r="C590" s="35"/>
      <c r="D590" s="35"/>
      <c r="I590" s="25"/>
    </row>
    <row r="591" spans="3:9" x14ac:dyDescent="0.25">
      <c r="C591" s="35"/>
      <c r="D591" s="35"/>
      <c r="I591" s="25"/>
    </row>
    <row r="592" spans="3:9" x14ac:dyDescent="0.25">
      <c r="C592" s="35"/>
      <c r="D592" s="35"/>
      <c r="I592" s="25"/>
    </row>
    <row r="593" spans="3:9" x14ac:dyDescent="0.25">
      <c r="C593" s="35"/>
      <c r="D593" s="35"/>
      <c r="I593" s="25"/>
    </row>
    <row r="594" spans="3:9" x14ac:dyDescent="0.25">
      <c r="C594" s="35"/>
      <c r="D594" s="35"/>
      <c r="I594" s="25"/>
    </row>
    <row r="595" spans="3:9" x14ac:dyDescent="0.25">
      <c r="C595" s="35"/>
      <c r="D595" s="35"/>
      <c r="I595" s="25"/>
    </row>
    <row r="596" spans="3:9" x14ac:dyDescent="0.25">
      <c r="C596" s="35"/>
      <c r="D596" s="35"/>
      <c r="I596" s="25"/>
    </row>
    <row r="597" spans="3:9" x14ac:dyDescent="0.25">
      <c r="C597" s="35"/>
      <c r="D597" s="35"/>
      <c r="I597" s="25"/>
    </row>
    <row r="598" spans="3:9" x14ac:dyDescent="0.25">
      <c r="C598" s="35"/>
      <c r="D598" s="35"/>
      <c r="I598" s="25"/>
    </row>
    <row r="599" spans="3:9" x14ac:dyDescent="0.25">
      <c r="C599" s="35"/>
      <c r="D599" s="35"/>
      <c r="I599" s="25"/>
    </row>
    <row r="600" spans="3:9" x14ac:dyDescent="0.25">
      <c r="C600" s="35"/>
      <c r="D600" s="35"/>
      <c r="I600" s="25"/>
    </row>
    <row r="601" spans="3:9" x14ac:dyDescent="0.25">
      <c r="C601" s="35"/>
      <c r="D601" s="35"/>
      <c r="I601" s="25"/>
    </row>
    <row r="602" spans="3:9" x14ac:dyDescent="0.25">
      <c r="C602" s="35"/>
      <c r="D602" s="35"/>
      <c r="I602" s="25"/>
    </row>
    <row r="603" spans="3:9" x14ac:dyDescent="0.25">
      <c r="C603" s="35"/>
      <c r="D603" s="35"/>
      <c r="I603" s="25"/>
    </row>
    <row r="604" spans="3:9" x14ac:dyDescent="0.25">
      <c r="C604" s="35"/>
      <c r="D604" s="35"/>
      <c r="I604" s="25"/>
    </row>
    <row r="605" spans="3:9" x14ac:dyDescent="0.25">
      <c r="C605" s="35"/>
      <c r="D605" s="35"/>
      <c r="I605" s="25"/>
    </row>
    <row r="606" spans="3:9" x14ac:dyDescent="0.25">
      <c r="C606" s="35"/>
      <c r="D606" s="35"/>
      <c r="I606" s="25"/>
    </row>
    <row r="607" spans="3:9" x14ac:dyDescent="0.25">
      <c r="C607" s="35"/>
      <c r="D607" s="35"/>
      <c r="I607" s="25"/>
    </row>
    <row r="608" spans="3:9" x14ac:dyDescent="0.25">
      <c r="C608" s="35"/>
      <c r="D608" s="35"/>
      <c r="I608" s="25"/>
    </row>
    <row r="609" spans="3:9" x14ac:dyDescent="0.25">
      <c r="C609" s="35"/>
      <c r="D609" s="35"/>
      <c r="I609" s="25"/>
    </row>
    <row r="610" spans="3:9" x14ac:dyDescent="0.25">
      <c r="C610" s="35"/>
      <c r="D610" s="35"/>
      <c r="I610" s="25"/>
    </row>
    <row r="611" spans="3:9" x14ac:dyDescent="0.25">
      <c r="C611" s="35"/>
      <c r="D611" s="35"/>
      <c r="I611" s="25"/>
    </row>
    <row r="612" spans="3:9" x14ac:dyDescent="0.25">
      <c r="C612" s="35"/>
      <c r="D612" s="35"/>
      <c r="I612" s="25"/>
    </row>
    <row r="613" spans="3:9" x14ac:dyDescent="0.25">
      <c r="C613" s="35"/>
      <c r="D613" s="35"/>
      <c r="I613" s="25"/>
    </row>
    <row r="614" spans="3:9" x14ac:dyDescent="0.25">
      <c r="C614" s="35"/>
      <c r="D614" s="35"/>
      <c r="I614" s="25"/>
    </row>
    <row r="615" spans="3:9" x14ac:dyDescent="0.25">
      <c r="C615" s="35"/>
      <c r="D615" s="35"/>
      <c r="I615" s="25"/>
    </row>
    <row r="616" spans="3:9" x14ac:dyDescent="0.25">
      <c r="C616" s="35"/>
      <c r="D616" s="35"/>
      <c r="I616" s="25"/>
    </row>
    <row r="617" spans="3:9" x14ac:dyDescent="0.25">
      <c r="C617" s="35"/>
      <c r="D617" s="35"/>
      <c r="I617" s="25"/>
    </row>
    <row r="618" spans="3:9" x14ac:dyDescent="0.25">
      <c r="C618" s="35"/>
      <c r="D618" s="35"/>
      <c r="I618" s="25"/>
    </row>
    <row r="619" spans="3:9" x14ac:dyDescent="0.25">
      <c r="C619" s="35"/>
      <c r="D619" s="35"/>
      <c r="I619" s="25"/>
    </row>
    <row r="620" spans="3:9" x14ac:dyDescent="0.25">
      <c r="C620" s="35"/>
      <c r="D620" s="35"/>
      <c r="I620" s="25"/>
    </row>
    <row r="621" spans="3:9" x14ac:dyDescent="0.25">
      <c r="C621" s="35"/>
      <c r="D621" s="35"/>
      <c r="I621" s="25"/>
    </row>
    <row r="622" spans="3:9" x14ac:dyDescent="0.25">
      <c r="C622" s="35"/>
      <c r="D622" s="35"/>
      <c r="I622" s="25"/>
    </row>
    <row r="623" spans="3:9" x14ac:dyDescent="0.25">
      <c r="C623" s="35"/>
      <c r="D623" s="35"/>
      <c r="I623" s="25"/>
    </row>
    <row r="624" spans="3:9" x14ac:dyDescent="0.25">
      <c r="C624" s="35"/>
      <c r="D624" s="35"/>
      <c r="I624" s="25"/>
    </row>
    <row r="625" spans="3:9" x14ac:dyDescent="0.25">
      <c r="C625" s="35"/>
      <c r="D625" s="35"/>
      <c r="I625" s="25"/>
    </row>
    <row r="626" spans="3:9" x14ac:dyDescent="0.25">
      <c r="C626" s="35"/>
      <c r="D626" s="35"/>
      <c r="I626" s="25"/>
    </row>
    <row r="627" spans="3:9" x14ac:dyDescent="0.25">
      <c r="C627" s="35"/>
      <c r="D627" s="35"/>
      <c r="I627" s="25"/>
    </row>
    <row r="628" spans="3:9" x14ac:dyDescent="0.25">
      <c r="C628" s="35"/>
      <c r="D628" s="35"/>
      <c r="I628" s="25"/>
    </row>
    <row r="629" spans="3:9" x14ac:dyDescent="0.25">
      <c r="C629" s="35"/>
      <c r="D629" s="35"/>
      <c r="I629" s="25"/>
    </row>
    <row r="630" spans="3:9" x14ac:dyDescent="0.25">
      <c r="C630" s="35"/>
      <c r="D630" s="35"/>
      <c r="I630" s="25"/>
    </row>
    <row r="631" spans="3:9" x14ac:dyDescent="0.25">
      <c r="C631" s="35"/>
      <c r="D631" s="35"/>
      <c r="I631" s="25"/>
    </row>
    <row r="632" spans="3:9" x14ac:dyDescent="0.25">
      <c r="C632" s="35"/>
      <c r="D632" s="35"/>
      <c r="I632" s="25"/>
    </row>
    <row r="633" spans="3:9" x14ac:dyDescent="0.25">
      <c r="C633" s="35"/>
      <c r="D633" s="35"/>
      <c r="I633" s="25"/>
    </row>
    <row r="634" spans="3:9" x14ac:dyDescent="0.25">
      <c r="C634" s="35"/>
      <c r="D634" s="35"/>
      <c r="I634" s="25"/>
    </row>
    <row r="635" spans="3:9" x14ac:dyDescent="0.25">
      <c r="C635" s="35"/>
      <c r="D635" s="35"/>
      <c r="I635" s="25"/>
    </row>
    <row r="636" spans="3:9" x14ac:dyDescent="0.25">
      <c r="C636" s="35"/>
      <c r="D636" s="35"/>
      <c r="I636" s="25"/>
    </row>
    <row r="637" spans="3:9" x14ac:dyDescent="0.25">
      <c r="C637" s="35"/>
      <c r="D637" s="35"/>
      <c r="I637" s="25"/>
    </row>
    <row r="638" spans="3:9" x14ac:dyDescent="0.25">
      <c r="C638" s="35"/>
      <c r="D638" s="35"/>
      <c r="I638" s="25"/>
    </row>
    <row r="639" spans="3:9" x14ac:dyDescent="0.25">
      <c r="C639" s="35"/>
      <c r="D639" s="35"/>
      <c r="I639" s="25"/>
    </row>
    <row r="640" spans="3:9" x14ac:dyDescent="0.25">
      <c r="C640" s="35"/>
      <c r="D640" s="35"/>
      <c r="I640" s="25"/>
    </row>
    <row r="641" spans="3:9" x14ac:dyDescent="0.25">
      <c r="C641" s="35"/>
      <c r="D641" s="35"/>
      <c r="I641" s="25"/>
    </row>
    <row r="642" spans="3:9" x14ac:dyDescent="0.25">
      <c r="C642" s="35"/>
      <c r="D642" s="35"/>
      <c r="I642" s="25"/>
    </row>
    <row r="643" spans="3:9" x14ac:dyDescent="0.25">
      <c r="C643" s="35"/>
      <c r="D643" s="35"/>
      <c r="I643" s="25"/>
    </row>
    <row r="644" spans="3:9" x14ac:dyDescent="0.25">
      <c r="C644" s="35"/>
      <c r="D644" s="35"/>
      <c r="I644" s="25"/>
    </row>
    <row r="645" spans="3:9" x14ac:dyDescent="0.25">
      <c r="C645" s="35"/>
      <c r="D645" s="35"/>
      <c r="I645" s="25"/>
    </row>
    <row r="646" spans="3:9" x14ac:dyDescent="0.25">
      <c r="C646" s="35"/>
      <c r="D646" s="35"/>
      <c r="I646" s="25"/>
    </row>
    <row r="647" spans="3:9" x14ac:dyDescent="0.25">
      <c r="C647" s="35"/>
      <c r="D647" s="35"/>
      <c r="I647" s="25"/>
    </row>
    <row r="648" spans="3:9" x14ac:dyDescent="0.25">
      <c r="C648" s="35"/>
      <c r="D648" s="35"/>
      <c r="I648" s="25"/>
    </row>
    <row r="649" spans="3:9" x14ac:dyDescent="0.25">
      <c r="C649" s="35"/>
      <c r="D649" s="35"/>
      <c r="I649" s="25"/>
    </row>
    <row r="650" spans="3:9" x14ac:dyDescent="0.25">
      <c r="C650" s="35"/>
      <c r="D650" s="35"/>
      <c r="I650" s="25"/>
    </row>
    <row r="651" spans="3:9" x14ac:dyDescent="0.25">
      <c r="C651" s="35"/>
      <c r="D651" s="35"/>
      <c r="I651" s="25"/>
    </row>
    <row r="652" spans="3:9" x14ac:dyDescent="0.25">
      <c r="C652" s="35"/>
      <c r="D652" s="35"/>
      <c r="I652" s="25"/>
    </row>
    <row r="653" spans="3:9" x14ac:dyDescent="0.25">
      <c r="C653" s="35"/>
      <c r="D653" s="35"/>
      <c r="I653" s="25"/>
    </row>
    <row r="654" spans="3:9" x14ac:dyDescent="0.25">
      <c r="C654" s="35"/>
      <c r="D654" s="35"/>
      <c r="I654" s="25"/>
    </row>
    <row r="655" spans="3:9" x14ac:dyDescent="0.25">
      <c r="C655" s="35"/>
      <c r="D655" s="35"/>
      <c r="I655" s="25"/>
    </row>
    <row r="656" spans="3:9" x14ac:dyDescent="0.25">
      <c r="C656" s="35"/>
      <c r="D656" s="35"/>
      <c r="I656" s="25"/>
    </row>
    <row r="657" spans="3:9" x14ac:dyDescent="0.25">
      <c r="C657" s="35"/>
      <c r="D657" s="35"/>
      <c r="I657" s="25"/>
    </row>
    <row r="658" spans="3:9" x14ac:dyDescent="0.25">
      <c r="C658" s="35"/>
      <c r="D658" s="35"/>
      <c r="I658" s="25"/>
    </row>
    <row r="659" spans="3:9" x14ac:dyDescent="0.25">
      <c r="C659" s="35"/>
      <c r="D659" s="35"/>
      <c r="I659" s="25"/>
    </row>
    <row r="660" spans="3:9" x14ac:dyDescent="0.25">
      <c r="C660" s="35"/>
      <c r="D660" s="35"/>
      <c r="I660" s="25"/>
    </row>
    <row r="661" spans="3:9" x14ac:dyDescent="0.25">
      <c r="C661" s="35"/>
      <c r="D661" s="35"/>
      <c r="I661" s="25"/>
    </row>
    <row r="662" spans="3:9" x14ac:dyDescent="0.25">
      <c r="C662" s="35"/>
      <c r="D662" s="35"/>
      <c r="I662" s="25"/>
    </row>
    <row r="663" spans="3:9" x14ac:dyDescent="0.25">
      <c r="C663" s="35"/>
      <c r="D663" s="35"/>
      <c r="I663" s="25"/>
    </row>
    <row r="664" spans="3:9" x14ac:dyDescent="0.25">
      <c r="C664" s="35"/>
      <c r="D664" s="35"/>
      <c r="I664" s="25"/>
    </row>
    <row r="665" spans="3:9" x14ac:dyDescent="0.25">
      <c r="C665" s="35"/>
      <c r="D665" s="35"/>
      <c r="I665" s="25"/>
    </row>
    <row r="666" spans="3:9" x14ac:dyDescent="0.25">
      <c r="C666" s="35"/>
      <c r="D666" s="35"/>
      <c r="I666" s="25"/>
    </row>
    <row r="667" spans="3:9" x14ac:dyDescent="0.25">
      <c r="C667" s="35"/>
      <c r="D667" s="35"/>
      <c r="I667" s="25"/>
    </row>
    <row r="668" spans="3:9" x14ac:dyDescent="0.25">
      <c r="C668" s="35"/>
      <c r="D668" s="35"/>
      <c r="I668" s="25"/>
    </row>
    <row r="669" spans="3:9" x14ac:dyDescent="0.25">
      <c r="C669" s="35"/>
      <c r="D669" s="35"/>
      <c r="I669" s="25"/>
    </row>
    <row r="670" spans="3:9" x14ac:dyDescent="0.25">
      <c r="C670" s="35"/>
      <c r="D670" s="35"/>
      <c r="I670" s="25"/>
    </row>
    <row r="671" spans="3:9" x14ac:dyDescent="0.25">
      <c r="C671" s="35"/>
      <c r="D671" s="35"/>
      <c r="I671" s="25"/>
    </row>
    <row r="672" spans="3:9" x14ac:dyDescent="0.25">
      <c r="C672" s="35"/>
      <c r="D672" s="35"/>
      <c r="I672" s="25"/>
    </row>
    <row r="673" spans="3:9" x14ac:dyDescent="0.25">
      <c r="C673" s="35"/>
      <c r="D673" s="35"/>
      <c r="I673" s="25"/>
    </row>
    <row r="674" spans="3:9" x14ac:dyDescent="0.25">
      <c r="C674" s="35"/>
      <c r="D674" s="35"/>
      <c r="I674" s="25"/>
    </row>
    <row r="675" spans="3:9" x14ac:dyDescent="0.25">
      <c r="C675" s="35"/>
      <c r="D675" s="35"/>
      <c r="I675" s="25"/>
    </row>
    <row r="676" spans="3:9" x14ac:dyDescent="0.25">
      <c r="C676" s="35"/>
      <c r="D676" s="35"/>
      <c r="I676" s="25"/>
    </row>
    <row r="677" spans="3:9" x14ac:dyDescent="0.25">
      <c r="C677" s="35"/>
      <c r="D677" s="35"/>
      <c r="I677" s="25"/>
    </row>
    <row r="678" spans="3:9" x14ac:dyDescent="0.25">
      <c r="C678" s="35"/>
      <c r="D678" s="35"/>
      <c r="I678" s="25"/>
    </row>
    <row r="679" spans="3:9" x14ac:dyDescent="0.25">
      <c r="C679" s="35"/>
      <c r="D679" s="35"/>
      <c r="I679" s="25"/>
    </row>
    <row r="680" spans="3:9" x14ac:dyDescent="0.25">
      <c r="C680" s="35"/>
      <c r="D680" s="35"/>
      <c r="I680" s="25"/>
    </row>
    <row r="681" spans="3:9" x14ac:dyDescent="0.25">
      <c r="C681" s="35"/>
      <c r="D681" s="35"/>
      <c r="I681" s="25"/>
    </row>
    <row r="682" spans="3:9" x14ac:dyDescent="0.25">
      <c r="C682" s="35"/>
      <c r="D682" s="35"/>
      <c r="I682" s="25"/>
    </row>
    <row r="683" spans="3:9" x14ac:dyDescent="0.25">
      <c r="C683" s="35"/>
      <c r="D683" s="35"/>
      <c r="I683" s="25"/>
    </row>
    <row r="684" spans="3:9" x14ac:dyDescent="0.25">
      <c r="C684" s="35"/>
      <c r="D684" s="35"/>
      <c r="I684" s="25"/>
    </row>
    <row r="685" spans="3:9" x14ac:dyDescent="0.25">
      <c r="C685" s="35"/>
      <c r="D685" s="35"/>
      <c r="I685" s="25"/>
    </row>
    <row r="686" spans="3:9" x14ac:dyDescent="0.25">
      <c r="C686" s="35"/>
      <c r="D686" s="35"/>
      <c r="I686" s="25"/>
    </row>
    <row r="687" spans="3:9" x14ac:dyDescent="0.25">
      <c r="C687" s="35"/>
      <c r="D687" s="35"/>
      <c r="I687" s="25"/>
    </row>
    <row r="688" spans="3:9" x14ac:dyDescent="0.25">
      <c r="C688" s="35"/>
      <c r="D688" s="35"/>
      <c r="I688" s="25"/>
    </row>
    <row r="689" spans="3:9" x14ac:dyDescent="0.25">
      <c r="C689" s="35"/>
      <c r="D689" s="35"/>
      <c r="I689" s="25"/>
    </row>
    <row r="690" spans="3:9" x14ac:dyDescent="0.25">
      <c r="C690" s="35"/>
      <c r="D690" s="35"/>
      <c r="I690" s="25"/>
    </row>
    <row r="691" spans="3:9" x14ac:dyDescent="0.25">
      <c r="C691" s="35"/>
      <c r="D691" s="35"/>
      <c r="I691" s="25"/>
    </row>
    <row r="692" spans="3:9" x14ac:dyDescent="0.25">
      <c r="C692" s="35"/>
      <c r="D692" s="35"/>
      <c r="I692" s="25"/>
    </row>
    <row r="693" spans="3:9" x14ac:dyDescent="0.25">
      <c r="C693" s="35"/>
      <c r="D693" s="35"/>
      <c r="I693" s="25"/>
    </row>
    <row r="694" spans="3:9" x14ac:dyDescent="0.25">
      <c r="C694" s="35"/>
      <c r="D694" s="35"/>
      <c r="I694" s="25"/>
    </row>
    <row r="695" spans="3:9" x14ac:dyDescent="0.25">
      <c r="C695" s="35"/>
      <c r="D695" s="35"/>
      <c r="I695" s="25"/>
    </row>
    <row r="696" spans="3:9" x14ac:dyDescent="0.25">
      <c r="C696" s="35"/>
      <c r="D696" s="35"/>
      <c r="I696" s="25"/>
    </row>
    <row r="697" spans="3:9" x14ac:dyDescent="0.25">
      <c r="C697" s="35"/>
      <c r="D697" s="35"/>
      <c r="I697" s="25"/>
    </row>
    <row r="698" spans="3:9" x14ac:dyDescent="0.25">
      <c r="C698" s="35"/>
      <c r="D698" s="35"/>
      <c r="I698" s="25"/>
    </row>
    <row r="699" spans="3:9" x14ac:dyDescent="0.25">
      <c r="C699" s="35"/>
      <c r="D699" s="35"/>
      <c r="I699" s="25"/>
    </row>
    <row r="700" spans="3:9" x14ac:dyDescent="0.25">
      <c r="C700" s="35"/>
      <c r="D700" s="35"/>
      <c r="I700" s="25"/>
    </row>
    <row r="701" spans="3:9" x14ac:dyDescent="0.25">
      <c r="C701" s="35"/>
      <c r="D701" s="35"/>
      <c r="I701" s="25"/>
    </row>
    <row r="702" spans="3:9" x14ac:dyDescent="0.25">
      <c r="C702" s="35"/>
      <c r="D702" s="35"/>
      <c r="I702" s="25"/>
    </row>
    <row r="703" spans="3:9" x14ac:dyDescent="0.25">
      <c r="C703" s="35"/>
      <c r="D703" s="35"/>
      <c r="I703" s="25"/>
    </row>
    <row r="704" spans="3:9" x14ac:dyDescent="0.25">
      <c r="C704" s="35"/>
      <c r="D704" s="35"/>
      <c r="I704" s="25"/>
    </row>
    <row r="705" spans="3:9" x14ac:dyDescent="0.25">
      <c r="C705" s="35"/>
      <c r="D705" s="35"/>
      <c r="I705" s="25"/>
    </row>
    <row r="706" spans="3:9" x14ac:dyDescent="0.25">
      <c r="C706" s="35"/>
      <c r="D706" s="35"/>
      <c r="I706" s="25"/>
    </row>
    <row r="707" spans="3:9" x14ac:dyDescent="0.25">
      <c r="C707" s="35"/>
      <c r="D707" s="35"/>
      <c r="I707" s="25"/>
    </row>
    <row r="708" spans="3:9" x14ac:dyDescent="0.25">
      <c r="C708" s="35"/>
      <c r="D708" s="35"/>
      <c r="I708" s="25"/>
    </row>
    <row r="709" spans="3:9" x14ac:dyDescent="0.25">
      <c r="C709" s="35"/>
      <c r="D709" s="35"/>
      <c r="I709" s="25"/>
    </row>
    <row r="710" spans="3:9" x14ac:dyDescent="0.25">
      <c r="C710" s="35"/>
      <c r="D710" s="35"/>
      <c r="I710" s="25"/>
    </row>
    <row r="711" spans="3:9" x14ac:dyDescent="0.25">
      <c r="C711" s="35"/>
      <c r="D711" s="35"/>
      <c r="I711" s="25"/>
    </row>
    <row r="712" spans="3:9" x14ac:dyDescent="0.25">
      <c r="C712" s="35"/>
      <c r="D712" s="35"/>
      <c r="I712" s="25"/>
    </row>
    <row r="713" spans="3:9" x14ac:dyDescent="0.25">
      <c r="C713" s="35"/>
      <c r="D713" s="35"/>
      <c r="I713" s="25"/>
    </row>
    <row r="714" spans="3:9" x14ac:dyDescent="0.25">
      <c r="C714" s="35"/>
      <c r="D714" s="35"/>
      <c r="I714" s="25"/>
    </row>
    <row r="715" spans="3:9" x14ac:dyDescent="0.25">
      <c r="C715" s="35"/>
      <c r="D715" s="35"/>
      <c r="I715" s="25"/>
    </row>
    <row r="716" spans="3:9" x14ac:dyDescent="0.25">
      <c r="C716" s="35"/>
      <c r="D716" s="35"/>
      <c r="I716" s="25"/>
    </row>
    <row r="717" spans="3:9" x14ac:dyDescent="0.25">
      <c r="C717" s="35"/>
      <c r="D717" s="35"/>
      <c r="I717" s="25"/>
    </row>
    <row r="718" spans="3:9" x14ac:dyDescent="0.25">
      <c r="C718" s="35"/>
      <c r="D718" s="35"/>
      <c r="I718" s="25"/>
    </row>
    <row r="719" spans="3:9" x14ac:dyDescent="0.25">
      <c r="C719" s="35"/>
      <c r="D719" s="35"/>
      <c r="I719" s="25"/>
    </row>
    <row r="720" spans="3:9" x14ac:dyDescent="0.25">
      <c r="C720" s="35"/>
      <c r="D720" s="35"/>
      <c r="I720" s="25"/>
    </row>
    <row r="721" spans="3:9" x14ac:dyDescent="0.25">
      <c r="C721" s="35"/>
      <c r="D721" s="35"/>
      <c r="I721" s="25"/>
    </row>
    <row r="722" spans="3:9" x14ac:dyDescent="0.25">
      <c r="C722" s="35"/>
      <c r="D722" s="35"/>
      <c r="I722" s="25"/>
    </row>
    <row r="723" spans="3:9" x14ac:dyDescent="0.25">
      <c r="C723" s="35"/>
      <c r="D723" s="35"/>
      <c r="I723" s="25"/>
    </row>
    <row r="724" spans="3:9" x14ac:dyDescent="0.25">
      <c r="C724" s="35"/>
      <c r="D724" s="35"/>
      <c r="I724" s="25"/>
    </row>
    <row r="725" spans="3:9" x14ac:dyDescent="0.25">
      <c r="C725" s="35"/>
      <c r="D725" s="35"/>
      <c r="I725" s="25"/>
    </row>
    <row r="726" spans="3:9" x14ac:dyDescent="0.25">
      <c r="C726" s="35"/>
      <c r="D726" s="35"/>
      <c r="I726" s="25"/>
    </row>
    <row r="727" spans="3:9" x14ac:dyDescent="0.25">
      <c r="C727" s="35"/>
      <c r="D727" s="35"/>
      <c r="I727" s="25"/>
    </row>
    <row r="728" spans="3:9" x14ac:dyDescent="0.25">
      <c r="C728" s="35"/>
      <c r="D728" s="35"/>
      <c r="I728" s="25"/>
    </row>
    <row r="729" spans="3:9" x14ac:dyDescent="0.25">
      <c r="C729" s="35"/>
      <c r="D729" s="35"/>
      <c r="I729" s="25"/>
    </row>
    <row r="730" spans="3:9" x14ac:dyDescent="0.25">
      <c r="C730" s="35"/>
      <c r="D730" s="35"/>
      <c r="I730" s="25"/>
    </row>
    <row r="731" spans="3:9" x14ac:dyDescent="0.25">
      <c r="C731" s="35"/>
      <c r="D731" s="35"/>
      <c r="I731" s="25"/>
    </row>
    <row r="732" spans="3:9" x14ac:dyDescent="0.25">
      <c r="C732" s="35"/>
      <c r="D732" s="35"/>
      <c r="I732" s="25"/>
    </row>
    <row r="733" spans="3:9" x14ac:dyDescent="0.25">
      <c r="C733" s="35"/>
      <c r="D733" s="35"/>
      <c r="I733" s="25"/>
    </row>
    <row r="734" spans="3:9" x14ac:dyDescent="0.25">
      <c r="C734" s="35"/>
      <c r="D734" s="35"/>
      <c r="I734" s="25"/>
    </row>
    <row r="735" spans="3:9" x14ac:dyDescent="0.25">
      <c r="C735" s="35"/>
      <c r="D735" s="35"/>
      <c r="I735" s="25"/>
    </row>
    <row r="736" spans="3:9" x14ac:dyDescent="0.25">
      <c r="C736" s="35"/>
      <c r="D736" s="35"/>
      <c r="I736" s="25"/>
    </row>
    <row r="737" spans="3:9" x14ac:dyDescent="0.25">
      <c r="C737" s="35"/>
      <c r="D737" s="35"/>
      <c r="I737" s="25"/>
    </row>
    <row r="738" spans="3:9" x14ac:dyDescent="0.25">
      <c r="C738" s="35"/>
      <c r="D738" s="35"/>
      <c r="I738" s="25"/>
    </row>
    <row r="739" spans="3:9" x14ac:dyDescent="0.25">
      <c r="C739" s="35"/>
      <c r="D739" s="35"/>
      <c r="I739" s="25"/>
    </row>
    <row r="740" spans="3:9" x14ac:dyDescent="0.25">
      <c r="C740" s="35"/>
      <c r="D740" s="35"/>
      <c r="I740" s="25"/>
    </row>
    <row r="741" spans="3:9" x14ac:dyDescent="0.25">
      <c r="C741" s="35"/>
      <c r="D741" s="35"/>
      <c r="I741" s="25"/>
    </row>
    <row r="742" spans="3:9" x14ac:dyDescent="0.25">
      <c r="C742" s="35"/>
      <c r="D742" s="35"/>
      <c r="I742" s="25"/>
    </row>
    <row r="743" spans="3:9" x14ac:dyDescent="0.25">
      <c r="C743" s="35"/>
      <c r="D743" s="35"/>
      <c r="I743" s="25"/>
    </row>
    <row r="744" spans="3:9" x14ac:dyDescent="0.25">
      <c r="C744" s="35"/>
      <c r="D744" s="35"/>
      <c r="I744" s="25"/>
    </row>
    <row r="745" spans="3:9" x14ac:dyDescent="0.25">
      <c r="C745" s="35"/>
      <c r="D745" s="35"/>
      <c r="I745" s="25"/>
    </row>
    <row r="746" spans="3:9" x14ac:dyDescent="0.25">
      <c r="C746" s="35"/>
      <c r="D746" s="35"/>
      <c r="I746" s="25"/>
    </row>
    <row r="747" spans="3:9" x14ac:dyDescent="0.25">
      <c r="C747" s="35"/>
      <c r="D747" s="35"/>
      <c r="I747" s="25"/>
    </row>
    <row r="748" spans="3:9" x14ac:dyDescent="0.25">
      <c r="C748" s="35"/>
      <c r="D748" s="35"/>
      <c r="I748" s="25"/>
    </row>
    <row r="749" spans="3:9" x14ac:dyDescent="0.25">
      <c r="C749" s="35"/>
      <c r="D749" s="35"/>
      <c r="I749" s="25"/>
    </row>
    <row r="750" spans="3:9" x14ac:dyDescent="0.25">
      <c r="C750" s="35"/>
      <c r="D750" s="35"/>
      <c r="I750" s="25"/>
    </row>
    <row r="751" spans="3:9" x14ac:dyDescent="0.25">
      <c r="C751" s="35"/>
      <c r="D751" s="35"/>
      <c r="I751" s="25"/>
    </row>
    <row r="752" spans="3:9" x14ac:dyDescent="0.25">
      <c r="C752" s="35"/>
      <c r="D752" s="35"/>
      <c r="I752" s="25"/>
    </row>
    <row r="753" spans="3:9" x14ac:dyDescent="0.25">
      <c r="C753" s="35"/>
      <c r="D753" s="35"/>
      <c r="I753" s="25"/>
    </row>
    <row r="754" spans="3:9" x14ac:dyDescent="0.25">
      <c r="C754" s="35"/>
      <c r="D754" s="35"/>
      <c r="I754" s="25"/>
    </row>
    <row r="755" spans="3:9" x14ac:dyDescent="0.25">
      <c r="C755" s="35"/>
      <c r="D755" s="35"/>
      <c r="I755" s="25"/>
    </row>
    <row r="756" spans="3:9" x14ac:dyDescent="0.25">
      <c r="C756" s="35"/>
      <c r="D756" s="35"/>
      <c r="I756" s="25"/>
    </row>
    <row r="757" spans="3:9" x14ac:dyDescent="0.25">
      <c r="C757" s="35"/>
      <c r="D757" s="35"/>
      <c r="I757" s="25"/>
    </row>
    <row r="758" spans="3:9" x14ac:dyDescent="0.25">
      <c r="C758" s="35"/>
      <c r="D758" s="35"/>
      <c r="I758" s="25"/>
    </row>
    <row r="759" spans="3:9" x14ac:dyDescent="0.25">
      <c r="C759" s="35"/>
      <c r="D759" s="35"/>
      <c r="I759" s="25"/>
    </row>
    <row r="760" spans="3:9" x14ac:dyDescent="0.25">
      <c r="C760" s="35"/>
      <c r="D760" s="35"/>
      <c r="I760" s="25"/>
    </row>
    <row r="761" spans="3:9" x14ac:dyDescent="0.25">
      <c r="C761" s="35"/>
      <c r="D761" s="35"/>
      <c r="I761" s="25"/>
    </row>
    <row r="762" spans="3:9" x14ac:dyDescent="0.25">
      <c r="C762" s="35"/>
      <c r="D762" s="35"/>
      <c r="I762" s="25"/>
    </row>
    <row r="763" spans="3:9" x14ac:dyDescent="0.25">
      <c r="C763" s="35"/>
      <c r="D763" s="35"/>
      <c r="I763" s="25"/>
    </row>
    <row r="764" spans="3:9" x14ac:dyDescent="0.25">
      <c r="C764" s="35"/>
      <c r="D764" s="35"/>
      <c r="I764" s="25"/>
    </row>
    <row r="765" spans="3:9" x14ac:dyDescent="0.25">
      <c r="C765" s="35"/>
      <c r="D765" s="35"/>
      <c r="I765" s="25"/>
    </row>
    <row r="766" spans="3:9" x14ac:dyDescent="0.25">
      <c r="C766" s="35"/>
      <c r="D766" s="35"/>
      <c r="I766" s="25"/>
    </row>
    <row r="767" spans="3:9" x14ac:dyDescent="0.25">
      <c r="C767" s="35"/>
      <c r="D767" s="35"/>
      <c r="I767" s="25"/>
    </row>
    <row r="768" spans="3:9" x14ac:dyDescent="0.25">
      <c r="C768" s="35"/>
      <c r="D768" s="35"/>
      <c r="I768" s="25"/>
    </row>
    <row r="769" spans="3:9" x14ac:dyDescent="0.25">
      <c r="C769" s="35"/>
      <c r="D769" s="35"/>
      <c r="I769" s="25"/>
    </row>
    <row r="770" spans="3:9" x14ac:dyDescent="0.25">
      <c r="C770" s="35"/>
      <c r="D770" s="35"/>
      <c r="I770" s="25"/>
    </row>
    <row r="771" spans="3:9" x14ac:dyDescent="0.25">
      <c r="C771" s="35"/>
      <c r="D771" s="35"/>
      <c r="I771" s="25"/>
    </row>
    <row r="772" spans="3:9" x14ac:dyDescent="0.25">
      <c r="C772" s="35"/>
      <c r="D772" s="35"/>
      <c r="I772" s="25"/>
    </row>
    <row r="773" spans="3:9" x14ac:dyDescent="0.25">
      <c r="C773" s="35"/>
      <c r="D773" s="35"/>
      <c r="I773" s="25"/>
    </row>
    <row r="774" spans="3:9" x14ac:dyDescent="0.25">
      <c r="C774" s="35"/>
      <c r="D774" s="35"/>
      <c r="I774" s="25"/>
    </row>
    <row r="775" spans="3:9" x14ac:dyDescent="0.25">
      <c r="C775" s="35"/>
      <c r="D775" s="35"/>
      <c r="I775" s="25"/>
    </row>
    <row r="776" spans="3:9" x14ac:dyDescent="0.25">
      <c r="C776" s="35"/>
      <c r="D776" s="35"/>
      <c r="I776" s="25"/>
    </row>
    <row r="777" spans="3:9" x14ac:dyDescent="0.25">
      <c r="C777" s="35"/>
      <c r="D777" s="35"/>
      <c r="I777" s="25"/>
    </row>
    <row r="778" spans="3:9" x14ac:dyDescent="0.25">
      <c r="C778" s="35"/>
      <c r="D778" s="35"/>
      <c r="I778" s="25"/>
    </row>
    <row r="779" spans="3:9" x14ac:dyDescent="0.25">
      <c r="C779" s="35"/>
      <c r="D779" s="35"/>
      <c r="I779" s="25"/>
    </row>
    <row r="780" spans="3:9" x14ac:dyDescent="0.25">
      <c r="C780" s="35"/>
      <c r="D780" s="35"/>
      <c r="I780" s="25"/>
    </row>
    <row r="781" spans="3:9" x14ac:dyDescent="0.25">
      <c r="C781" s="35"/>
      <c r="D781" s="35"/>
      <c r="I781" s="25"/>
    </row>
    <row r="782" spans="3:9" x14ac:dyDescent="0.25">
      <c r="C782" s="35"/>
      <c r="D782" s="35"/>
      <c r="I782" s="25"/>
    </row>
    <row r="783" spans="3:9" x14ac:dyDescent="0.25">
      <c r="C783" s="35"/>
      <c r="D783" s="35"/>
      <c r="I783" s="25"/>
    </row>
    <row r="784" spans="3:9" x14ac:dyDescent="0.25">
      <c r="C784" s="35"/>
      <c r="D784" s="35"/>
      <c r="I784" s="25"/>
    </row>
    <row r="785" spans="3:9" x14ac:dyDescent="0.25">
      <c r="C785" s="35"/>
      <c r="D785" s="35"/>
      <c r="I785" s="25"/>
    </row>
    <row r="786" spans="3:9" x14ac:dyDescent="0.25">
      <c r="C786" s="35"/>
      <c r="D786" s="35"/>
      <c r="I786" s="25"/>
    </row>
    <row r="787" spans="3:9" x14ac:dyDescent="0.25">
      <c r="C787" s="35"/>
      <c r="D787" s="35"/>
      <c r="I787" s="25"/>
    </row>
    <row r="788" spans="3:9" x14ac:dyDescent="0.25">
      <c r="C788" s="35"/>
      <c r="D788" s="35"/>
      <c r="I788" s="25"/>
    </row>
    <row r="789" spans="3:9" x14ac:dyDescent="0.25">
      <c r="C789" s="35"/>
      <c r="D789" s="35"/>
      <c r="I789" s="25"/>
    </row>
    <row r="790" spans="3:9" x14ac:dyDescent="0.25">
      <c r="C790" s="35"/>
      <c r="D790" s="35"/>
      <c r="I790" s="25"/>
    </row>
    <row r="791" spans="3:9" x14ac:dyDescent="0.25">
      <c r="C791" s="35"/>
      <c r="D791" s="35"/>
      <c r="I791" s="25"/>
    </row>
    <row r="792" spans="3:9" x14ac:dyDescent="0.25">
      <c r="C792" s="35"/>
      <c r="D792" s="35"/>
      <c r="I792" s="25"/>
    </row>
    <row r="793" spans="3:9" x14ac:dyDescent="0.25">
      <c r="C793" s="35"/>
      <c r="D793" s="35"/>
      <c r="I793" s="25"/>
    </row>
    <row r="794" spans="3:9" x14ac:dyDescent="0.25">
      <c r="C794" s="35"/>
      <c r="D794" s="35"/>
      <c r="I794" s="25"/>
    </row>
    <row r="795" spans="3:9" x14ac:dyDescent="0.25">
      <c r="C795" s="35"/>
      <c r="D795" s="35"/>
      <c r="I795" s="25"/>
    </row>
    <row r="796" spans="3:9" x14ac:dyDescent="0.25">
      <c r="C796" s="35"/>
      <c r="D796" s="35"/>
      <c r="I796" s="25"/>
    </row>
    <row r="797" spans="3:9" x14ac:dyDescent="0.25">
      <c r="C797" s="35"/>
      <c r="D797" s="35"/>
      <c r="I797" s="25"/>
    </row>
    <row r="798" spans="3:9" x14ac:dyDescent="0.25">
      <c r="C798" s="35"/>
      <c r="D798" s="35"/>
      <c r="I798" s="25"/>
    </row>
    <row r="799" spans="3:9" x14ac:dyDescent="0.25">
      <c r="C799" s="35"/>
      <c r="D799" s="35"/>
      <c r="I799" s="25"/>
    </row>
    <row r="800" spans="3:9" x14ac:dyDescent="0.25">
      <c r="C800" s="35"/>
      <c r="D800" s="35"/>
      <c r="I800" s="25"/>
    </row>
    <row r="801" spans="3:9" x14ac:dyDescent="0.25">
      <c r="C801" s="35"/>
      <c r="D801" s="35"/>
      <c r="I801" s="25"/>
    </row>
    <row r="802" spans="3:9" x14ac:dyDescent="0.25">
      <c r="C802" s="35"/>
      <c r="D802" s="35"/>
      <c r="I802" s="25"/>
    </row>
    <row r="803" spans="3:9" x14ac:dyDescent="0.25">
      <c r="C803" s="35"/>
      <c r="D803" s="35"/>
      <c r="I803" s="25"/>
    </row>
    <row r="804" spans="3:9" x14ac:dyDescent="0.25">
      <c r="C804" s="35"/>
      <c r="D804" s="35"/>
      <c r="I804" s="25"/>
    </row>
    <row r="805" spans="3:9" x14ac:dyDescent="0.25">
      <c r="C805" s="35"/>
      <c r="D805" s="35"/>
      <c r="I805" s="25"/>
    </row>
    <row r="806" spans="3:9" x14ac:dyDescent="0.25">
      <c r="C806" s="35"/>
      <c r="D806" s="35"/>
      <c r="I806" s="25"/>
    </row>
    <row r="807" spans="3:9" x14ac:dyDescent="0.25">
      <c r="C807" s="35"/>
      <c r="D807" s="35"/>
      <c r="I807" s="25"/>
    </row>
    <row r="808" spans="3:9" x14ac:dyDescent="0.25">
      <c r="C808" s="35"/>
      <c r="D808" s="35"/>
      <c r="I808" s="25"/>
    </row>
    <row r="809" spans="3:9" x14ac:dyDescent="0.25">
      <c r="C809" s="35"/>
      <c r="D809" s="35"/>
      <c r="I809" s="25"/>
    </row>
    <row r="810" spans="3:9" x14ac:dyDescent="0.25">
      <c r="C810" s="35"/>
      <c r="D810" s="35"/>
      <c r="I810" s="25"/>
    </row>
    <row r="811" spans="3:9" x14ac:dyDescent="0.25">
      <c r="C811" s="35"/>
      <c r="D811" s="35"/>
      <c r="I811" s="25"/>
    </row>
    <row r="812" spans="3:9" x14ac:dyDescent="0.25">
      <c r="C812" s="35"/>
      <c r="D812" s="35"/>
      <c r="I812" s="25"/>
    </row>
    <row r="813" spans="3:9" x14ac:dyDescent="0.25">
      <c r="C813" s="35"/>
      <c r="D813" s="35"/>
      <c r="I813" s="25"/>
    </row>
    <row r="814" spans="3:9" x14ac:dyDescent="0.25">
      <c r="C814" s="35"/>
      <c r="D814" s="35"/>
      <c r="I814" s="25"/>
    </row>
    <row r="815" spans="3:9" x14ac:dyDescent="0.25">
      <c r="C815" s="35"/>
      <c r="D815" s="35"/>
      <c r="I815" s="25"/>
    </row>
    <row r="816" spans="3:9" x14ac:dyDescent="0.25">
      <c r="C816" s="35"/>
      <c r="D816" s="35"/>
      <c r="I816" s="25"/>
    </row>
    <row r="817" spans="3:9" x14ac:dyDescent="0.25">
      <c r="C817" s="35"/>
      <c r="D817" s="35"/>
      <c r="I817" s="25"/>
    </row>
    <row r="818" spans="3:9" x14ac:dyDescent="0.25">
      <c r="C818" s="35"/>
      <c r="D818" s="35"/>
      <c r="I818" s="25"/>
    </row>
    <row r="819" spans="3:9" x14ac:dyDescent="0.25">
      <c r="C819" s="35"/>
      <c r="D819" s="35"/>
      <c r="I819" s="25"/>
    </row>
    <row r="820" spans="3:9" x14ac:dyDescent="0.25">
      <c r="C820" s="35"/>
      <c r="D820" s="35"/>
      <c r="I820" s="25"/>
    </row>
    <row r="821" spans="3:9" x14ac:dyDescent="0.25">
      <c r="C821" s="35"/>
      <c r="D821" s="35"/>
      <c r="I821" s="25"/>
    </row>
    <row r="822" spans="3:9" x14ac:dyDescent="0.25">
      <c r="C822" s="35"/>
      <c r="D822" s="35"/>
      <c r="I822" s="25"/>
    </row>
    <row r="823" spans="3:9" x14ac:dyDescent="0.25">
      <c r="C823" s="35"/>
      <c r="D823" s="35"/>
      <c r="I823" s="25"/>
    </row>
    <row r="824" spans="3:9" x14ac:dyDescent="0.25">
      <c r="C824" s="35"/>
      <c r="D824" s="35"/>
      <c r="I824" s="25"/>
    </row>
    <row r="825" spans="3:9" x14ac:dyDescent="0.25">
      <c r="C825" s="35"/>
      <c r="D825" s="35"/>
      <c r="I825" s="25"/>
    </row>
    <row r="826" spans="3:9" x14ac:dyDescent="0.25">
      <c r="C826" s="35"/>
      <c r="D826" s="35"/>
      <c r="I826" s="25"/>
    </row>
    <row r="827" spans="3:9" x14ac:dyDescent="0.25">
      <c r="C827" s="35"/>
      <c r="D827" s="35"/>
      <c r="I827" s="25"/>
    </row>
    <row r="828" spans="3:9" x14ac:dyDescent="0.25">
      <c r="C828" s="35"/>
      <c r="D828" s="35"/>
      <c r="I828" s="25"/>
    </row>
    <row r="829" spans="3:9" x14ac:dyDescent="0.25">
      <c r="C829" s="35"/>
      <c r="D829" s="35"/>
      <c r="I829" s="25"/>
    </row>
    <row r="830" spans="3:9" x14ac:dyDescent="0.25">
      <c r="C830" s="35"/>
      <c r="D830" s="35"/>
      <c r="I830" s="25"/>
    </row>
    <row r="831" spans="3:9" x14ac:dyDescent="0.25">
      <c r="C831" s="35"/>
      <c r="D831" s="35"/>
      <c r="I831" s="25"/>
    </row>
    <row r="832" spans="3:9" x14ac:dyDescent="0.25">
      <c r="C832" s="35"/>
      <c r="D832" s="35"/>
      <c r="I832" s="25"/>
    </row>
    <row r="833" spans="3:9" x14ac:dyDescent="0.25">
      <c r="C833" s="35"/>
      <c r="D833" s="35"/>
      <c r="I833" s="25"/>
    </row>
    <row r="834" spans="3:9" x14ac:dyDescent="0.25">
      <c r="C834" s="35"/>
      <c r="D834" s="35"/>
      <c r="I834" s="25"/>
    </row>
    <row r="835" spans="3:9" x14ac:dyDescent="0.25">
      <c r="C835" s="35"/>
      <c r="D835" s="35"/>
      <c r="I835" s="25"/>
    </row>
    <row r="836" spans="3:9" x14ac:dyDescent="0.25">
      <c r="C836" s="35"/>
      <c r="D836" s="35"/>
      <c r="I836" s="25"/>
    </row>
    <row r="837" spans="3:9" x14ac:dyDescent="0.25">
      <c r="C837" s="35"/>
      <c r="D837" s="35"/>
      <c r="I837" s="25"/>
    </row>
    <row r="838" spans="3:9" x14ac:dyDescent="0.25">
      <c r="C838" s="35"/>
      <c r="D838" s="35"/>
      <c r="I838" s="25"/>
    </row>
    <row r="839" spans="3:9" x14ac:dyDescent="0.25">
      <c r="C839" s="35"/>
      <c r="D839" s="35"/>
      <c r="I839" s="25"/>
    </row>
    <row r="840" spans="3:9" x14ac:dyDescent="0.25">
      <c r="C840" s="35"/>
      <c r="D840" s="35"/>
      <c r="I840" s="25"/>
    </row>
    <row r="841" spans="3:9" x14ac:dyDescent="0.25">
      <c r="C841" s="35"/>
      <c r="D841" s="35"/>
      <c r="I841" s="25"/>
    </row>
    <row r="842" spans="3:9" x14ac:dyDescent="0.25">
      <c r="C842" s="35"/>
      <c r="D842" s="35"/>
      <c r="I842" s="25"/>
    </row>
    <row r="843" spans="3:9" x14ac:dyDescent="0.25">
      <c r="C843" s="35"/>
      <c r="D843" s="35"/>
      <c r="I843" s="25"/>
    </row>
    <row r="844" spans="3:9" x14ac:dyDescent="0.25">
      <c r="C844" s="35"/>
      <c r="D844" s="35"/>
      <c r="I844" s="25"/>
    </row>
    <row r="845" spans="3:9" x14ac:dyDescent="0.25">
      <c r="C845" s="35"/>
      <c r="D845" s="35"/>
      <c r="I845" s="25"/>
    </row>
    <row r="846" spans="3:9" x14ac:dyDescent="0.25">
      <c r="C846" s="35"/>
      <c r="D846" s="35"/>
      <c r="I846" s="25"/>
    </row>
    <row r="847" spans="3:9" x14ac:dyDescent="0.25">
      <c r="C847" s="35"/>
      <c r="D847" s="35"/>
      <c r="I847" s="25"/>
    </row>
    <row r="848" spans="3:9" x14ac:dyDescent="0.25">
      <c r="C848" s="35"/>
      <c r="D848" s="35"/>
      <c r="I848" s="25"/>
    </row>
    <row r="849" spans="3:9" x14ac:dyDescent="0.25">
      <c r="C849" s="35"/>
      <c r="D849" s="35"/>
      <c r="I849" s="25"/>
    </row>
    <row r="850" spans="3:9" x14ac:dyDescent="0.25">
      <c r="C850" s="35"/>
      <c r="D850" s="35"/>
      <c r="I850" s="25"/>
    </row>
    <row r="851" spans="3:9" x14ac:dyDescent="0.25">
      <c r="C851" s="35"/>
      <c r="D851" s="35"/>
      <c r="I851" s="25"/>
    </row>
    <row r="852" spans="3:9" x14ac:dyDescent="0.25">
      <c r="C852" s="35"/>
      <c r="D852" s="35"/>
      <c r="I852" s="25"/>
    </row>
    <row r="853" spans="3:9" x14ac:dyDescent="0.25">
      <c r="C853" s="35"/>
      <c r="D853" s="35"/>
      <c r="I853" s="25"/>
    </row>
    <row r="854" spans="3:9" x14ac:dyDescent="0.25">
      <c r="C854" s="35"/>
      <c r="D854" s="35"/>
      <c r="I854" s="25"/>
    </row>
    <row r="855" spans="3:9" x14ac:dyDescent="0.25">
      <c r="C855" s="35"/>
      <c r="D855" s="35"/>
      <c r="I855" s="25"/>
    </row>
    <row r="856" spans="3:9" x14ac:dyDescent="0.25">
      <c r="C856" s="35"/>
      <c r="D856" s="35"/>
      <c r="I856" s="25"/>
    </row>
    <row r="857" spans="3:9" x14ac:dyDescent="0.25">
      <c r="C857" s="35"/>
      <c r="D857" s="35"/>
      <c r="I857" s="25"/>
    </row>
    <row r="858" spans="3:9" x14ac:dyDescent="0.25">
      <c r="C858" s="35"/>
      <c r="D858" s="35"/>
      <c r="I858" s="25"/>
    </row>
    <row r="859" spans="3:9" x14ac:dyDescent="0.25">
      <c r="C859" s="35"/>
      <c r="D859" s="35"/>
      <c r="I859" s="25"/>
    </row>
    <row r="860" spans="3:9" x14ac:dyDescent="0.25">
      <c r="C860" s="35"/>
      <c r="D860" s="35"/>
      <c r="I860" s="25"/>
    </row>
    <row r="861" spans="3:9" x14ac:dyDescent="0.25">
      <c r="C861" s="35"/>
      <c r="D861" s="35"/>
      <c r="I861" s="25"/>
    </row>
    <row r="862" spans="3:9" x14ac:dyDescent="0.25">
      <c r="C862" s="35"/>
      <c r="D862" s="35"/>
      <c r="I862" s="25"/>
    </row>
    <row r="863" spans="3:9" x14ac:dyDescent="0.25">
      <c r="C863" s="35"/>
      <c r="D863" s="35"/>
      <c r="I863" s="25"/>
    </row>
    <row r="864" spans="3:9" x14ac:dyDescent="0.25">
      <c r="C864" s="35"/>
      <c r="D864" s="35"/>
      <c r="I864" s="25"/>
    </row>
    <row r="865" spans="3:9" x14ac:dyDescent="0.25">
      <c r="C865" s="35"/>
      <c r="D865" s="35"/>
      <c r="I865" s="25"/>
    </row>
    <row r="866" spans="3:9" x14ac:dyDescent="0.25">
      <c r="C866" s="35"/>
      <c r="D866" s="35"/>
      <c r="I866" s="25"/>
    </row>
    <row r="867" spans="3:9" x14ac:dyDescent="0.25">
      <c r="C867" s="35"/>
      <c r="D867" s="35"/>
      <c r="I867" s="25"/>
    </row>
    <row r="868" spans="3:9" x14ac:dyDescent="0.25">
      <c r="C868" s="35"/>
      <c r="D868" s="35"/>
      <c r="I868" s="25"/>
    </row>
    <row r="869" spans="3:9" x14ac:dyDescent="0.25">
      <c r="C869" s="35"/>
      <c r="D869" s="35"/>
      <c r="I869" s="25"/>
    </row>
    <row r="870" spans="3:9" x14ac:dyDescent="0.25">
      <c r="C870" s="35"/>
      <c r="D870" s="35"/>
      <c r="I870" s="25"/>
    </row>
    <row r="871" spans="3:9" x14ac:dyDescent="0.25">
      <c r="C871" s="35"/>
      <c r="D871" s="35"/>
      <c r="I871" s="25"/>
    </row>
    <row r="872" spans="3:9" x14ac:dyDescent="0.25">
      <c r="C872" s="35"/>
      <c r="D872" s="35"/>
      <c r="I872" s="25"/>
    </row>
    <row r="873" spans="3:9" x14ac:dyDescent="0.25">
      <c r="C873" s="35"/>
      <c r="D873" s="35"/>
      <c r="I873" s="25"/>
    </row>
    <row r="874" spans="3:9" x14ac:dyDescent="0.25">
      <c r="C874" s="35"/>
      <c r="D874" s="35"/>
      <c r="I874" s="25"/>
    </row>
    <row r="875" spans="3:9" x14ac:dyDescent="0.25">
      <c r="C875" s="35"/>
      <c r="D875" s="35"/>
      <c r="I875" s="25"/>
    </row>
    <row r="876" spans="3:9" x14ac:dyDescent="0.25">
      <c r="C876" s="35"/>
      <c r="D876" s="35"/>
      <c r="I876" s="25"/>
    </row>
    <row r="877" spans="3:9" x14ac:dyDescent="0.25">
      <c r="C877" s="35"/>
      <c r="D877" s="35"/>
      <c r="I877" s="25"/>
    </row>
    <row r="878" spans="3:9" x14ac:dyDescent="0.25">
      <c r="C878" s="35"/>
      <c r="D878" s="35"/>
      <c r="I878" s="25"/>
    </row>
    <row r="879" spans="3:9" x14ac:dyDescent="0.25">
      <c r="C879" s="35"/>
      <c r="D879" s="35"/>
      <c r="I879" s="25"/>
    </row>
    <row r="880" spans="3:9" x14ac:dyDescent="0.25">
      <c r="C880" s="35"/>
      <c r="D880" s="35"/>
      <c r="I880" s="25"/>
    </row>
    <row r="881" spans="3:9" x14ac:dyDescent="0.25">
      <c r="C881" s="35"/>
      <c r="D881" s="35"/>
      <c r="I881" s="25"/>
    </row>
    <row r="882" spans="3:9" x14ac:dyDescent="0.25">
      <c r="C882" s="35"/>
      <c r="D882" s="35"/>
      <c r="I882" s="25"/>
    </row>
    <row r="883" spans="3:9" x14ac:dyDescent="0.25">
      <c r="C883" s="35"/>
      <c r="D883" s="35"/>
      <c r="I883" s="25"/>
    </row>
    <row r="884" spans="3:9" x14ac:dyDescent="0.25">
      <c r="C884" s="35"/>
      <c r="D884" s="35"/>
      <c r="I884" s="25"/>
    </row>
    <row r="885" spans="3:9" x14ac:dyDescent="0.25">
      <c r="C885" s="35"/>
      <c r="D885" s="35"/>
      <c r="I885" s="25"/>
    </row>
    <row r="886" spans="3:9" x14ac:dyDescent="0.25">
      <c r="C886" s="35"/>
      <c r="D886" s="35"/>
      <c r="I886" s="25"/>
    </row>
    <row r="887" spans="3:9" x14ac:dyDescent="0.25">
      <c r="C887" s="35"/>
      <c r="D887" s="35"/>
      <c r="I887" s="25"/>
    </row>
    <row r="888" spans="3:9" x14ac:dyDescent="0.25">
      <c r="C888" s="35"/>
      <c r="D888" s="35"/>
      <c r="I888" s="25"/>
    </row>
    <row r="889" spans="3:9" x14ac:dyDescent="0.25">
      <c r="C889" s="35"/>
      <c r="D889" s="35"/>
      <c r="I889" s="25"/>
    </row>
    <row r="890" spans="3:9" x14ac:dyDescent="0.25">
      <c r="C890" s="35"/>
      <c r="D890" s="35"/>
      <c r="I890" s="25"/>
    </row>
    <row r="891" spans="3:9" x14ac:dyDescent="0.25">
      <c r="C891" s="35"/>
      <c r="D891" s="35"/>
      <c r="I891" s="25"/>
    </row>
    <row r="892" spans="3:9" x14ac:dyDescent="0.25">
      <c r="C892" s="35"/>
      <c r="D892" s="35"/>
      <c r="I892" s="25"/>
    </row>
    <row r="893" spans="3:9" x14ac:dyDescent="0.25">
      <c r="C893" s="35"/>
      <c r="D893" s="35"/>
      <c r="I893" s="25"/>
    </row>
    <row r="894" spans="3:9" x14ac:dyDescent="0.25">
      <c r="C894" s="35"/>
      <c r="D894" s="35"/>
      <c r="I894" s="25"/>
    </row>
    <row r="895" spans="3:9" x14ac:dyDescent="0.25">
      <c r="C895" s="35"/>
      <c r="D895" s="35"/>
      <c r="I895" s="25"/>
    </row>
    <row r="896" spans="3:9" x14ac:dyDescent="0.25">
      <c r="C896" s="35"/>
      <c r="D896" s="35"/>
      <c r="I896" s="25"/>
    </row>
    <row r="897" spans="3:9" x14ac:dyDescent="0.25">
      <c r="C897" s="35"/>
      <c r="D897" s="35"/>
      <c r="I897" s="25"/>
    </row>
    <row r="898" spans="3:9" x14ac:dyDescent="0.25">
      <c r="C898" s="35"/>
      <c r="D898" s="35"/>
      <c r="I898" s="25"/>
    </row>
    <row r="899" spans="3:9" x14ac:dyDescent="0.25">
      <c r="C899" s="35"/>
      <c r="D899" s="35"/>
      <c r="I899" s="25"/>
    </row>
    <row r="900" spans="3:9" x14ac:dyDescent="0.25">
      <c r="C900" s="35"/>
      <c r="D900" s="35"/>
      <c r="I900" s="25"/>
    </row>
    <row r="901" spans="3:9" x14ac:dyDescent="0.25">
      <c r="C901" s="35"/>
      <c r="D901" s="35"/>
      <c r="I901" s="25"/>
    </row>
    <row r="902" spans="3:9" x14ac:dyDescent="0.25">
      <c r="C902" s="35"/>
      <c r="D902" s="35"/>
      <c r="I902" s="25"/>
    </row>
    <row r="903" spans="3:9" x14ac:dyDescent="0.25">
      <c r="C903" s="35"/>
      <c r="D903" s="35"/>
      <c r="I903" s="25"/>
    </row>
    <row r="904" spans="3:9" x14ac:dyDescent="0.25">
      <c r="C904" s="35"/>
      <c r="D904" s="35"/>
      <c r="I904" s="25"/>
    </row>
    <row r="905" spans="3:9" x14ac:dyDescent="0.25">
      <c r="C905" s="35"/>
      <c r="D905" s="35"/>
    </row>
    <row r="906" spans="3:9" x14ac:dyDescent="0.25">
      <c r="C906" s="35"/>
      <c r="D906" s="35"/>
    </row>
    <row r="907" spans="3:9" x14ac:dyDescent="0.25">
      <c r="C907" s="35"/>
      <c r="D907" s="35"/>
    </row>
    <row r="908" spans="3:9" x14ac:dyDescent="0.25">
      <c r="C908" s="35"/>
      <c r="D908" s="35"/>
    </row>
    <row r="909" spans="3:9" x14ac:dyDescent="0.25">
      <c r="C909" s="35"/>
      <c r="D909" s="35"/>
    </row>
    <row r="910" spans="3:9" x14ac:dyDescent="0.25">
      <c r="C910" s="35"/>
      <c r="D910" s="35"/>
    </row>
    <row r="911" spans="3:9" x14ac:dyDescent="0.25">
      <c r="C911" s="35"/>
      <c r="D911" s="35"/>
    </row>
    <row r="912" spans="3:9" x14ac:dyDescent="0.25">
      <c r="C912" s="35"/>
      <c r="D912" s="35"/>
    </row>
    <row r="913" spans="3:4" x14ac:dyDescent="0.25">
      <c r="C913" s="35"/>
      <c r="D913" s="35"/>
    </row>
    <row r="914" spans="3:4" x14ac:dyDescent="0.25">
      <c r="C914" s="35"/>
      <c r="D914" s="35"/>
    </row>
    <row r="915" spans="3:4" x14ac:dyDescent="0.25">
      <c r="C915" s="35"/>
      <c r="D915" s="35"/>
    </row>
    <row r="916" spans="3:4" x14ac:dyDescent="0.25">
      <c r="C916" s="35"/>
      <c r="D916" s="35"/>
    </row>
    <row r="917" spans="3:4" x14ac:dyDescent="0.25">
      <c r="C917" s="35"/>
      <c r="D917" s="35"/>
    </row>
    <row r="918" spans="3:4" x14ac:dyDescent="0.25">
      <c r="C918" s="35"/>
      <c r="D918" s="35"/>
    </row>
    <row r="919" spans="3:4" x14ac:dyDescent="0.25">
      <c r="C919" s="35"/>
      <c r="D919" s="35"/>
    </row>
    <row r="920" spans="3:4" x14ac:dyDescent="0.25">
      <c r="C920" s="35"/>
      <c r="D920" s="35"/>
    </row>
    <row r="921" spans="3:4" x14ac:dyDescent="0.25">
      <c r="C921" s="35"/>
      <c r="D921" s="35"/>
    </row>
    <row r="922" spans="3:4" x14ac:dyDescent="0.25">
      <c r="C922" s="35"/>
      <c r="D922" s="35"/>
    </row>
    <row r="923" spans="3:4" x14ac:dyDescent="0.25">
      <c r="C923" s="35"/>
      <c r="D923" s="35"/>
    </row>
    <row r="924" spans="3:4" x14ac:dyDescent="0.25">
      <c r="C924" s="35"/>
      <c r="D924" s="35"/>
    </row>
    <row r="925" spans="3:4" x14ac:dyDescent="0.25">
      <c r="C925" s="35"/>
      <c r="D925" s="35"/>
    </row>
    <row r="926" spans="3:4" x14ac:dyDescent="0.25">
      <c r="C926" s="35"/>
      <c r="D926" s="35"/>
    </row>
    <row r="927" spans="3:4" x14ac:dyDescent="0.25">
      <c r="C927" s="35"/>
      <c r="D927" s="35"/>
    </row>
    <row r="928" spans="3:4" x14ac:dyDescent="0.25">
      <c r="C928" s="35"/>
      <c r="D928" s="35"/>
    </row>
    <row r="929" spans="3:4" x14ac:dyDescent="0.25">
      <c r="C929" s="35"/>
      <c r="D929" s="35"/>
    </row>
    <row r="930" spans="3:4" x14ac:dyDescent="0.25">
      <c r="C930" s="35"/>
      <c r="D930" s="35"/>
    </row>
    <row r="931" spans="3:4" x14ac:dyDescent="0.25">
      <c r="C931" s="35"/>
      <c r="D931" s="35"/>
    </row>
    <row r="932" spans="3:4" x14ac:dyDescent="0.25">
      <c r="C932" s="35"/>
      <c r="D932" s="35"/>
    </row>
    <row r="933" spans="3:4" x14ac:dyDescent="0.25">
      <c r="C933" s="35"/>
      <c r="D933" s="35"/>
    </row>
    <row r="934" spans="3:4" x14ac:dyDescent="0.25">
      <c r="C934" s="35"/>
      <c r="D934" s="35"/>
    </row>
    <row r="935" spans="3:4" x14ac:dyDescent="0.25">
      <c r="C935" s="35"/>
      <c r="D935" s="35"/>
    </row>
    <row r="936" spans="3:4" x14ac:dyDescent="0.25">
      <c r="C936" s="35"/>
      <c r="D936" s="35"/>
    </row>
    <row r="937" spans="3:4" x14ac:dyDescent="0.25">
      <c r="C937" s="35"/>
      <c r="D937" s="35"/>
    </row>
    <row r="938" spans="3:4" x14ac:dyDescent="0.25">
      <c r="C938" s="35"/>
      <c r="D938" s="35"/>
    </row>
    <row r="939" spans="3:4" x14ac:dyDescent="0.25">
      <c r="C939" s="35"/>
      <c r="D939" s="35"/>
    </row>
    <row r="940" spans="3:4" x14ac:dyDescent="0.25">
      <c r="C940" s="35"/>
      <c r="D940" s="35"/>
    </row>
    <row r="941" spans="3:4" x14ac:dyDescent="0.25">
      <c r="C941" s="35"/>
      <c r="D941" s="35"/>
    </row>
    <row r="942" spans="3:4" x14ac:dyDescent="0.25">
      <c r="C942" s="35"/>
      <c r="D942" s="35"/>
    </row>
    <row r="943" spans="3:4" x14ac:dyDescent="0.25">
      <c r="C943" s="35"/>
      <c r="D943" s="35"/>
    </row>
    <row r="944" spans="3:4" x14ac:dyDescent="0.25">
      <c r="C944" s="35"/>
      <c r="D944" s="35"/>
    </row>
    <row r="945" spans="3:4" x14ac:dyDescent="0.25">
      <c r="C945" s="35"/>
      <c r="D945" s="35"/>
    </row>
    <row r="946" spans="3:4" x14ac:dyDescent="0.25">
      <c r="C946" s="35"/>
      <c r="D946" s="35"/>
    </row>
    <row r="947" spans="3:4" x14ac:dyDescent="0.25">
      <c r="C947" s="35"/>
      <c r="D947" s="35"/>
    </row>
    <row r="948" spans="3:4" x14ac:dyDescent="0.25">
      <c r="C948" s="35"/>
      <c r="D948" s="35"/>
    </row>
    <row r="949" spans="3:4" x14ac:dyDescent="0.25">
      <c r="C949" s="35"/>
      <c r="D949" s="35"/>
    </row>
    <row r="950" spans="3:4" x14ac:dyDescent="0.25">
      <c r="C950" s="35"/>
      <c r="D950" s="35"/>
    </row>
    <row r="951" spans="3:4" x14ac:dyDescent="0.25">
      <c r="C951" s="35"/>
      <c r="D951" s="35"/>
    </row>
    <row r="952" spans="3:4" x14ac:dyDescent="0.25">
      <c r="C952" s="35"/>
      <c r="D952" s="35"/>
    </row>
    <row r="953" spans="3:4" x14ac:dyDescent="0.25">
      <c r="C953" s="35"/>
      <c r="D953" s="35"/>
    </row>
    <row r="954" spans="3:4" x14ac:dyDescent="0.25">
      <c r="C954" s="35"/>
      <c r="D954" s="35"/>
    </row>
    <row r="955" spans="3:4" x14ac:dyDescent="0.25">
      <c r="C955" s="35"/>
      <c r="D955" s="35"/>
    </row>
    <row r="956" spans="3:4" x14ac:dyDescent="0.25">
      <c r="C956" s="35"/>
      <c r="D956" s="35"/>
    </row>
    <row r="957" spans="3:4" x14ac:dyDescent="0.25">
      <c r="C957" s="35"/>
      <c r="D957" s="35"/>
    </row>
    <row r="958" spans="3:4" x14ac:dyDescent="0.25">
      <c r="C958" s="35"/>
      <c r="D958" s="35"/>
    </row>
    <row r="959" spans="3:4" x14ac:dyDescent="0.25">
      <c r="C959" s="35"/>
      <c r="D959" s="35"/>
    </row>
    <row r="960" spans="3:4" x14ac:dyDescent="0.25">
      <c r="C960" s="35"/>
      <c r="D960" s="35"/>
    </row>
    <row r="961" spans="3:4" x14ac:dyDescent="0.25">
      <c r="C961" s="35"/>
      <c r="D961" s="35"/>
    </row>
    <row r="962" spans="3:4" x14ac:dyDescent="0.25">
      <c r="C962" s="35"/>
      <c r="D962" s="35"/>
    </row>
    <row r="963" spans="3:4" x14ac:dyDescent="0.25">
      <c r="C963" s="35"/>
      <c r="D963" s="35"/>
    </row>
    <row r="964" spans="3:4" x14ac:dyDescent="0.25">
      <c r="C964" s="35"/>
      <c r="D964" s="35"/>
    </row>
    <row r="965" spans="3:4" x14ac:dyDescent="0.25">
      <c r="C965" s="35"/>
      <c r="D965" s="35"/>
    </row>
    <row r="966" spans="3:4" x14ac:dyDescent="0.25">
      <c r="C966" s="35"/>
      <c r="D966" s="35"/>
    </row>
    <row r="967" spans="3:4" x14ac:dyDescent="0.25">
      <c r="C967" s="35"/>
      <c r="D967" s="35"/>
    </row>
    <row r="968" spans="3:4" x14ac:dyDescent="0.25">
      <c r="C968" s="35"/>
      <c r="D968" s="35"/>
    </row>
    <row r="969" spans="3:4" x14ac:dyDescent="0.25">
      <c r="C969" s="35"/>
      <c r="D969" s="35"/>
    </row>
    <row r="970" spans="3:4" x14ac:dyDescent="0.25">
      <c r="C970" s="35"/>
      <c r="D970" s="35"/>
    </row>
    <row r="971" spans="3:4" x14ac:dyDescent="0.25">
      <c r="C971" s="35"/>
      <c r="D971" s="35"/>
    </row>
    <row r="972" spans="3:4" x14ac:dyDescent="0.25">
      <c r="C972" s="35"/>
      <c r="D972" s="35"/>
    </row>
    <row r="973" spans="3:4" x14ac:dyDescent="0.25">
      <c r="C973" s="35"/>
      <c r="D973" s="35"/>
    </row>
    <row r="974" spans="3:4" x14ac:dyDescent="0.25">
      <c r="C974" s="35"/>
      <c r="D974" s="35"/>
    </row>
    <row r="975" spans="3:4" x14ac:dyDescent="0.25">
      <c r="C975" s="35"/>
      <c r="D975" s="35"/>
    </row>
    <row r="976" spans="3:4" x14ac:dyDescent="0.25">
      <c r="C976" s="35"/>
      <c r="D976" s="35"/>
    </row>
    <row r="977" spans="3:4" x14ac:dyDescent="0.25">
      <c r="C977" s="35"/>
      <c r="D977" s="35"/>
    </row>
    <row r="978" spans="3:4" x14ac:dyDescent="0.25">
      <c r="C978" s="35"/>
      <c r="D978" s="35"/>
    </row>
    <row r="979" spans="3:4" x14ac:dyDescent="0.25">
      <c r="C979" s="35"/>
      <c r="D979" s="35"/>
    </row>
    <row r="980" spans="3:4" x14ac:dyDescent="0.25">
      <c r="C980" s="35"/>
      <c r="D980" s="35"/>
    </row>
    <row r="981" spans="3:4" x14ac:dyDescent="0.25">
      <c r="C981" s="35"/>
      <c r="D981" s="35"/>
    </row>
    <row r="982" spans="3:4" x14ac:dyDescent="0.25">
      <c r="C982" s="35"/>
      <c r="D982" s="35"/>
    </row>
    <row r="983" spans="3:4" x14ac:dyDescent="0.25">
      <c r="C983" s="35"/>
      <c r="D983" s="35"/>
    </row>
    <row r="984" spans="3:4" x14ac:dyDescent="0.25">
      <c r="C984" s="35"/>
      <c r="D984" s="35"/>
    </row>
    <row r="985" spans="3:4" x14ac:dyDescent="0.25">
      <c r="C985" s="35"/>
      <c r="D985" s="35"/>
    </row>
    <row r="986" spans="3:4" x14ac:dyDescent="0.25">
      <c r="C986" s="35"/>
      <c r="D986" s="35"/>
    </row>
    <row r="987" spans="3:4" x14ac:dyDescent="0.25">
      <c r="C987" s="35"/>
      <c r="D987" s="35"/>
    </row>
    <row r="988" spans="3:4" x14ac:dyDescent="0.25">
      <c r="C988" s="35"/>
      <c r="D988" s="35"/>
    </row>
    <row r="989" spans="3:4" x14ac:dyDescent="0.25">
      <c r="C989" s="35"/>
      <c r="D989" s="35"/>
    </row>
    <row r="990" spans="3:4" x14ac:dyDescent="0.25">
      <c r="C990" s="35"/>
      <c r="D990" s="35"/>
    </row>
    <row r="991" spans="3:4" x14ac:dyDescent="0.25">
      <c r="C991" s="35"/>
      <c r="D991" s="35"/>
    </row>
    <row r="992" spans="3:4" x14ac:dyDescent="0.25">
      <c r="C992" s="35"/>
      <c r="D992" s="35"/>
    </row>
    <row r="993" spans="3:4" x14ac:dyDescent="0.25">
      <c r="C993" s="35"/>
      <c r="D993" s="35"/>
    </row>
    <row r="994" spans="3:4" x14ac:dyDescent="0.25">
      <c r="C994" s="35"/>
      <c r="D994" s="35"/>
    </row>
    <row r="995" spans="3:4" x14ac:dyDescent="0.25">
      <c r="C995" s="35"/>
      <c r="D995" s="35"/>
    </row>
    <row r="996" spans="3:4" x14ac:dyDescent="0.25">
      <c r="C996" s="35"/>
      <c r="D996" s="35"/>
    </row>
    <row r="997" spans="3:4" x14ac:dyDescent="0.25">
      <c r="C997" s="35"/>
      <c r="D997" s="35"/>
    </row>
    <row r="998" spans="3:4" x14ac:dyDescent="0.25">
      <c r="C998" s="35"/>
      <c r="D998" s="35"/>
    </row>
    <row r="999" spans="3:4" x14ac:dyDescent="0.25">
      <c r="C999" s="35"/>
      <c r="D999" s="35"/>
    </row>
    <row r="1000" spans="3:4" x14ac:dyDescent="0.25">
      <c r="C1000" s="35"/>
      <c r="D1000" s="35"/>
    </row>
    <row r="1001" spans="3:4" x14ac:dyDescent="0.25">
      <c r="C1001" s="35"/>
      <c r="D1001" s="35"/>
    </row>
    <row r="1002" spans="3:4" x14ac:dyDescent="0.25">
      <c r="C1002" s="35"/>
      <c r="D1002" s="35"/>
    </row>
    <row r="1003" spans="3:4" x14ac:dyDescent="0.25">
      <c r="C1003" s="35"/>
      <c r="D1003" s="35"/>
    </row>
    <row r="1004" spans="3:4" x14ac:dyDescent="0.25">
      <c r="C1004" s="35"/>
      <c r="D1004" s="35"/>
    </row>
    <row r="1005" spans="3:4" x14ac:dyDescent="0.25">
      <c r="C1005" s="35"/>
      <c r="D1005" s="35"/>
    </row>
    <row r="1006" spans="3:4" x14ac:dyDescent="0.25">
      <c r="C1006" s="35"/>
      <c r="D1006" s="35"/>
    </row>
    <row r="1007" spans="3:4" x14ac:dyDescent="0.25">
      <c r="C1007" s="35"/>
      <c r="D1007" s="35"/>
    </row>
    <row r="1008" spans="3:4" x14ac:dyDescent="0.25">
      <c r="C1008" s="35"/>
      <c r="D1008" s="35"/>
    </row>
    <row r="1009" spans="3:4" x14ac:dyDescent="0.25">
      <c r="C1009" s="35"/>
      <c r="D1009" s="35"/>
    </row>
    <row r="1010" spans="3:4" x14ac:dyDescent="0.25">
      <c r="C1010" s="35"/>
      <c r="D1010" s="35"/>
    </row>
    <row r="1011" spans="3:4" x14ac:dyDescent="0.25">
      <c r="C1011" s="35"/>
      <c r="D1011" s="35"/>
    </row>
    <row r="1012" spans="3:4" x14ac:dyDescent="0.25">
      <c r="C1012" s="35"/>
      <c r="D1012" s="35"/>
    </row>
    <row r="1013" spans="3:4" x14ac:dyDescent="0.25">
      <c r="C1013" s="35"/>
      <c r="D1013" s="35"/>
    </row>
    <row r="1014" spans="3:4" x14ac:dyDescent="0.25">
      <c r="C1014" s="35"/>
      <c r="D1014" s="35"/>
    </row>
    <row r="1015" spans="3:4" x14ac:dyDescent="0.25">
      <c r="C1015" s="35"/>
      <c r="D1015" s="35"/>
    </row>
    <row r="1016" spans="3:4" x14ac:dyDescent="0.25">
      <c r="C1016" s="35"/>
      <c r="D1016" s="35"/>
    </row>
    <row r="1017" spans="3:4" x14ac:dyDescent="0.25">
      <c r="C1017" s="35"/>
      <c r="D1017" s="35"/>
    </row>
    <row r="1018" spans="3:4" x14ac:dyDescent="0.25">
      <c r="C1018" s="35"/>
      <c r="D1018" s="35"/>
    </row>
    <row r="1019" spans="3:4" x14ac:dyDescent="0.25">
      <c r="C1019" s="35"/>
      <c r="D1019" s="35"/>
    </row>
    <row r="1020" spans="3:4" x14ac:dyDescent="0.25">
      <c r="C1020" s="35"/>
      <c r="D1020" s="35"/>
    </row>
    <row r="1021" spans="3:4" x14ac:dyDescent="0.25">
      <c r="C1021" s="35"/>
      <c r="D1021" s="35"/>
    </row>
    <row r="1022" spans="3:4" x14ac:dyDescent="0.25">
      <c r="C1022" s="35"/>
      <c r="D1022" s="35"/>
    </row>
    <row r="1023" spans="3:4" x14ac:dyDescent="0.25">
      <c r="C1023" s="35"/>
      <c r="D1023" s="35"/>
    </row>
    <row r="1024" spans="3:4" x14ac:dyDescent="0.25">
      <c r="C1024" s="35"/>
      <c r="D1024" s="35"/>
    </row>
    <row r="1025" spans="3:4" x14ac:dyDescent="0.25">
      <c r="C1025" s="35"/>
      <c r="D1025" s="35"/>
    </row>
    <row r="1026" spans="3:4" x14ac:dyDescent="0.25">
      <c r="C1026" s="35"/>
      <c r="D1026" s="35"/>
    </row>
    <row r="1027" spans="3:4" x14ac:dyDescent="0.25">
      <c r="C1027" s="35"/>
      <c r="D1027" s="35"/>
    </row>
    <row r="1028" spans="3:4" x14ac:dyDescent="0.25">
      <c r="C1028" s="35"/>
      <c r="D1028" s="35"/>
    </row>
    <row r="1029" spans="3:4" x14ac:dyDescent="0.25">
      <c r="C1029" s="35"/>
      <c r="D1029" s="35"/>
    </row>
    <row r="1030" spans="3:4" x14ac:dyDescent="0.25">
      <c r="C1030" s="35"/>
      <c r="D1030" s="35"/>
    </row>
    <row r="1031" spans="3:4" x14ac:dyDescent="0.25">
      <c r="C1031" s="35"/>
      <c r="D1031" s="35"/>
    </row>
    <row r="1032" spans="3:4" x14ac:dyDescent="0.25">
      <c r="C1032" s="35"/>
      <c r="D1032" s="35"/>
    </row>
    <row r="1033" spans="3:4" x14ac:dyDescent="0.25">
      <c r="C1033" s="35"/>
      <c r="D1033" s="35"/>
    </row>
    <row r="1034" spans="3:4" x14ac:dyDescent="0.25">
      <c r="C1034" s="35"/>
      <c r="D1034" s="35"/>
    </row>
    <row r="1035" spans="3:4" x14ac:dyDescent="0.25">
      <c r="C1035" s="35"/>
      <c r="D1035" s="35"/>
    </row>
    <row r="1036" spans="3:4" x14ac:dyDescent="0.25">
      <c r="C1036" s="35"/>
      <c r="D1036" s="35"/>
    </row>
    <row r="1037" spans="3:4" x14ac:dyDescent="0.25">
      <c r="C1037" s="35"/>
      <c r="D1037" s="35"/>
    </row>
    <row r="1038" spans="3:4" x14ac:dyDescent="0.25">
      <c r="C1038" s="35"/>
      <c r="D1038" s="35"/>
    </row>
    <row r="1039" spans="3:4" x14ac:dyDescent="0.25">
      <c r="C1039" s="35"/>
      <c r="D1039" s="35"/>
    </row>
    <row r="1040" spans="3:4" x14ac:dyDescent="0.25">
      <c r="C1040" s="35"/>
      <c r="D1040" s="35"/>
    </row>
    <row r="1041" spans="3:4" x14ac:dyDescent="0.25">
      <c r="C1041" s="35"/>
      <c r="D1041" s="35"/>
    </row>
    <row r="1042" spans="3:4" x14ac:dyDescent="0.25">
      <c r="C1042" s="35"/>
      <c r="D1042" s="35"/>
    </row>
    <row r="1043" spans="3:4" x14ac:dyDescent="0.25">
      <c r="C1043" s="35"/>
      <c r="D1043" s="35"/>
    </row>
    <row r="1044" spans="3:4" x14ac:dyDescent="0.25">
      <c r="C1044" s="35"/>
      <c r="D1044" s="35"/>
    </row>
    <row r="1045" spans="3:4" x14ac:dyDescent="0.25">
      <c r="C1045" s="35"/>
      <c r="D1045" s="35"/>
    </row>
    <row r="1046" spans="3:4" x14ac:dyDescent="0.25">
      <c r="C1046" s="35"/>
      <c r="D1046" s="35"/>
    </row>
    <row r="1047" spans="3:4" x14ac:dyDescent="0.25">
      <c r="C1047" s="35"/>
      <c r="D1047" s="35"/>
    </row>
    <row r="1048" spans="3:4" x14ac:dyDescent="0.25">
      <c r="C1048" s="35"/>
      <c r="D1048" s="35"/>
    </row>
    <row r="1049" spans="3:4" x14ac:dyDescent="0.25">
      <c r="C1049" s="35"/>
      <c r="D1049" s="35"/>
    </row>
    <row r="1050" spans="3:4" x14ac:dyDescent="0.25">
      <c r="C1050" s="35"/>
      <c r="D1050" s="35"/>
    </row>
    <row r="1051" spans="3:4" x14ac:dyDescent="0.25">
      <c r="C1051" s="35"/>
      <c r="D1051" s="35"/>
    </row>
    <row r="1052" spans="3:4" x14ac:dyDescent="0.25">
      <c r="C1052" s="35"/>
      <c r="D1052" s="35"/>
    </row>
    <row r="1053" spans="3:4" x14ac:dyDescent="0.25">
      <c r="C1053" s="35"/>
      <c r="D1053" s="35"/>
    </row>
    <row r="1054" spans="3:4" x14ac:dyDescent="0.25">
      <c r="C1054" s="35"/>
      <c r="D1054" s="35"/>
    </row>
    <row r="1055" spans="3:4" x14ac:dyDescent="0.25">
      <c r="C1055" s="35"/>
      <c r="D1055" s="35"/>
    </row>
    <row r="1056" spans="3:4" x14ac:dyDescent="0.25">
      <c r="C1056" s="35"/>
      <c r="D1056" s="35"/>
    </row>
    <row r="1057" spans="3:4" x14ac:dyDescent="0.25">
      <c r="C1057" s="35"/>
      <c r="D1057" s="35"/>
    </row>
    <row r="1058" spans="3:4" x14ac:dyDescent="0.25">
      <c r="C1058" s="35"/>
      <c r="D1058" s="35"/>
    </row>
    <row r="1059" spans="3:4" x14ac:dyDescent="0.25">
      <c r="C1059" s="35"/>
      <c r="D1059" s="35"/>
    </row>
    <row r="1060" spans="3:4" x14ac:dyDescent="0.25">
      <c r="C1060" s="35"/>
      <c r="D1060" s="35"/>
    </row>
    <row r="1061" spans="3:4" x14ac:dyDescent="0.25">
      <c r="C1061" s="35"/>
      <c r="D1061" s="35"/>
    </row>
    <row r="1062" spans="3:4" x14ac:dyDescent="0.25">
      <c r="C1062" s="35"/>
      <c r="D1062" s="35"/>
    </row>
    <row r="1063" spans="3:4" x14ac:dyDescent="0.25">
      <c r="C1063" s="35"/>
      <c r="D1063" s="35"/>
    </row>
    <row r="1064" spans="3:4" x14ac:dyDescent="0.25">
      <c r="C1064" s="35"/>
      <c r="D1064" s="35"/>
    </row>
    <row r="1065" spans="3:4" x14ac:dyDescent="0.25">
      <c r="C1065" s="35"/>
      <c r="D1065" s="35"/>
    </row>
    <row r="1066" spans="3:4" x14ac:dyDescent="0.25">
      <c r="C1066" s="35"/>
      <c r="D1066" s="35"/>
    </row>
    <row r="1067" spans="3:4" x14ac:dyDescent="0.25">
      <c r="C1067" s="35"/>
      <c r="D1067" s="35"/>
    </row>
    <row r="1068" spans="3:4" x14ac:dyDescent="0.25">
      <c r="C1068" s="35"/>
      <c r="D1068" s="35"/>
    </row>
    <row r="1069" spans="3:4" x14ac:dyDescent="0.25">
      <c r="C1069" s="35"/>
      <c r="D1069" s="35"/>
    </row>
    <row r="1070" spans="3:4" x14ac:dyDescent="0.25">
      <c r="C1070" s="35"/>
      <c r="D1070" s="35"/>
    </row>
    <row r="1071" spans="3:4" x14ac:dyDescent="0.25">
      <c r="C1071" s="35"/>
      <c r="D1071" s="35"/>
    </row>
    <row r="1072" spans="3:4" x14ac:dyDescent="0.25">
      <c r="C1072" s="35"/>
      <c r="D1072" s="35"/>
    </row>
    <row r="1073" spans="3:4" x14ac:dyDescent="0.25">
      <c r="C1073" s="35"/>
      <c r="D1073" s="35"/>
    </row>
    <row r="1074" spans="3:4" x14ac:dyDescent="0.25">
      <c r="C1074" s="35"/>
      <c r="D1074" s="35"/>
    </row>
    <row r="1075" spans="3:4" x14ac:dyDescent="0.25">
      <c r="C1075" s="35"/>
      <c r="D1075" s="35"/>
    </row>
    <row r="1076" spans="3:4" x14ac:dyDescent="0.25">
      <c r="C1076" s="35"/>
      <c r="D1076" s="35"/>
    </row>
    <row r="1077" spans="3:4" x14ac:dyDescent="0.25">
      <c r="C1077" s="35"/>
      <c r="D1077" s="35"/>
    </row>
    <row r="1078" spans="3:4" x14ac:dyDescent="0.25">
      <c r="C1078" s="35"/>
      <c r="D1078" s="35"/>
    </row>
    <row r="1079" spans="3:4" x14ac:dyDescent="0.25">
      <c r="C1079" s="35"/>
      <c r="D1079" s="35"/>
    </row>
    <row r="1080" spans="3:4" x14ac:dyDescent="0.25">
      <c r="C1080" s="35"/>
      <c r="D1080" s="35"/>
    </row>
    <row r="1081" spans="3:4" x14ac:dyDescent="0.25">
      <c r="C1081" s="35"/>
      <c r="D1081" s="35"/>
    </row>
    <row r="1082" spans="3:4" x14ac:dyDescent="0.25">
      <c r="C1082" s="35"/>
      <c r="D1082" s="35"/>
    </row>
    <row r="1083" spans="3:4" x14ac:dyDescent="0.25">
      <c r="C1083" s="35"/>
      <c r="D1083" s="35"/>
    </row>
    <row r="1084" spans="3:4" x14ac:dyDescent="0.25">
      <c r="C1084" s="35"/>
      <c r="D1084" s="35"/>
    </row>
    <row r="1085" spans="3:4" x14ac:dyDescent="0.25">
      <c r="C1085" s="35"/>
      <c r="D1085" s="35"/>
    </row>
    <row r="1086" spans="3:4" x14ac:dyDescent="0.25">
      <c r="C1086" s="35"/>
      <c r="D1086" s="35"/>
    </row>
    <row r="1087" spans="3:4" x14ac:dyDescent="0.25">
      <c r="C1087" s="35"/>
      <c r="D1087" s="35"/>
    </row>
    <row r="1088" spans="3:4" x14ac:dyDescent="0.25">
      <c r="C1088" s="35"/>
      <c r="D1088" s="35"/>
    </row>
    <row r="1089" spans="3:4" x14ac:dyDescent="0.25">
      <c r="C1089" s="35"/>
      <c r="D1089" s="35"/>
    </row>
    <row r="1090" spans="3:4" x14ac:dyDescent="0.25">
      <c r="C1090" s="35"/>
      <c r="D1090" s="35"/>
    </row>
    <row r="1091" spans="3:4" x14ac:dyDescent="0.25">
      <c r="C1091" s="35"/>
      <c r="D1091" s="35"/>
    </row>
    <row r="1092" spans="3:4" x14ac:dyDescent="0.25">
      <c r="C1092" s="35"/>
      <c r="D1092" s="35"/>
    </row>
    <row r="1093" spans="3:4" x14ac:dyDescent="0.25">
      <c r="C1093" s="35"/>
      <c r="D1093" s="35"/>
    </row>
    <row r="1094" spans="3:4" x14ac:dyDescent="0.25">
      <c r="C1094" s="35"/>
      <c r="D1094" s="35"/>
    </row>
    <row r="1095" spans="3:4" x14ac:dyDescent="0.25">
      <c r="C1095" s="35"/>
      <c r="D1095" s="35"/>
    </row>
    <row r="1096" spans="3:4" x14ac:dyDescent="0.25">
      <c r="C1096" s="35"/>
      <c r="D1096" s="35"/>
    </row>
    <row r="1097" spans="3:4" x14ac:dyDescent="0.25">
      <c r="C1097" s="35"/>
      <c r="D1097" s="35"/>
    </row>
    <row r="1098" spans="3:4" x14ac:dyDescent="0.25">
      <c r="C1098" s="35"/>
      <c r="D1098" s="35"/>
    </row>
    <row r="1099" spans="3:4" x14ac:dyDescent="0.25">
      <c r="C1099" s="35"/>
      <c r="D1099" s="35"/>
    </row>
    <row r="1100" spans="3:4" x14ac:dyDescent="0.25">
      <c r="C1100" s="35"/>
      <c r="D1100" s="35"/>
    </row>
    <row r="1101" spans="3:4" x14ac:dyDescent="0.25">
      <c r="C1101" s="35"/>
      <c r="D1101" s="35"/>
    </row>
    <row r="1102" spans="3:4" x14ac:dyDescent="0.25">
      <c r="C1102" s="35"/>
      <c r="D1102" s="35"/>
    </row>
    <row r="1103" spans="3:4" x14ac:dyDescent="0.25">
      <c r="C1103" s="35"/>
      <c r="D1103" s="35"/>
    </row>
    <row r="1104" spans="3:4" x14ac:dyDescent="0.25">
      <c r="C1104" s="35"/>
      <c r="D1104" s="35"/>
    </row>
    <row r="1105" spans="3:4" x14ac:dyDescent="0.25">
      <c r="C1105" s="35"/>
      <c r="D1105" s="35"/>
    </row>
    <row r="1106" spans="3:4" x14ac:dyDescent="0.25">
      <c r="C1106" s="35"/>
      <c r="D1106" s="35"/>
    </row>
    <row r="1107" spans="3:4" x14ac:dyDescent="0.25">
      <c r="C1107" s="35"/>
      <c r="D1107" s="35"/>
    </row>
    <row r="1108" spans="3:4" x14ac:dyDescent="0.25">
      <c r="C1108" s="35"/>
      <c r="D1108" s="35"/>
    </row>
    <row r="1109" spans="3:4" x14ac:dyDescent="0.25">
      <c r="C1109" s="35"/>
      <c r="D1109" s="35"/>
    </row>
    <row r="1110" spans="3:4" x14ac:dyDescent="0.25">
      <c r="C1110" s="35"/>
      <c r="D1110" s="35"/>
    </row>
    <row r="1111" spans="3:4" x14ac:dyDescent="0.25">
      <c r="C1111" s="35"/>
      <c r="D1111" s="35"/>
    </row>
    <row r="1112" spans="3:4" x14ac:dyDescent="0.25">
      <c r="C1112" s="35"/>
      <c r="D1112" s="35"/>
    </row>
    <row r="1113" spans="3:4" x14ac:dyDescent="0.25">
      <c r="C1113" s="35"/>
      <c r="D1113" s="35"/>
    </row>
    <row r="1114" spans="3:4" x14ac:dyDescent="0.25">
      <c r="C1114" s="35"/>
      <c r="D1114" s="35"/>
    </row>
    <row r="1115" spans="3:4" x14ac:dyDescent="0.25">
      <c r="C1115" s="35"/>
      <c r="D1115" s="35"/>
    </row>
    <row r="1116" spans="3:4" x14ac:dyDescent="0.25">
      <c r="C1116" s="35"/>
      <c r="D1116" s="35"/>
    </row>
    <row r="1117" spans="3:4" x14ac:dyDescent="0.25">
      <c r="C1117" s="35"/>
      <c r="D1117" s="35"/>
    </row>
    <row r="1118" spans="3:4" x14ac:dyDescent="0.25">
      <c r="C1118" s="35"/>
      <c r="D1118" s="35"/>
    </row>
    <row r="1119" spans="3:4" x14ac:dyDescent="0.25">
      <c r="C1119" s="35"/>
      <c r="D1119" s="35"/>
    </row>
    <row r="1120" spans="3:4" x14ac:dyDescent="0.25">
      <c r="C1120" s="35"/>
      <c r="D1120" s="35"/>
    </row>
    <row r="1121" spans="3:4" x14ac:dyDescent="0.25">
      <c r="C1121" s="35"/>
      <c r="D1121" s="35"/>
    </row>
    <row r="1122" spans="3:4" x14ac:dyDescent="0.25">
      <c r="C1122" s="35"/>
      <c r="D1122" s="35"/>
    </row>
    <row r="1123" spans="3:4" x14ac:dyDescent="0.25">
      <c r="C1123" s="35"/>
      <c r="D1123" s="35"/>
    </row>
    <row r="1124" spans="3:4" x14ac:dyDescent="0.25">
      <c r="C1124" s="35"/>
      <c r="D1124" s="35"/>
    </row>
    <row r="1125" spans="3:4" x14ac:dyDescent="0.25">
      <c r="C1125" s="35"/>
      <c r="D1125" s="35"/>
    </row>
    <row r="1126" spans="3:4" x14ac:dyDescent="0.25">
      <c r="C1126" s="35"/>
      <c r="D1126" s="35"/>
    </row>
    <row r="1127" spans="3:4" x14ac:dyDescent="0.25">
      <c r="C1127" s="35"/>
      <c r="D1127" s="35"/>
    </row>
    <row r="1128" spans="3:4" x14ac:dyDescent="0.25">
      <c r="C1128" s="35"/>
      <c r="D1128" s="35"/>
    </row>
    <row r="1129" spans="3:4" x14ac:dyDescent="0.25">
      <c r="C1129" s="35"/>
      <c r="D1129" s="35"/>
    </row>
    <row r="1130" spans="3:4" x14ac:dyDescent="0.25">
      <c r="C1130" s="35"/>
      <c r="D1130" s="35"/>
    </row>
    <row r="1131" spans="3:4" x14ac:dyDescent="0.25">
      <c r="C1131" s="35"/>
      <c r="D1131" s="35"/>
    </row>
    <row r="1132" spans="3:4" x14ac:dyDescent="0.25">
      <c r="C1132" s="35"/>
      <c r="D1132" s="35"/>
    </row>
    <row r="1133" spans="3:4" x14ac:dyDescent="0.25">
      <c r="C1133" s="35"/>
      <c r="D1133" s="35"/>
    </row>
    <row r="1134" spans="3:4" x14ac:dyDescent="0.25">
      <c r="C1134" s="35"/>
      <c r="D1134" s="35"/>
    </row>
    <row r="1135" spans="3:4" x14ac:dyDescent="0.25">
      <c r="C1135" s="35"/>
      <c r="D1135" s="35"/>
    </row>
    <row r="1136" spans="3:4" x14ac:dyDescent="0.25">
      <c r="C1136" s="35"/>
      <c r="D1136" s="35"/>
    </row>
    <row r="1137" spans="3:4" x14ac:dyDescent="0.25">
      <c r="C1137" s="35"/>
      <c r="D1137" s="35"/>
    </row>
    <row r="1138" spans="3:4" x14ac:dyDescent="0.25">
      <c r="C1138" s="35"/>
      <c r="D1138" s="35"/>
    </row>
    <row r="1139" spans="3:4" x14ac:dyDescent="0.25">
      <c r="C1139" s="35"/>
      <c r="D1139" s="35"/>
    </row>
    <row r="1140" spans="3:4" x14ac:dyDescent="0.25">
      <c r="C1140" s="35"/>
      <c r="D1140" s="35"/>
    </row>
    <row r="1141" spans="3:4" x14ac:dyDescent="0.25">
      <c r="C1141" s="35"/>
      <c r="D1141" s="35"/>
    </row>
    <row r="1142" spans="3:4" x14ac:dyDescent="0.25">
      <c r="C1142" s="35"/>
      <c r="D1142" s="35"/>
    </row>
    <row r="1143" spans="3:4" x14ac:dyDescent="0.25">
      <c r="C1143" s="35"/>
      <c r="D1143" s="35"/>
    </row>
    <row r="1144" spans="3:4" x14ac:dyDescent="0.25">
      <c r="C1144" s="35"/>
      <c r="D1144" s="35"/>
    </row>
    <row r="1145" spans="3:4" x14ac:dyDescent="0.25">
      <c r="C1145" s="35"/>
      <c r="D1145" s="35"/>
    </row>
    <row r="1146" spans="3:4" x14ac:dyDescent="0.25">
      <c r="C1146" s="35"/>
      <c r="D1146" s="35"/>
    </row>
    <row r="1147" spans="3:4" x14ac:dyDescent="0.25">
      <c r="C1147" s="35"/>
      <c r="D1147" s="35"/>
    </row>
    <row r="1148" spans="3:4" x14ac:dyDescent="0.25">
      <c r="C1148" s="35"/>
      <c r="D1148" s="35"/>
    </row>
    <row r="1149" spans="3:4" x14ac:dyDescent="0.25">
      <c r="C1149" s="35"/>
      <c r="D1149" s="35"/>
    </row>
    <row r="1150" spans="3:4" x14ac:dyDescent="0.25">
      <c r="C1150" s="35"/>
      <c r="D1150" s="35"/>
    </row>
    <row r="1151" spans="3:4" x14ac:dyDescent="0.25">
      <c r="C1151" s="35"/>
      <c r="D1151" s="35"/>
    </row>
    <row r="1152" spans="3:4" x14ac:dyDescent="0.25">
      <c r="C1152" s="35"/>
      <c r="D1152" s="35"/>
    </row>
    <row r="1153" spans="3:4" x14ac:dyDescent="0.25">
      <c r="C1153" s="35"/>
      <c r="D1153" s="35"/>
    </row>
    <row r="1154" spans="3:4" x14ac:dyDescent="0.25">
      <c r="C1154" s="35"/>
      <c r="D1154" s="35"/>
    </row>
    <row r="1155" spans="3:4" x14ac:dyDescent="0.25">
      <c r="C1155" s="35"/>
      <c r="D1155" s="35"/>
    </row>
    <row r="1156" spans="3:4" x14ac:dyDescent="0.25">
      <c r="C1156" s="35"/>
      <c r="D1156" s="35"/>
    </row>
    <row r="1157" spans="3:4" x14ac:dyDescent="0.25">
      <c r="C1157" s="35"/>
      <c r="D1157" s="35"/>
    </row>
    <row r="1158" spans="3:4" x14ac:dyDescent="0.25">
      <c r="C1158" s="35"/>
      <c r="D1158" s="35"/>
    </row>
    <row r="1159" spans="3:4" x14ac:dyDescent="0.25">
      <c r="C1159" s="35"/>
      <c r="D1159" s="35"/>
    </row>
    <row r="1160" spans="3:4" x14ac:dyDescent="0.25">
      <c r="C1160" s="35"/>
      <c r="D1160" s="35"/>
    </row>
    <row r="1161" spans="3:4" x14ac:dyDescent="0.25">
      <c r="C1161" s="35"/>
      <c r="D1161" s="35"/>
    </row>
    <row r="1162" spans="3:4" x14ac:dyDescent="0.25">
      <c r="C1162" s="35"/>
      <c r="D1162" s="35"/>
    </row>
    <row r="1163" spans="3:4" x14ac:dyDescent="0.25">
      <c r="C1163" s="35"/>
      <c r="D1163" s="35"/>
    </row>
    <row r="1164" spans="3:4" x14ac:dyDescent="0.25">
      <c r="C1164" s="35"/>
      <c r="D1164" s="35"/>
    </row>
    <row r="1165" spans="3:4" x14ac:dyDescent="0.25">
      <c r="C1165" s="35"/>
      <c r="D1165" s="35"/>
    </row>
    <row r="1166" spans="3:4" x14ac:dyDescent="0.25">
      <c r="C1166" s="35"/>
      <c r="D1166" s="35"/>
    </row>
    <row r="1167" spans="3:4" x14ac:dyDescent="0.25">
      <c r="C1167" s="35"/>
      <c r="D1167" s="35"/>
    </row>
    <row r="1168" spans="3:4" x14ac:dyDescent="0.25">
      <c r="C1168" s="35"/>
      <c r="D1168" s="35"/>
    </row>
    <row r="1169" spans="3:4" x14ac:dyDescent="0.25">
      <c r="C1169" s="35"/>
      <c r="D1169" s="35"/>
    </row>
    <row r="1170" spans="3:4" x14ac:dyDescent="0.25">
      <c r="C1170" s="35"/>
      <c r="D1170" s="35"/>
    </row>
    <row r="1171" spans="3:4" x14ac:dyDescent="0.25">
      <c r="C1171" s="35"/>
      <c r="D1171" s="35"/>
    </row>
    <row r="1172" spans="3:4" x14ac:dyDescent="0.25">
      <c r="C1172" s="35"/>
      <c r="D1172" s="35"/>
    </row>
    <row r="1173" spans="3:4" x14ac:dyDescent="0.25">
      <c r="C1173" s="35"/>
      <c r="D1173" s="35"/>
    </row>
    <row r="1174" spans="3:4" x14ac:dyDescent="0.25">
      <c r="C1174" s="35"/>
      <c r="D1174" s="35"/>
    </row>
    <row r="1175" spans="3:4" x14ac:dyDescent="0.25">
      <c r="C1175" s="35"/>
      <c r="D1175" s="35"/>
    </row>
    <row r="1176" spans="3:4" x14ac:dyDescent="0.25">
      <c r="C1176" s="35"/>
      <c r="D1176" s="35"/>
    </row>
    <row r="1177" spans="3:4" x14ac:dyDescent="0.25">
      <c r="C1177" s="35"/>
      <c r="D1177" s="35"/>
    </row>
    <row r="1178" spans="3:4" x14ac:dyDescent="0.25">
      <c r="C1178" s="35"/>
      <c r="D1178" s="35"/>
    </row>
    <row r="1179" spans="3:4" x14ac:dyDescent="0.25">
      <c r="C1179" s="35"/>
      <c r="D1179" s="35"/>
    </row>
    <row r="1180" spans="3:4" x14ac:dyDescent="0.25">
      <c r="C1180" s="35"/>
      <c r="D1180" s="35"/>
    </row>
    <row r="1181" spans="3:4" x14ac:dyDescent="0.25">
      <c r="C1181" s="35"/>
      <c r="D1181" s="35"/>
    </row>
    <row r="1182" spans="3:4" x14ac:dyDescent="0.25">
      <c r="C1182" s="35"/>
      <c r="D1182" s="35"/>
    </row>
    <row r="1183" spans="3:4" x14ac:dyDescent="0.25">
      <c r="C1183" s="35"/>
      <c r="D1183" s="35"/>
    </row>
    <row r="1184" spans="3:4" x14ac:dyDescent="0.25">
      <c r="C1184" s="35"/>
      <c r="D1184" s="35"/>
    </row>
    <row r="1185" spans="3:4" x14ac:dyDescent="0.25">
      <c r="C1185" s="35"/>
      <c r="D1185" s="35"/>
    </row>
    <row r="1186" spans="3:4" x14ac:dyDescent="0.25">
      <c r="C1186" s="35"/>
      <c r="D1186" s="35"/>
    </row>
    <row r="1187" spans="3:4" x14ac:dyDescent="0.25">
      <c r="C1187" s="35"/>
      <c r="D1187" s="35"/>
    </row>
    <row r="1188" spans="3:4" x14ac:dyDescent="0.25">
      <c r="C1188" s="35"/>
      <c r="D1188" s="35"/>
    </row>
    <row r="1189" spans="3:4" x14ac:dyDescent="0.25">
      <c r="C1189" s="35"/>
      <c r="D1189" s="35"/>
    </row>
    <row r="1190" spans="3:4" x14ac:dyDescent="0.25">
      <c r="C1190" s="35"/>
      <c r="D1190" s="35"/>
    </row>
    <row r="1191" spans="3:4" x14ac:dyDescent="0.25">
      <c r="C1191" s="35"/>
      <c r="D1191" s="35"/>
    </row>
    <row r="1192" spans="3:4" x14ac:dyDescent="0.25">
      <c r="C1192" s="35"/>
      <c r="D1192" s="35"/>
    </row>
    <row r="1193" spans="3:4" x14ac:dyDescent="0.25">
      <c r="C1193" s="35"/>
      <c r="D1193" s="35"/>
    </row>
    <row r="1194" spans="3:4" x14ac:dyDescent="0.25">
      <c r="C1194" s="35"/>
      <c r="D1194" s="35"/>
    </row>
    <row r="1195" spans="3:4" x14ac:dyDescent="0.25">
      <c r="C1195" s="35"/>
      <c r="D1195" s="35"/>
    </row>
    <row r="1196" spans="3:4" x14ac:dyDescent="0.25">
      <c r="C1196" s="35"/>
      <c r="D1196" s="35"/>
    </row>
    <row r="1197" spans="3:4" x14ac:dyDescent="0.25">
      <c r="C1197" s="35"/>
      <c r="D1197" s="35"/>
    </row>
    <row r="1198" spans="3:4" x14ac:dyDescent="0.25">
      <c r="C1198" s="35"/>
      <c r="D1198" s="35"/>
    </row>
    <row r="1199" spans="3:4" x14ac:dyDescent="0.25">
      <c r="C1199" s="35"/>
      <c r="D1199" s="35"/>
    </row>
    <row r="1200" spans="3:4" x14ac:dyDescent="0.25">
      <c r="C1200" s="35"/>
      <c r="D1200" s="35"/>
    </row>
    <row r="1201" spans="3:4" x14ac:dyDescent="0.25">
      <c r="C1201" s="35"/>
      <c r="D1201" s="35"/>
    </row>
    <row r="1202" spans="3:4" x14ac:dyDescent="0.25">
      <c r="C1202" s="35"/>
      <c r="D1202" s="35"/>
    </row>
    <row r="1203" spans="3:4" x14ac:dyDescent="0.25">
      <c r="C1203" s="35"/>
      <c r="D1203" s="35"/>
    </row>
    <row r="1204" spans="3:4" x14ac:dyDescent="0.25">
      <c r="C1204" s="35"/>
      <c r="D1204" s="35"/>
    </row>
    <row r="1205" spans="3:4" x14ac:dyDescent="0.25">
      <c r="C1205" s="35"/>
      <c r="D1205" s="3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D0AF7-B158-431F-BEE9-7B5C07F8E8AA}">
  <sheetPr codeName="Sheet3"/>
  <dimension ref="A1:K33"/>
  <sheetViews>
    <sheetView workbookViewId="0">
      <pane ySplit="1" topLeftCell="A2" activePane="bottomLeft" state="frozen"/>
      <selection pane="bottomLeft" activeCell="A2" sqref="A2:A11"/>
    </sheetView>
  </sheetViews>
  <sheetFormatPr defaultRowHeight="15" x14ac:dyDescent="0.25"/>
  <cols>
    <col min="1" max="1" width="9.42578125" style="2" bestFit="1" customWidth="1"/>
    <col min="2" max="2" width="37.5703125" style="2" bestFit="1" customWidth="1"/>
    <col min="3" max="3" width="14.140625" style="2" bestFit="1" customWidth="1"/>
    <col min="4" max="4" width="14.5703125" style="25" bestFit="1" customWidth="1"/>
    <col min="5" max="5" width="14.140625" style="26" bestFit="1" customWidth="1"/>
    <col min="6" max="6" width="17.7109375" style="26" bestFit="1" customWidth="1"/>
    <col min="7" max="7" width="13.7109375" style="27" bestFit="1" customWidth="1"/>
    <col min="8" max="8" width="12.5703125" style="46" bestFit="1" customWidth="1"/>
    <col min="9" max="9" width="9.28515625" style="2" customWidth="1"/>
    <col min="10" max="10" width="10.28515625" style="2" bestFit="1" customWidth="1"/>
    <col min="11" max="16384" width="9.140625" style="2"/>
  </cols>
  <sheetData>
    <row r="1" spans="1:11" s="24" customFormat="1" x14ac:dyDescent="0.25">
      <c r="A1" s="24" t="s">
        <v>33</v>
      </c>
      <c r="B1" s="24" t="s">
        <v>9</v>
      </c>
      <c r="C1" s="24" t="s">
        <v>17</v>
      </c>
      <c r="D1" s="29" t="s">
        <v>16</v>
      </c>
      <c r="E1" s="31" t="s">
        <v>18</v>
      </c>
      <c r="F1" s="31" t="s">
        <v>19</v>
      </c>
      <c r="G1" s="32" t="s">
        <v>5</v>
      </c>
      <c r="H1" s="45" t="s">
        <v>28</v>
      </c>
      <c r="I1" s="24" t="s">
        <v>29</v>
      </c>
      <c r="J1" s="24" t="s">
        <v>30</v>
      </c>
      <c r="K1" s="24" t="s">
        <v>34</v>
      </c>
    </row>
    <row r="2" spans="1:11" x14ac:dyDescent="0.25">
      <c r="A2" s="2">
        <f t="shared" ref="A2:A11" si="0">ROW(B2)-1</f>
        <v>1</v>
      </c>
      <c r="B2" s="2" t="s">
        <v>83</v>
      </c>
      <c r="C2" s="2" t="s">
        <v>6</v>
      </c>
      <c r="D2" s="25">
        <v>10</v>
      </c>
      <c r="E2" s="26">
        <v>15000</v>
      </c>
      <c r="F2" s="26">
        <f>D2*E2</f>
        <v>150000</v>
      </c>
      <c r="G2" s="27">
        <v>44840</v>
      </c>
    </row>
    <row r="3" spans="1:11" x14ac:dyDescent="0.25">
      <c r="A3" s="2">
        <f t="shared" si="0"/>
        <v>2</v>
      </c>
      <c r="B3" s="2" t="s">
        <v>84</v>
      </c>
      <c r="C3" s="2" t="s">
        <v>6</v>
      </c>
      <c r="D3" s="25">
        <v>10</v>
      </c>
      <c r="E3" s="26">
        <v>15000</v>
      </c>
      <c r="F3" s="26">
        <f t="shared" ref="F3:F11" si="1">D3*E3</f>
        <v>150000</v>
      </c>
      <c r="G3" s="27">
        <v>44840</v>
      </c>
    </row>
    <row r="4" spans="1:11" x14ac:dyDescent="0.25">
      <c r="A4" s="2">
        <f t="shared" si="0"/>
        <v>3</v>
      </c>
      <c r="B4" s="2" t="s">
        <v>85</v>
      </c>
      <c r="C4" s="2" t="s">
        <v>6</v>
      </c>
      <c r="D4" s="25">
        <v>10</v>
      </c>
      <c r="E4" s="26">
        <v>15000</v>
      </c>
      <c r="F4" s="26">
        <f t="shared" si="1"/>
        <v>150000</v>
      </c>
      <c r="G4" s="27">
        <v>44840</v>
      </c>
    </row>
    <row r="5" spans="1:11" x14ac:dyDescent="0.25">
      <c r="A5" s="2">
        <f t="shared" si="0"/>
        <v>4</v>
      </c>
      <c r="B5" s="2" t="s">
        <v>86</v>
      </c>
      <c r="C5" s="2" t="s">
        <v>6</v>
      </c>
      <c r="D5" s="25">
        <v>10</v>
      </c>
      <c r="E5" s="26">
        <v>15000</v>
      </c>
      <c r="F5" s="26">
        <f t="shared" si="1"/>
        <v>150000</v>
      </c>
      <c r="G5" s="27">
        <v>44840</v>
      </c>
    </row>
    <row r="6" spans="1:11" x14ac:dyDescent="0.25">
      <c r="A6" s="2">
        <f t="shared" si="0"/>
        <v>5</v>
      </c>
      <c r="B6" s="2" t="s">
        <v>87</v>
      </c>
      <c r="C6" s="2" t="s">
        <v>6</v>
      </c>
      <c r="D6" s="25">
        <v>10</v>
      </c>
      <c r="E6" s="26">
        <v>15000</v>
      </c>
      <c r="F6" s="26">
        <f t="shared" si="1"/>
        <v>150000</v>
      </c>
      <c r="G6" s="27">
        <v>44840</v>
      </c>
    </row>
    <row r="7" spans="1:11" x14ac:dyDescent="0.25">
      <c r="A7" s="2">
        <f t="shared" si="0"/>
        <v>6</v>
      </c>
      <c r="B7" s="2" t="s">
        <v>88</v>
      </c>
      <c r="C7" s="2" t="s">
        <v>6</v>
      </c>
      <c r="D7" s="25">
        <v>10</v>
      </c>
      <c r="E7" s="26">
        <v>15000</v>
      </c>
      <c r="F7" s="26">
        <f t="shared" si="1"/>
        <v>150000</v>
      </c>
      <c r="G7" s="27">
        <v>44840</v>
      </c>
    </row>
    <row r="8" spans="1:11" x14ac:dyDescent="0.25">
      <c r="A8" s="2">
        <f t="shared" si="0"/>
        <v>7</v>
      </c>
      <c r="B8" s="2" t="s">
        <v>89</v>
      </c>
      <c r="C8" s="2" t="s">
        <v>6</v>
      </c>
      <c r="D8" s="25">
        <v>10</v>
      </c>
      <c r="E8" s="26">
        <v>15000</v>
      </c>
      <c r="F8" s="26">
        <f t="shared" si="1"/>
        <v>150000</v>
      </c>
      <c r="G8" s="27">
        <v>44840</v>
      </c>
    </row>
    <row r="9" spans="1:11" x14ac:dyDescent="0.25">
      <c r="A9" s="2">
        <f t="shared" si="0"/>
        <v>8</v>
      </c>
      <c r="B9" s="2" t="s">
        <v>90</v>
      </c>
      <c r="C9" s="2" t="s">
        <v>6</v>
      </c>
      <c r="D9" s="25">
        <v>10</v>
      </c>
      <c r="E9" s="26">
        <v>15000</v>
      </c>
      <c r="F9" s="26">
        <f t="shared" si="1"/>
        <v>150000</v>
      </c>
      <c r="G9" s="27">
        <v>44840</v>
      </c>
    </row>
    <row r="10" spans="1:11" x14ac:dyDescent="0.25">
      <c r="A10" s="2">
        <f t="shared" si="0"/>
        <v>9</v>
      </c>
      <c r="B10" s="2" t="s">
        <v>91</v>
      </c>
      <c r="C10" s="2" t="s">
        <v>6</v>
      </c>
      <c r="D10" s="25">
        <v>10</v>
      </c>
      <c r="E10" s="26">
        <v>15000</v>
      </c>
      <c r="F10" s="26">
        <f t="shared" si="1"/>
        <v>150000</v>
      </c>
      <c r="G10" s="27">
        <v>44840</v>
      </c>
    </row>
    <row r="11" spans="1:11" x14ac:dyDescent="0.25">
      <c r="A11" s="2">
        <f t="shared" si="0"/>
        <v>10</v>
      </c>
      <c r="B11" s="2" t="s">
        <v>92</v>
      </c>
      <c r="C11" s="2" t="s">
        <v>6</v>
      </c>
      <c r="D11" s="25">
        <v>10</v>
      </c>
      <c r="E11" s="26">
        <v>15000</v>
      </c>
      <c r="F11" s="26">
        <f t="shared" si="1"/>
        <v>150000</v>
      </c>
      <c r="G11" s="27">
        <v>44840</v>
      </c>
    </row>
    <row r="12" spans="1:11" x14ac:dyDescent="0.25">
      <c r="A12" s="2">
        <v>11</v>
      </c>
      <c r="B12" s="2" t="s">
        <v>85</v>
      </c>
      <c r="C12" s="2" t="s">
        <v>7</v>
      </c>
      <c r="D12" s="25">
        <v>10</v>
      </c>
      <c r="E12" s="26">
        <v>35000</v>
      </c>
      <c r="F12" s="26">
        <v>350000</v>
      </c>
      <c r="G12" s="27">
        <v>44847</v>
      </c>
      <c r="H12" s="46">
        <v>200000</v>
      </c>
      <c r="I12" s="2" t="s">
        <v>80</v>
      </c>
      <c r="J12" s="2" t="s">
        <v>80</v>
      </c>
      <c r="K12" s="2" t="s">
        <v>80</v>
      </c>
    </row>
    <row r="13" spans="1:11" x14ac:dyDescent="0.25">
      <c r="A13" s="2">
        <v>12</v>
      </c>
      <c r="B13" s="2" t="s">
        <v>92</v>
      </c>
      <c r="C13" s="2" t="s">
        <v>7</v>
      </c>
      <c r="D13" s="25">
        <v>5</v>
      </c>
      <c r="E13" s="26">
        <v>35000</v>
      </c>
      <c r="F13" s="26">
        <v>175000</v>
      </c>
      <c r="G13" s="27">
        <v>44847</v>
      </c>
      <c r="H13" s="46">
        <v>100000</v>
      </c>
      <c r="I13" s="2" t="s">
        <v>80</v>
      </c>
      <c r="J13" s="2" t="s">
        <v>80</v>
      </c>
      <c r="K13" s="2" t="s">
        <v>80</v>
      </c>
    </row>
    <row r="14" spans="1:11" x14ac:dyDescent="0.25">
      <c r="A14" s="2">
        <v>13</v>
      </c>
      <c r="B14" s="2" t="s">
        <v>91</v>
      </c>
      <c r="C14" s="2" t="s">
        <v>7</v>
      </c>
      <c r="D14" s="25">
        <v>5</v>
      </c>
      <c r="E14" s="26">
        <v>35000</v>
      </c>
      <c r="F14" s="26">
        <v>175000</v>
      </c>
      <c r="G14" s="27">
        <v>44847</v>
      </c>
      <c r="H14" s="46">
        <v>100000</v>
      </c>
      <c r="I14" s="2" t="s">
        <v>80</v>
      </c>
      <c r="J14" s="2" t="s">
        <v>80</v>
      </c>
      <c r="K14" s="2" t="s">
        <v>80</v>
      </c>
    </row>
    <row r="15" spans="1:11" x14ac:dyDescent="0.25">
      <c r="A15" s="2">
        <v>14</v>
      </c>
      <c r="B15" s="2" t="s">
        <v>90</v>
      </c>
      <c r="C15" s="2" t="s">
        <v>7</v>
      </c>
      <c r="D15" s="25">
        <v>1</v>
      </c>
      <c r="E15" s="26">
        <v>35000</v>
      </c>
      <c r="F15" s="26">
        <v>35000</v>
      </c>
      <c r="G15" s="27">
        <v>44847</v>
      </c>
      <c r="H15" s="46">
        <v>20000</v>
      </c>
      <c r="I15" s="2" t="s">
        <v>80</v>
      </c>
      <c r="J15" s="2" t="s">
        <v>80</v>
      </c>
      <c r="K15" s="2" t="s">
        <v>80</v>
      </c>
    </row>
    <row r="16" spans="1:11" x14ac:dyDescent="0.25">
      <c r="A16" s="2">
        <v>15</v>
      </c>
      <c r="B16" s="2" t="s">
        <v>89</v>
      </c>
      <c r="C16" s="2" t="s">
        <v>7</v>
      </c>
      <c r="D16" s="25">
        <v>10</v>
      </c>
      <c r="E16" s="26">
        <v>35000</v>
      </c>
      <c r="F16" s="26">
        <v>350000</v>
      </c>
      <c r="G16" s="27">
        <v>44847</v>
      </c>
      <c r="H16" s="46">
        <v>200000</v>
      </c>
      <c r="I16" s="2" t="s">
        <v>80</v>
      </c>
      <c r="J16" s="2" t="s">
        <v>80</v>
      </c>
      <c r="K16" s="2" t="s">
        <v>80</v>
      </c>
    </row>
    <row r="17" spans="1:11" x14ac:dyDescent="0.25">
      <c r="A17" s="2">
        <v>16</v>
      </c>
      <c r="B17" s="2" t="s">
        <v>83</v>
      </c>
      <c r="C17" s="2" t="s">
        <v>7</v>
      </c>
      <c r="D17" s="25">
        <v>10</v>
      </c>
      <c r="E17" s="26">
        <v>35000</v>
      </c>
      <c r="F17" s="26">
        <v>350000</v>
      </c>
      <c r="G17" s="27">
        <v>44847</v>
      </c>
      <c r="H17" s="46">
        <v>200000</v>
      </c>
      <c r="I17" s="2" t="s">
        <v>80</v>
      </c>
      <c r="J17" s="2" t="s">
        <v>80</v>
      </c>
      <c r="K17" s="2" t="s">
        <v>80</v>
      </c>
    </row>
    <row r="18" spans="1:11" x14ac:dyDescent="0.25">
      <c r="A18" s="2">
        <v>17</v>
      </c>
      <c r="B18" s="2" t="s">
        <v>84</v>
      </c>
      <c r="C18" s="2" t="s">
        <v>7</v>
      </c>
      <c r="D18" s="25">
        <v>10</v>
      </c>
      <c r="E18" s="26">
        <v>35000</v>
      </c>
      <c r="F18" s="26">
        <v>350000</v>
      </c>
      <c r="G18" s="27">
        <v>44847</v>
      </c>
      <c r="H18" s="46">
        <v>200000</v>
      </c>
      <c r="I18" s="2" t="s">
        <v>80</v>
      </c>
      <c r="J18" s="2" t="s">
        <v>80</v>
      </c>
      <c r="K18" s="2" t="s">
        <v>80</v>
      </c>
    </row>
    <row r="19" spans="1:11" x14ac:dyDescent="0.25">
      <c r="A19" s="2">
        <v>18</v>
      </c>
      <c r="B19" s="2" t="s">
        <v>86</v>
      </c>
      <c r="C19" s="2" t="s">
        <v>7</v>
      </c>
      <c r="D19" s="25">
        <v>10</v>
      </c>
      <c r="E19" s="26">
        <v>35000</v>
      </c>
      <c r="F19" s="26">
        <v>350000</v>
      </c>
      <c r="G19" s="27">
        <v>44847</v>
      </c>
      <c r="H19" s="46">
        <v>200000</v>
      </c>
      <c r="I19" s="2" t="s">
        <v>80</v>
      </c>
      <c r="J19" s="2" t="s">
        <v>80</v>
      </c>
      <c r="K19" s="2" t="s">
        <v>80</v>
      </c>
    </row>
    <row r="20" spans="1:11" x14ac:dyDescent="0.25">
      <c r="A20" s="2">
        <v>19</v>
      </c>
      <c r="B20" s="2" t="s">
        <v>88</v>
      </c>
      <c r="C20" s="2" t="s">
        <v>7</v>
      </c>
      <c r="D20" s="25">
        <v>10</v>
      </c>
      <c r="E20" s="26">
        <v>35000</v>
      </c>
      <c r="F20" s="26">
        <v>350000</v>
      </c>
      <c r="G20" s="27">
        <v>44847</v>
      </c>
      <c r="H20" s="46">
        <v>200000</v>
      </c>
      <c r="I20" s="2" t="s">
        <v>80</v>
      </c>
      <c r="J20" s="2" t="s">
        <v>80</v>
      </c>
      <c r="K20" s="2" t="s">
        <v>80</v>
      </c>
    </row>
    <row r="21" spans="1:11" x14ac:dyDescent="0.25">
      <c r="A21" s="2">
        <v>20</v>
      </c>
      <c r="B21" s="2" t="s">
        <v>87</v>
      </c>
      <c r="C21" s="2" t="s">
        <v>7</v>
      </c>
      <c r="D21" s="25">
        <v>10</v>
      </c>
      <c r="E21" s="26">
        <v>35000</v>
      </c>
      <c r="F21" s="26">
        <v>350000</v>
      </c>
      <c r="G21" s="27">
        <v>44847</v>
      </c>
      <c r="H21" s="46">
        <v>200000</v>
      </c>
      <c r="I21" s="2" t="s">
        <v>80</v>
      </c>
      <c r="J21" s="2" t="s">
        <v>80</v>
      </c>
      <c r="K21" s="2" t="s">
        <v>80</v>
      </c>
    </row>
    <row r="22" spans="1:11" x14ac:dyDescent="0.25">
      <c r="A22" s="2">
        <v>21</v>
      </c>
      <c r="B22" s="2" t="s">
        <v>90</v>
      </c>
      <c r="C22" s="2" t="s">
        <v>7</v>
      </c>
      <c r="D22" s="25">
        <v>9</v>
      </c>
      <c r="E22" s="26">
        <v>35000</v>
      </c>
      <c r="F22" s="26">
        <v>315000</v>
      </c>
      <c r="G22" s="27">
        <v>44847</v>
      </c>
      <c r="H22" s="46">
        <v>180000</v>
      </c>
      <c r="I22" s="2" t="s">
        <v>80</v>
      </c>
      <c r="J22" s="2" t="s">
        <v>80</v>
      </c>
      <c r="K22" s="2" t="s">
        <v>80</v>
      </c>
    </row>
    <row r="23" spans="1:11" x14ac:dyDescent="0.25">
      <c r="A23" s="2">
        <v>22</v>
      </c>
      <c r="B23" s="2" t="s">
        <v>91</v>
      </c>
      <c r="C23" s="2" t="s">
        <v>7</v>
      </c>
      <c r="D23" s="25">
        <v>5</v>
      </c>
      <c r="E23" s="26">
        <v>35000</v>
      </c>
      <c r="F23" s="26">
        <v>175000</v>
      </c>
      <c r="G23" s="27">
        <v>44847</v>
      </c>
      <c r="H23" s="46">
        <v>100000</v>
      </c>
      <c r="I23" s="2" t="s">
        <v>80</v>
      </c>
      <c r="J23" s="2" t="s">
        <v>80</v>
      </c>
      <c r="K23" s="2" t="s">
        <v>80</v>
      </c>
    </row>
    <row r="24" spans="1:11" x14ac:dyDescent="0.25">
      <c r="A24" s="2">
        <v>23</v>
      </c>
      <c r="B24" s="2" t="s">
        <v>87</v>
      </c>
      <c r="C24" s="2" t="s">
        <v>6</v>
      </c>
      <c r="D24" s="25">
        <v>25</v>
      </c>
      <c r="E24" s="26">
        <v>15000</v>
      </c>
      <c r="F24" s="26">
        <v>375000</v>
      </c>
      <c r="G24" s="27">
        <v>44847</v>
      </c>
      <c r="H24" s="46" t="s">
        <v>81</v>
      </c>
      <c r="I24" s="2" t="s">
        <v>80</v>
      </c>
      <c r="J24" s="2" t="s">
        <v>80</v>
      </c>
      <c r="K24" s="2" t="s">
        <v>80</v>
      </c>
    </row>
    <row r="25" spans="1:11" x14ac:dyDescent="0.25">
      <c r="A25" s="2">
        <v>24</v>
      </c>
      <c r="B25" s="2" t="s">
        <v>88</v>
      </c>
      <c r="C25" s="2" t="s">
        <v>6</v>
      </c>
      <c r="D25" s="25">
        <v>25</v>
      </c>
      <c r="E25" s="26">
        <v>15000</v>
      </c>
      <c r="F25" s="26">
        <v>375000</v>
      </c>
      <c r="G25" s="27">
        <v>44847</v>
      </c>
      <c r="H25" s="46" t="s">
        <v>81</v>
      </c>
      <c r="I25" s="2" t="s">
        <v>80</v>
      </c>
      <c r="J25" s="2" t="s">
        <v>80</v>
      </c>
      <c r="K25" s="2" t="s">
        <v>80</v>
      </c>
    </row>
    <row r="26" spans="1:11" x14ac:dyDescent="0.25">
      <c r="A26" s="2">
        <v>25</v>
      </c>
      <c r="B26" s="2" t="s">
        <v>89</v>
      </c>
      <c r="C26" s="2" t="s">
        <v>6</v>
      </c>
      <c r="D26" s="25">
        <v>25</v>
      </c>
      <c r="E26" s="26">
        <v>20000</v>
      </c>
      <c r="F26" s="26">
        <v>500000</v>
      </c>
      <c r="G26" s="27">
        <v>44847</v>
      </c>
      <c r="H26" s="46" t="s">
        <v>81</v>
      </c>
      <c r="I26" s="2" t="s">
        <v>80</v>
      </c>
      <c r="J26" s="2" t="s">
        <v>80</v>
      </c>
      <c r="K26" s="2" t="s">
        <v>80</v>
      </c>
    </row>
    <row r="27" spans="1:11" x14ac:dyDescent="0.25">
      <c r="A27" s="2">
        <v>26</v>
      </c>
      <c r="B27" s="2" t="s">
        <v>84</v>
      </c>
      <c r="C27" s="2" t="s">
        <v>6</v>
      </c>
      <c r="D27" s="25">
        <v>20</v>
      </c>
      <c r="E27" s="26">
        <v>21000</v>
      </c>
      <c r="F27" s="26">
        <v>420000</v>
      </c>
      <c r="G27" s="27">
        <v>44847</v>
      </c>
      <c r="H27" s="46" t="s">
        <v>81</v>
      </c>
      <c r="I27" s="2" t="s">
        <v>80</v>
      </c>
      <c r="J27" s="2" t="s">
        <v>80</v>
      </c>
      <c r="K27" s="2" t="s">
        <v>80</v>
      </c>
    </row>
    <row r="28" spans="1:11" x14ac:dyDescent="0.25">
      <c r="A28" s="2">
        <v>27</v>
      </c>
      <c r="B28" s="2" t="s">
        <v>86</v>
      </c>
      <c r="C28" s="2" t="s">
        <v>6</v>
      </c>
      <c r="D28" s="25">
        <v>20</v>
      </c>
      <c r="E28" s="26">
        <v>18000</v>
      </c>
      <c r="F28" s="26">
        <v>360000</v>
      </c>
      <c r="G28" s="27">
        <v>44847</v>
      </c>
      <c r="H28" s="46" t="s">
        <v>81</v>
      </c>
      <c r="I28" s="2" t="s">
        <v>80</v>
      </c>
      <c r="J28" s="2" t="s">
        <v>80</v>
      </c>
      <c r="K28" s="2" t="s">
        <v>80</v>
      </c>
    </row>
    <row r="29" spans="1:11" x14ac:dyDescent="0.25">
      <c r="A29" s="2">
        <v>28</v>
      </c>
      <c r="B29" s="2" t="s">
        <v>87</v>
      </c>
      <c r="C29" s="2" t="s">
        <v>7</v>
      </c>
      <c r="D29" s="25">
        <v>20</v>
      </c>
      <c r="E29" s="26">
        <v>35000</v>
      </c>
      <c r="F29" s="26">
        <v>700000</v>
      </c>
      <c r="G29" s="27">
        <v>44847</v>
      </c>
      <c r="H29" s="46">
        <v>400000</v>
      </c>
      <c r="I29" s="2" t="s">
        <v>80</v>
      </c>
      <c r="J29" s="2" t="s">
        <v>80</v>
      </c>
      <c r="K29" s="2" t="s">
        <v>80</v>
      </c>
    </row>
    <row r="30" spans="1:11" x14ac:dyDescent="0.25">
      <c r="A30" s="2">
        <v>29</v>
      </c>
      <c r="B30" s="2" t="s">
        <v>88</v>
      </c>
      <c r="C30" s="2" t="s">
        <v>7</v>
      </c>
      <c r="D30" s="25">
        <v>20</v>
      </c>
      <c r="E30" s="26">
        <v>35000</v>
      </c>
      <c r="F30" s="26">
        <v>700000</v>
      </c>
      <c r="G30" s="27">
        <v>44847</v>
      </c>
      <c r="H30" s="46">
        <v>400000</v>
      </c>
      <c r="I30" s="2" t="s">
        <v>80</v>
      </c>
      <c r="J30" s="2" t="s">
        <v>80</v>
      </c>
      <c r="K30" s="2" t="s">
        <v>80</v>
      </c>
    </row>
    <row r="31" spans="1:11" x14ac:dyDescent="0.25">
      <c r="A31" s="2">
        <v>30</v>
      </c>
      <c r="B31" s="2" t="s">
        <v>89</v>
      </c>
      <c r="C31" s="2" t="s">
        <v>7</v>
      </c>
      <c r="D31" s="25">
        <v>25</v>
      </c>
      <c r="E31" s="26">
        <v>35000</v>
      </c>
      <c r="F31" s="26">
        <v>875000</v>
      </c>
      <c r="G31" s="27">
        <v>44847</v>
      </c>
      <c r="H31" s="46">
        <v>410714.25</v>
      </c>
      <c r="I31" s="2" t="s">
        <v>80</v>
      </c>
      <c r="J31" s="2" t="s">
        <v>80</v>
      </c>
      <c r="K31" s="2" t="s">
        <v>80</v>
      </c>
    </row>
    <row r="32" spans="1:11" x14ac:dyDescent="0.25">
      <c r="A32" s="2">
        <v>31</v>
      </c>
      <c r="B32" s="2" t="s">
        <v>84</v>
      </c>
      <c r="C32" s="2" t="s">
        <v>7</v>
      </c>
      <c r="D32" s="25">
        <v>20</v>
      </c>
      <c r="E32" s="26">
        <v>35000</v>
      </c>
      <c r="F32" s="26">
        <v>700000</v>
      </c>
      <c r="G32" s="27">
        <v>44847</v>
      </c>
      <c r="H32" s="46">
        <v>320000</v>
      </c>
      <c r="I32" s="2" t="s">
        <v>80</v>
      </c>
      <c r="J32" s="2" t="s">
        <v>80</v>
      </c>
      <c r="K32" s="2" t="s">
        <v>80</v>
      </c>
    </row>
    <row r="33" spans="1:11" x14ac:dyDescent="0.25">
      <c r="A33" s="2">
        <v>32</v>
      </c>
      <c r="B33" s="2" t="s">
        <v>86</v>
      </c>
      <c r="C33" s="2" t="s">
        <v>7</v>
      </c>
      <c r="D33" s="25">
        <v>20</v>
      </c>
      <c r="E33" s="26">
        <v>35000</v>
      </c>
      <c r="F33" s="26">
        <v>700000</v>
      </c>
      <c r="G33" s="27">
        <v>44847</v>
      </c>
      <c r="H33" s="46">
        <v>360000</v>
      </c>
      <c r="I33" s="2" t="s">
        <v>80</v>
      </c>
      <c r="J33" s="2" t="s">
        <v>80</v>
      </c>
      <c r="K33" s="2" t="s">
        <v>80</v>
      </c>
    </row>
  </sheetData>
  <conditionalFormatting sqref="C1:C1048576">
    <cfRule type="cellIs" dxfId="3" priority="1" operator="equal">
      <formula>"Penjualan"</formula>
    </cfRule>
    <cfRule type="cellIs" dxfId="2" priority="2" operator="equal">
      <formula>"Pembelian"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 moveWithCells="1">
              <from>
                <xdr:col>16379</xdr:col>
                <xdr:colOff>19050</xdr:colOff>
                <xdr:row>1</xdr:row>
                <xdr:rowOff>0</xdr:rowOff>
              </from>
              <to>
                <xdr:col>16382</xdr:col>
                <xdr:colOff>447675</xdr:colOff>
                <xdr:row>11</xdr:row>
                <xdr:rowOff>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7" r:id="rId6" name="Label1">
          <controlPr defaultSize="0" autoLine="0" r:id="rId7">
            <anchor moveWithCells="1">
              <from>
                <xdr:col>16379</xdr:col>
                <xdr:colOff>323850</xdr:colOff>
                <xdr:row>1</xdr:row>
                <xdr:rowOff>0</xdr:rowOff>
              </from>
              <to>
                <xdr:col>16382</xdr:col>
                <xdr:colOff>209550</xdr:colOff>
                <xdr:row>4</xdr:row>
                <xdr:rowOff>28575</xdr:rowOff>
              </to>
            </anchor>
          </controlPr>
        </control>
      </mc:Choice>
      <mc:Fallback>
        <control shapeId="11267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12987-D2D4-4CA4-B878-B0DAD49CF1CD}">
  <sheetPr codeName="Sheet4"/>
  <dimension ref="A1:K316"/>
  <sheetViews>
    <sheetView workbookViewId="0">
      <selection sqref="A1:K23"/>
    </sheetView>
  </sheetViews>
  <sheetFormatPr defaultRowHeight="15" x14ac:dyDescent="0.25"/>
  <cols>
    <col min="2" max="2" width="22.85546875" bestFit="1" customWidth="1"/>
    <col min="3" max="3" width="10.5703125" bestFit="1" customWidth="1"/>
    <col min="5" max="5" width="13.28515625" bestFit="1" customWidth="1"/>
    <col min="6" max="6" width="13.5703125" bestFit="1" customWidth="1"/>
    <col min="7" max="7" width="15" style="11" bestFit="1" customWidth="1"/>
  </cols>
  <sheetData>
    <row r="1" spans="1:11" s="3" customFormat="1" x14ac:dyDescent="0.25">
      <c r="A1" s="3" t="s">
        <v>33</v>
      </c>
      <c r="B1" s="3" t="s">
        <v>9</v>
      </c>
      <c r="C1" s="3" t="s">
        <v>17</v>
      </c>
      <c r="D1" s="10" t="s">
        <v>16</v>
      </c>
      <c r="E1" s="14" t="s">
        <v>18</v>
      </c>
      <c r="F1" s="14" t="s">
        <v>19</v>
      </c>
      <c r="G1" s="12" t="s">
        <v>5</v>
      </c>
      <c r="H1" s="47" t="s">
        <v>28</v>
      </c>
      <c r="I1" s="3" t="s">
        <v>29</v>
      </c>
      <c r="J1" s="3" t="s">
        <v>30</v>
      </c>
      <c r="K1" s="3" t="s">
        <v>34</v>
      </c>
    </row>
    <row r="2" spans="1:11" x14ac:dyDescent="0.25">
      <c r="A2">
        <v>11</v>
      </c>
      <c r="B2" t="s">
        <v>85</v>
      </c>
      <c r="C2" t="s">
        <v>7</v>
      </c>
      <c r="D2" s="9">
        <v>10</v>
      </c>
      <c r="E2" s="13">
        <v>35000</v>
      </c>
      <c r="F2" s="13">
        <v>350000</v>
      </c>
      <c r="G2" s="8">
        <v>44847</v>
      </c>
      <c r="H2" s="21">
        <v>200000</v>
      </c>
      <c r="I2" t="s">
        <v>80</v>
      </c>
      <c r="J2" t="s">
        <v>80</v>
      </c>
      <c r="K2" t="s">
        <v>80</v>
      </c>
    </row>
    <row r="3" spans="1:11" x14ac:dyDescent="0.25">
      <c r="A3">
        <v>12</v>
      </c>
      <c r="B3" t="s">
        <v>92</v>
      </c>
      <c r="C3" t="s">
        <v>7</v>
      </c>
      <c r="D3" s="9">
        <v>5</v>
      </c>
      <c r="E3" s="13">
        <v>35000</v>
      </c>
      <c r="F3" s="13">
        <v>175000</v>
      </c>
      <c r="G3" s="8">
        <v>44847</v>
      </c>
      <c r="H3" s="21">
        <v>100000</v>
      </c>
      <c r="I3" t="s">
        <v>80</v>
      </c>
      <c r="J3" t="s">
        <v>80</v>
      </c>
      <c r="K3" t="s">
        <v>80</v>
      </c>
    </row>
    <row r="4" spans="1:11" x14ac:dyDescent="0.25">
      <c r="A4">
        <v>13</v>
      </c>
      <c r="B4" t="s">
        <v>91</v>
      </c>
      <c r="C4" t="s">
        <v>7</v>
      </c>
      <c r="D4" s="9">
        <v>5</v>
      </c>
      <c r="E4" s="13">
        <v>35000</v>
      </c>
      <c r="F4" s="13">
        <v>175000</v>
      </c>
      <c r="G4" s="8">
        <v>44847</v>
      </c>
      <c r="H4" s="21">
        <v>100000</v>
      </c>
      <c r="I4" t="s">
        <v>80</v>
      </c>
      <c r="J4" t="s">
        <v>80</v>
      </c>
      <c r="K4" t="s">
        <v>80</v>
      </c>
    </row>
    <row r="5" spans="1:11" x14ac:dyDescent="0.25">
      <c r="A5">
        <v>14</v>
      </c>
      <c r="B5" t="s">
        <v>90</v>
      </c>
      <c r="C5" t="s">
        <v>7</v>
      </c>
      <c r="D5" s="9">
        <v>1</v>
      </c>
      <c r="E5" s="13">
        <v>35000</v>
      </c>
      <c r="F5" s="13">
        <v>35000</v>
      </c>
      <c r="G5" s="8">
        <v>44847</v>
      </c>
      <c r="H5" s="21">
        <v>20000</v>
      </c>
      <c r="I5" t="s">
        <v>80</v>
      </c>
      <c r="J5" t="s">
        <v>80</v>
      </c>
      <c r="K5" t="s">
        <v>80</v>
      </c>
    </row>
    <row r="6" spans="1:11" x14ac:dyDescent="0.25">
      <c r="A6">
        <v>15</v>
      </c>
      <c r="B6" t="s">
        <v>89</v>
      </c>
      <c r="C6" t="s">
        <v>7</v>
      </c>
      <c r="D6" s="9">
        <v>10</v>
      </c>
      <c r="E6" s="13">
        <v>35000</v>
      </c>
      <c r="F6" s="13">
        <v>350000</v>
      </c>
      <c r="G6" s="8">
        <v>44847</v>
      </c>
      <c r="H6" s="21">
        <v>200000</v>
      </c>
      <c r="I6" t="s">
        <v>80</v>
      </c>
      <c r="J6" t="s">
        <v>80</v>
      </c>
      <c r="K6" t="s">
        <v>80</v>
      </c>
    </row>
    <row r="7" spans="1:11" x14ac:dyDescent="0.25">
      <c r="A7">
        <v>16</v>
      </c>
      <c r="B7" t="s">
        <v>83</v>
      </c>
      <c r="C7" t="s">
        <v>7</v>
      </c>
      <c r="D7" s="9">
        <v>10</v>
      </c>
      <c r="E7" s="13">
        <v>35000</v>
      </c>
      <c r="F7" s="13">
        <v>350000</v>
      </c>
      <c r="G7" s="8">
        <v>44847</v>
      </c>
      <c r="H7" s="21">
        <v>200000</v>
      </c>
      <c r="I7" t="s">
        <v>80</v>
      </c>
      <c r="J7" t="s">
        <v>80</v>
      </c>
      <c r="K7" t="s">
        <v>80</v>
      </c>
    </row>
    <row r="8" spans="1:11" x14ac:dyDescent="0.25">
      <c r="A8">
        <v>17</v>
      </c>
      <c r="B8" t="s">
        <v>84</v>
      </c>
      <c r="C8" t="s">
        <v>7</v>
      </c>
      <c r="D8" s="9">
        <v>10</v>
      </c>
      <c r="E8" s="13">
        <v>35000</v>
      </c>
      <c r="F8" s="13">
        <v>350000</v>
      </c>
      <c r="G8" s="8">
        <v>44847</v>
      </c>
      <c r="H8" s="21">
        <v>200000</v>
      </c>
      <c r="I8" t="s">
        <v>80</v>
      </c>
      <c r="J8" t="s">
        <v>80</v>
      </c>
      <c r="K8" t="s">
        <v>80</v>
      </c>
    </row>
    <row r="9" spans="1:11" x14ac:dyDescent="0.25">
      <c r="A9">
        <v>18</v>
      </c>
      <c r="B9" t="s">
        <v>86</v>
      </c>
      <c r="C9" t="s">
        <v>7</v>
      </c>
      <c r="D9" s="9">
        <v>10</v>
      </c>
      <c r="E9" s="13">
        <v>35000</v>
      </c>
      <c r="F9" s="13">
        <v>350000</v>
      </c>
      <c r="G9" s="8">
        <v>44847</v>
      </c>
      <c r="H9" s="21">
        <v>200000</v>
      </c>
      <c r="I9" t="s">
        <v>80</v>
      </c>
      <c r="J9" t="s">
        <v>80</v>
      </c>
      <c r="K9" t="s">
        <v>80</v>
      </c>
    </row>
    <row r="10" spans="1:11" x14ac:dyDescent="0.25">
      <c r="A10">
        <v>19</v>
      </c>
      <c r="B10" t="s">
        <v>88</v>
      </c>
      <c r="C10" t="s">
        <v>7</v>
      </c>
      <c r="D10" s="9">
        <v>10</v>
      </c>
      <c r="E10" s="13">
        <v>35000</v>
      </c>
      <c r="F10" s="13">
        <v>350000</v>
      </c>
      <c r="G10" s="8">
        <v>44847</v>
      </c>
      <c r="H10" s="21">
        <v>200000</v>
      </c>
      <c r="I10" t="s">
        <v>80</v>
      </c>
      <c r="J10" t="s">
        <v>80</v>
      </c>
      <c r="K10" t="s">
        <v>80</v>
      </c>
    </row>
    <row r="11" spans="1:11" x14ac:dyDescent="0.25">
      <c r="A11">
        <v>20</v>
      </c>
      <c r="B11" t="s">
        <v>87</v>
      </c>
      <c r="C11" t="s">
        <v>7</v>
      </c>
      <c r="D11" s="9">
        <v>10</v>
      </c>
      <c r="E11" s="13">
        <v>35000</v>
      </c>
      <c r="F11" s="13">
        <v>350000</v>
      </c>
      <c r="G11" s="8">
        <v>44847</v>
      </c>
      <c r="H11" s="21">
        <v>200000</v>
      </c>
      <c r="I11" t="s">
        <v>80</v>
      </c>
      <c r="J11" t="s">
        <v>80</v>
      </c>
      <c r="K11" t="s">
        <v>80</v>
      </c>
    </row>
    <row r="12" spans="1:11" x14ac:dyDescent="0.25">
      <c r="A12">
        <v>21</v>
      </c>
      <c r="B12" t="s">
        <v>90</v>
      </c>
      <c r="C12" t="s">
        <v>7</v>
      </c>
      <c r="D12" s="9">
        <v>9</v>
      </c>
      <c r="E12" s="13">
        <v>35000</v>
      </c>
      <c r="F12" s="13">
        <v>315000</v>
      </c>
      <c r="G12" s="8">
        <v>44847</v>
      </c>
      <c r="H12" s="21">
        <v>180000</v>
      </c>
      <c r="I12" t="s">
        <v>80</v>
      </c>
      <c r="J12" t="s">
        <v>80</v>
      </c>
      <c r="K12" t="s">
        <v>80</v>
      </c>
    </row>
    <row r="13" spans="1:11" x14ac:dyDescent="0.25">
      <c r="A13">
        <v>22</v>
      </c>
      <c r="B13" t="s">
        <v>91</v>
      </c>
      <c r="C13" t="s">
        <v>7</v>
      </c>
      <c r="D13" s="9">
        <v>5</v>
      </c>
      <c r="E13" s="13">
        <v>35000</v>
      </c>
      <c r="F13" s="13">
        <v>175000</v>
      </c>
      <c r="G13" s="8">
        <v>44847</v>
      </c>
      <c r="H13" s="21">
        <v>100000</v>
      </c>
      <c r="I13" t="s">
        <v>80</v>
      </c>
      <c r="J13" t="s">
        <v>80</v>
      </c>
      <c r="K13" t="s">
        <v>80</v>
      </c>
    </row>
    <row r="14" spans="1:11" x14ac:dyDescent="0.25">
      <c r="A14">
        <v>23</v>
      </c>
      <c r="B14" t="s">
        <v>87</v>
      </c>
      <c r="C14" t="s">
        <v>6</v>
      </c>
      <c r="D14" s="9">
        <v>25</v>
      </c>
      <c r="E14" s="13">
        <v>15000</v>
      </c>
      <c r="F14" s="13">
        <v>375000</v>
      </c>
      <c r="G14" s="8">
        <v>44847</v>
      </c>
      <c r="H14" s="21" t="s">
        <v>81</v>
      </c>
      <c r="I14" t="s">
        <v>80</v>
      </c>
      <c r="J14" t="s">
        <v>80</v>
      </c>
      <c r="K14" t="s">
        <v>80</v>
      </c>
    </row>
    <row r="15" spans="1:11" x14ac:dyDescent="0.25">
      <c r="A15">
        <v>24</v>
      </c>
      <c r="B15" t="s">
        <v>88</v>
      </c>
      <c r="C15" t="s">
        <v>6</v>
      </c>
      <c r="D15" s="9">
        <v>25</v>
      </c>
      <c r="E15" s="13">
        <v>15000</v>
      </c>
      <c r="F15" s="13">
        <v>375000</v>
      </c>
      <c r="G15" s="8">
        <v>44847</v>
      </c>
      <c r="H15" s="21" t="s">
        <v>81</v>
      </c>
      <c r="I15" t="s">
        <v>80</v>
      </c>
      <c r="J15" t="s">
        <v>80</v>
      </c>
      <c r="K15" t="s">
        <v>80</v>
      </c>
    </row>
    <row r="16" spans="1:11" x14ac:dyDescent="0.25">
      <c r="A16">
        <v>25</v>
      </c>
      <c r="B16" t="s">
        <v>89</v>
      </c>
      <c r="C16" t="s">
        <v>6</v>
      </c>
      <c r="D16" s="9">
        <v>25</v>
      </c>
      <c r="E16" s="13">
        <v>20000</v>
      </c>
      <c r="F16" s="13">
        <v>500000</v>
      </c>
      <c r="G16" s="8">
        <v>44847</v>
      </c>
      <c r="H16" s="21" t="s">
        <v>81</v>
      </c>
      <c r="I16" t="s">
        <v>80</v>
      </c>
      <c r="J16" t="s">
        <v>80</v>
      </c>
      <c r="K16" t="s">
        <v>80</v>
      </c>
    </row>
    <row r="17" spans="1:11" x14ac:dyDescent="0.25">
      <c r="A17">
        <v>26</v>
      </c>
      <c r="B17" t="s">
        <v>84</v>
      </c>
      <c r="C17" t="s">
        <v>6</v>
      </c>
      <c r="D17" s="9">
        <v>20</v>
      </c>
      <c r="E17" s="13">
        <v>21000</v>
      </c>
      <c r="F17" s="13">
        <v>420000</v>
      </c>
      <c r="G17" s="8">
        <v>44847</v>
      </c>
      <c r="H17" s="21" t="s">
        <v>81</v>
      </c>
      <c r="I17" t="s">
        <v>80</v>
      </c>
      <c r="J17" t="s">
        <v>80</v>
      </c>
      <c r="K17" t="s">
        <v>80</v>
      </c>
    </row>
    <row r="18" spans="1:11" x14ac:dyDescent="0.25">
      <c r="A18">
        <v>27</v>
      </c>
      <c r="B18" t="s">
        <v>86</v>
      </c>
      <c r="C18" t="s">
        <v>6</v>
      </c>
      <c r="D18" s="9">
        <v>20</v>
      </c>
      <c r="E18" s="13">
        <v>18000</v>
      </c>
      <c r="F18" s="13">
        <v>360000</v>
      </c>
      <c r="G18" s="8">
        <v>44847</v>
      </c>
      <c r="H18" s="21" t="s">
        <v>81</v>
      </c>
      <c r="I18" t="s">
        <v>80</v>
      </c>
      <c r="J18" t="s">
        <v>80</v>
      </c>
      <c r="K18" t="s">
        <v>80</v>
      </c>
    </row>
    <row r="19" spans="1:11" x14ac:dyDescent="0.25">
      <c r="A19">
        <v>28</v>
      </c>
      <c r="B19" t="s">
        <v>87</v>
      </c>
      <c r="C19" t="s">
        <v>7</v>
      </c>
      <c r="D19" s="9">
        <v>20</v>
      </c>
      <c r="E19" s="13">
        <v>35000</v>
      </c>
      <c r="F19" s="13">
        <v>700000</v>
      </c>
      <c r="G19" s="8">
        <v>44847</v>
      </c>
      <c r="H19" s="21">
        <v>400000</v>
      </c>
      <c r="I19" t="s">
        <v>80</v>
      </c>
      <c r="J19" t="s">
        <v>80</v>
      </c>
      <c r="K19" t="s">
        <v>80</v>
      </c>
    </row>
    <row r="20" spans="1:11" x14ac:dyDescent="0.25">
      <c r="A20">
        <v>29</v>
      </c>
      <c r="B20" t="s">
        <v>88</v>
      </c>
      <c r="C20" t="s">
        <v>7</v>
      </c>
      <c r="D20" s="9">
        <v>20</v>
      </c>
      <c r="E20" s="13">
        <v>35000</v>
      </c>
      <c r="F20" s="13">
        <v>700000</v>
      </c>
      <c r="G20" s="8">
        <v>44847</v>
      </c>
      <c r="H20" s="21">
        <v>400000</v>
      </c>
      <c r="I20" t="s">
        <v>80</v>
      </c>
      <c r="J20" t="s">
        <v>80</v>
      </c>
      <c r="K20" t="s">
        <v>80</v>
      </c>
    </row>
    <row r="21" spans="1:11" x14ac:dyDescent="0.25">
      <c r="A21">
        <v>30</v>
      </c>
      <c r="B21" t="s">
        <v>89</v>
      </c>
      <c r="C21" t="s">
        <v>7</v>
      </c>
      <c r="D21" s="9">
        <v>25</v>
      </c>
      <c r="E21" s="13">
        <v>35000</v>
      </c>
      <c r="F21" s="13">
        <v>875000</v>
      </c>
      <c r="G21" s="8">
        <v>44847</v>
      </c>
      <c r="H21" s="21">
        <v>410714.25</v>
      </c>
      <c r="I21" t="s">
        <v>80</v>
      </c>
      <c r="J21" t="s">
        <v>80</v>
      </c>
      <c r="K21" t="s">
        <v>80</v>
      </c>
    </row>
    <row r="22" spans="1:11" x14ac:dyDescent="0.25">
      <c r="A22">
        <v>31</v>
      </c>
      <c r="B22" t="s">
        <v>84</v>
      </c>
      <c r="C22" t="s">
        <v>7</v>
      </c>
      <c r="D22" s="9">
        <v>20</v>
      </c>
      <c r="E22" s="13">
        <v>35000</v>
      </c>
      <c r="F22" s="13">
        <v>700000</v>
      </c>
      <c r="G22" s="8">
        <v>44847</v>
      </c>
      <c r="H22" s="21">
        <v>320000</v>
      </c>
      <c r="I22" t="s">
        <v>80</v>
      </c>
      <c r="J22" t="s">
        <v>80</v>
      </c>
      <c r="K22" t="s">
        <v>80</v>
      </c>
    </row>
    <row r="23" spans="1:11" x14ac:dyDescent="0.25">
      <c r="A23">
        <v>32</v>
      </c>
      <c r="B23" t="s">
        <v>86</v>
      </c>
      <c r="C23" t="s">
        <v>7</v>
      </c>
      <c r="D23" s="9">
        <v>20</v>
      </c>
      <c r="E23" s="13">
        <v>35000</v>
      </c>
      <c r="F23" s="13">
        <v>700000</v>
      </c>
      <c r="G23" s="8">
        <v>44847</v>
      </c>
      <c r="H23" s="21">
        <v>360000</v>
      </c>
      <c r="I23" t="s">
        <v>80</v>
      </c>
      <c r="J23" t="s">
        <v>80</v>
      </c>
      <c r="K23" t="s">
        <v>80</v>
      </c>
    </row>
    <row r="24" spans="1:11" x14ac:dyDescent="0.25">
      <c r="D24" s="9"/>
      <c r="E24" s="13"/>
      <c r="F24" s="13"/>
      <c r="G24" s="8"/>
      <c r="H24" s="21"/>
    </row>
    <row r="25" spans="1:11" x14ac:dyDescent="0.25">
      <c r="D25" s="9"/>
      <c r="E25" s="13"/>
      <c r="F25" s="13"/>
      <c r="G25" s="8"/>
      <c r="H25" s="21"/>
    </row>
    <row r="26" spans="1:11" x14ac:dyDescent="0.25">
      <c r="D26" s="9"/>
      <c r="E26" s="13"/>
      <c r="F26" s="13"/>
      <c r="G26" s="8"/>
      <c r="H26" s="21"/>
    </row>
    <row r="27" spans="1:11" x14ac:dyDescent="0.25">
      <c r="D27" s="9"/>
      <c r="E27" s="13"/>
      <c r="F27" s="13"/>
      <c r="G27" s="8"/>
      <c r="H27" s="21"/>
    </row>
    <row r="28" spans="1:11" x14ac:dyDescent="0.25">
      <c r="D28" s="9"/>
      <c r="E28" s="13"/>
      <c r="F28" s="13"/>
      <c r="G28" s="8"/>
      <c r="H28" s="21"/>
    </row>
    <row r="29" spans="1:11" x14ac:dyDescent="0.25">
      <c r="D29" s="9"/>
      <c r="E29" s="13"/>
      <c r="F29" s="13"/>
      <c r="G29" s="8"/>
      <c r="H29" s="21"/>
    </row>
    <row r="30" spans="1:11" x14ac:dyDescent="0.25">
      <c r="D30" s="9"/>
      <c r="E30" s="13"/>
      <c r="F30" s="13"/>
      <c r="G30" s="8"/>
      <c r="H30" s="21"/>
    </row>
    <row r="31" spans="1:11" x14ac:dyDescent="0.25">
      <c r="D31" s="9"/>
      <c r="E31" s="13"/>
      <c r="F31" s="13"/>
      <c r="G31" s="8"/>
      <c r="H31" s="21"/>
    </row>
    <row r="32" spans="1:11" x14ac:dyDescent="0.25">
      <c r="D32" s="9"/>
      <c r="E32" s="13"/>
      <c r="F32" s="13"/>
      <c r="G32" s="8"/>
      <c r="H32" s="21"/>
    </row>
    <row r="33" spans="4:8" x14ac:dyDescent="0.25">
      <c r="D33" s="9"/>
      <c r="E33" s="13"/>
      <c r="F33" s="13"/>
      <c r="G33" s="8"/>
      <c r="H33" s="21"/>
    </row>
    <row r="34" spans="4:8" x14ac:dyDescent="0.25">
      <c r="D34" s="9"/>
      <c r="E34" s="13"/>
      <c r="F34" s="13"/>
      <c r="G34" s="8"/>
      <c r="H34" s="21"/>
    </row>
    <row r="35" spans="4:8" x14ac:dyDescent="0.25">
      <c r="D35" s="9"/>
      <c r="E35" s="13"/>
      <c r="F35" s="13"/>
      <c r="G35" s="8"/>
      <c r="H35" s="21"/>
    </row>
    <row r="36" spans="4:8" x14ac:dyDescent="0.25">
      <c r="D36" s="9"/>
      <c r="E36" s="13"/>
      <c r="F36" s="13"/>
      <c r="G36" s="8"/>
      <c r="H36" s="21"/>
    </row>
    <row r="37" spans="4:8" x14ac:dyDescent="0.25">
      <c r="D37" s="9"/>
      <c r="E37" s="13"/>
      <c r="F37" s="13"/>
      <c r="G37" s="8"/>
      <c r="H37" s="21"/>
    </row>
    <row r="38" spans="4:8" x14ac:dyDescent="0.25">
      <c r="D38" s="9"/>
      <c r="E38" s="13"/>
      <c r="F38" s="13"/>
      <c r="G38" s="8"/>
      <c r="H38" s="21"/>
    </row>
    <row r="39" spans="4:8" x14ac:dyDescent="0.25">
      <c r="D39" s="9"/>
      <c r="E39" s="13"/>
      <c r="F39" s="13"/>
      <c r="G39" s="8"/>
    </row>
    <row r="40" spans="4:8" x14ac:dyDescent="0.25">
      <c r="D40" s="9"/>
      <c r="E40" s="13"/>
      <c r="F40" s="13"/>
      <c r="G40" s="8"/>
    </row>
    <row r="41" spans="4:8" x14ac:dyDescent="0.25">
      <c r="D41" s="9"/>
      <c r="E41" s="13"/>
      <c r="F41" s="13"/>
      <c r="G41" s="8"/>
    </row>
    <row r="42" spans="4:8" x14ac:dyDescent="0.25">
      <c r="D42" s="9"/>
      <c r="E42" s="13"/>
      <c r="F42" s="13"/>
      <c r="G42" s="8"/>
    </row>
    <row r="43" spans="4:8" x14ac:dyDescent="0.25">
      <c r="D43" s="9"/>
      <c r="E43" s="13"/>
      <c r="F43" s="13"/>
      <c r="G43" s="8"/>
    </row>
    <row r="44" spans="4:8" x14ac:dyDescent="0.25">
      <c r="D44" s="9"/>
      <c r="E44" s="13"/>
      <c r="F44" s="13"/>
      <c r="G44" s="8"/>
    </row>
    <row r="45" spans="4:8" x14ac:dyDescent="0.25">
      <c r="D45" s="9"/>
      <c r="E45" s="13"/>
      <c r="F45" s="13"/>
      <c r="G45" s="8"/>
    </row>
    <row r="46" spans="4:8" x14ac:dyDescent="0.25">
      <c r="D46" s="9"/>
      <c r="E46" s="13"/>
      <c r="F46" s="13"/>
      <c r="G46" s="8"/>
    </row>
    <row r="47" spans="4:8" x14ac:dyDescent="0.25">
      <c r="D47" s="9"/>
      <c r="E47" s="13"/>
      <c r="F47" s="13"/>
      <c r="G47" s="8"/>
    </row>
    <row r="48" spans="4:8" x14ac:dyDescent="0.25">
      <c r="D48" s="9"/>
      <c r="E48" s="13"/>
      <c r="F48" s="13"/>
      <c r="G48" s="8"/>
    </row>
    <row r="49" spans="4:7" x14ac:dyDescent="0.25">
      <c r="D49" s="9"/>
      <c r="E49" s="13"/>
      <c r="F49" s="13"/>
      <c r="G49" s="8"/>
    </row>
    <row r="50" spans="4:7" x14ac:dyDescent="0.25">
      <c r="D50" s="9"/>
      <c r="E50" s="13"/>
      <c r="F50" s="13"/>
      <c r="G50" s="8"/>
    </row>
    <row r="51" spans="4:7" x14ac:dyDescent="0.25">
      <c r="D51" s="9"/>
      <c r="E51" s="13"/>
      <c r="F51" s="13"/>
      <c r="G51" s="8"/>
    </row>
    <row r="52" spans="4:7" x14ac:dyDescent="0.25">
      <c r="D52" s="9"/>
      <c r="E52" s="13"/>
      <c r="F52" s="13"/>
      <c r="G52" s="8"/>
    </row>
    <row r="53" spans="4:7" x14ac:dyDescent="0.25">
      <c r="D53" s="9"/>
      <c r="E53" s="13"/>
      <c r="F53" s="13"/>
      <c r="G53" s="8"/>
    </row>
    <row r="54" spans="4:7" x14ac:dyDescent="0.25">
      <c r="D54" s="9"/>
      <c r="E54" s="13"/>
      <c r="F54" s="13"/>
      <c r="G54" s="8"/>
    </row>
    <row r="55" spans="4:7" x14ac:dyDescent="0.25">
      <c r="D55" s="9"/>
      <c r="E55" s="13"/>
      <c r="F55" s="13"/>
      <c r="G55" s="8"/>
    </row>
    <row r="56" spans="4:7" x14ac:dyDescent="0.25">
      <c r="D56" s="9"/>
      <c r="E56" s="13"/>
      <c r="F56" s="13"/>
      <c r="G56" s="8"/>
    </row>
    <row r="57" spans="4:7" x14ac:dyDescent="0.25">
      <c r="D57" s="9"/>
      <c r="E57" s="13"/>
      <c r="F57" s="13"/>
      <c r="G57" s="8"/>
    </row>
    <row r="58" spans="4:7" x14ac:dyDescent="0.25">
      <c r="D58" s="9"/>
      <c r="E58" s="13"/>
      <c r="F58" s="13"/>
      <c r="G58" s="8"/>
    </row>
    <row r="59" spans="4:7" x14ac:dyDescent="0.25">
      <c r="D59" s="9"/>
      <c r="E59" s="13"/>
      <c r="F59" s="13"/>
      <c r="G59" s="8"/>
    </row>
    <row r="60" spans="4:7" x14ac:dyDescent="0.25">
      <c r="D60" s="9"/>
      <c r="E60" s="13"/>
      <c r="F60" s="13"/>
      <c r="G60" s="8"/>
    </row>
    <row r="61" spans="4:7" x14ac:dyDescent="0.25">
      <c r="D61" s="9"/>
      <c r="E61" s="13"/>
      <c r="F61" s="13"/>
      <c r="G61" s="8"/>
    </row>
    <row r="62" spans="4:7" x14ac:dyDescent="0.25">
      <c r="D62" s="9"/>
      <c r="E62" s="13"/>
      <c r="F62" s="13"/>
      <c r="G62" s="8"/>
    </row>
    <row r="63" spans="4:7" x14ac:dyDescent="0.25">
      <c r="D63" s="9"/>
      <c r="E63" s="13"/>
      <c r="F63" s="13"/>
      <c r="G63" s="8"/>
    </row>
    <row r="64" spans="4:7" x14ac:dyDescent="0.25">
      <c r="D64" s="9"/>
      <c r="E64" s="13"/>
      <c r="F64" s="13"/>
      <c r="G64" s="8"/>
    </row>
    <row r="65" spans="4:7" x14ac:dyDescent="0.25">
      <c r="D65" s="9"/>
      <c r="E65" s="13"/>
      <c r="F65" s="13"/>
      <c r="G65" s="8"/>
    </row>
    <row r="66" spans="4:7" x14ac:dyDescent="0.25">
      <c r="D66" s="9"/>
      <c r="E66" s="13"/>
      <c r="F66" s="13"/>
      <c r="G66" s="8"/>
    </row>
    <row r="67" spans="4:7" x14ac:dyDescent="0.25">
      <c r="D67" s="9"/>
      <c r="E67" s="13"/>
      <c r="F67" s="13"/>
      <c r="G67" s="8"/>
    </row>
    <row r="68" spans="4:7" x14ac:dyDescent="0.25">
      <c r="D68" s="9"/>
      <c r="E68" s="13"/>
      <c r="F68" s="13"/>
      <c r="G68" s="8"/>
    </row>
    <row r="69" spans="4:7" x14ac:dyDescent="0.25">
      <c r="D69" s="9"/>
      <c r="E69" s="13"/>
      <c r="F69" s="13"/>
      <c r="G69" s="8"/>
    </row>
    <row r="70" spans="4:7" x14ac:dyDescent="0.25">
      <c r="D70" s="9"/>
      <c r="E70" s="13"/>
      <c r="F70" s="13"/>
      <c r="G70" s="8"/>
    </row>
    <row r="71" spans="4:7" x14ac:dyDescent="0.25">
      <c r="D71" s="9"/>
      <c r="E71" s="13"/>
      <c r="F71" s="13"/>
      <c r="G71" s="8"/>
    </row>
    <row r="72" spans="4:7" x14ac:dyDescent="0.25">
      <c r="D72" s="9"/>
      <c r="E72" s="13"/>
      <c r="F72" s="13"/>
      <c r="G72" s="8"/>
    </row>
    <row r="73" spans="4:7" x14ac:dyDescent="0.25">
      <c r="D73" s="9"/>
      <c r="E73" s="13"/>
      <c r="F73" s="13"/>
      <c r="G73" s="8"/>
    </row>
    <row r="74" spans="4:7" x14ac:dyDescent="0.25">
      <c r="D74" s="9"/>
      <c r="E74" s="13"/>
      <c r="F74" s="13"/>
      <c r="G74" s="8"/>
    </row>
    <row r="75" spans="4:7" x14ac:dyDescent="0.25">
      <c r="D75" s="9"/>
      <c r="E75" s="13"/>
      <c r="F75" s="13"/>
      <c r="G75" s="8"/>
    </row>
    <row r="76" spans="4:7" x14ac:dyDescent="0.25">
      <c r="D76" s="9"/>
      <c r="E76" s="13"/>
      <c r="F76" s="13"/>
      <c r="G76" s="8"/>
    </row>
    <row r="77" spans="4:7" x14ac:dyDescent="0.25">
      <c r="D77" s="9"/>
      <c r="E77" s="13"/>
      <c r="F77" s="13"/>
      <c r="G77" s="8"/>
    </row>
    <row r="78" spans="4:7" x14ac:dyDescent="0.25">
      <c r="D78" s="9"/>
      <c r="E78" s="13"/>
      <c r="F78" s="13"/>
      <c r="G78" s="8"/>
    </row>
    <row r="79" spans="4:7" x14ac:dyDescent="0.25">
      <c r="D79" s="9"/>
      <c r="E79" s="13"/>
      <c r="F79" s="13"/>
      <c r="G79" s="8"/>
    </row>
    <row r="80" spans="4:7" x14ac:dyDescent="0.25">
      <c r="D80" s="9"/>
      <c r="E80" s="13"/>
      <c r="F80" s="13"/>
      <c r="G80" s="8"/>
    </row>
    <row r="81" spans="4:7" x14ac:dyDescent="0.25">
      <c r="D81" s="9"/>
      <c r="E81" s="13"/>
      <c r="F81" s="13"/>
      <c r="G81" s="8"/>
    </row>
    <row r="82" spans="4:7" x14ac:dyDescent="0.25">
      <c r="D82" s="9"/>
      <c r="E82" s="13"/>
      <c r="F82" s="13"/>
      <c r="G82" s="8"/>
    </row>
    <row r="83" spans="4:7" x14ac:dyDescent="0.25">
      <c r="D83" s="9"/>
      <c r="E83" s="13"/>
      <c r="F83" s="13"/>
      <c r="G83" s="8"/>
    </row>
    <row r="84" spans="4:7" x14ac:dyDescent="0.25">
      <c r="D84" s="9"/>
      <c r="E84" s="13"/>
      <c r="F84" s="13"/>
      <c r="G84" s="8"/>
    </row>
    <row r="85" spans="4:7" x14ac:dyDescent="0.25">
      <c r="D85" s="9"/>
      <c r="E85" s="13"/>
      <c r="F85" s="13"/>
      <c r="G85" s="8"/>
    </row>
    <row r="86" spans="4:7" x14ac:dyDescent="0.25">
      <c r="D86" s="9"/>
      <c r="E86" s="13"/>
      <c r="F86" s="13"/>
      <c r="G86" s="8"/>
    </row>
    <row r="87" spans="4:7" x14ac:dyDescent="0.25">
      <c r="D87" s="9"/>
      <c r="E87" s="13"/>
      <c r="F87" s="13"/>
      <c r="G87" s="8"/>
    </row>
    <row r="88" spans="4:7" x14ac:dyDescent="0.25">
      <c r="D88" s="9"/>
      <c r="E88" s="13"/>
      <c r="F88" s="13"/>
      <c r="G88" s="8"/>
    </row>
    <row r="89" spans="4:7" x14ac:dyDescent="0.25">
      <c r="D89" s="9"/>
      <c r="E89" s="13"/>
      <c r="F89" s="13"/>
      <c r="G89" s="8"/>
    </row>
    <row r="90" spans="4:7" x14ac:dyDescent="0.25">
      <c r="D90" s="9"/>
      <c r="E90" s="13"/>
      <c r="F90" s="13"/>
      <c r="G90" s="8"/>
    </row>
    <row r="91" spans="4:7" x14ac:dyDescent="0.25">
      <c r="D91" s="9"/>
      <c r="E91" s="13"/>
      <c r="F91" s="13"/>
      <c r="G91" s="8"/>
    </row>
    <row r="92" spans="4:7" x14ac:dyDescent="0.25">
      <c r="D92" s="9"/>
      <c r="E92" s="13"/>
      <c r="F92" s="13"/>
      <c r="G92" s="8"/>
    </row>
    <row r="93" spans="4:7" x14ac:dyDescent="0.25">
      <c r="D93" s="9"/>
      <c r="E93" s="13"/>
      <c r="F93" s="13"/>
      <c r="G93" s="8"/>
    </row>
    <row r="94" spans="4:7" x14ac:dyDescent="0.25">
      <c r="D94" s="9"/>
      <c r="E94" s="13"/>
      <c r="F94" s="13"/>
      <c r="G94" s="8"/>
    </row>
    <row r="95" spans="4:7" x14ac:dyDescent="0.25">
      <c r="D95" s="9"/>
      <c r="E95" s="13"/>
      <c r="F95" s="13"/>
      <c r="G95" s="8"/>
    </row>
    <row r="96" spans="4:7" x14ac:dyDescent="0.25">
      <c r="D96" s="9"/>
      <c r="E96" s="13"/>
      <c r="F96" s="13"/>
      <c r="G96" s="8"/>
    </row>
    <row r="97" spans="4:7" x14ac:dyDescent="0.25">
      <c r="D97" s="9"/>
      <c r="E97" s="13"/>
      <c r="F97" s="13"/>
      <c r="G97" s="8"/>
    </row>
    <row r="98" spans="4:7" x14ac:dyDescent="0.25">
      <c r="D98" s="9"/>
      <c r="E98" s="13"/>
      <c r="F98" s="13"/>
      <c r="G98" s="8"/>
    </row>
    <row r="99" spans="4:7" x14ac:dyDescent="0.25">
      <c r="D99" s="9"/>
      <c r="E99" s="13"/>
      <c r="F99" s="13"/>
      <c r="G99" s="8"/>
    </row>
    <row r="100" spans="4:7" x14ac:dyDescent="0.25">
      <c r="D100" s="9"/>
      <c r="E100" s="13"/>
      <c r="F100" s="13"/>
      <c r="G100" s="8"/>
    </row>
    <row r="101" spans="4:7" x14ac:dyDescent="0.25">
      <c r="D101" s="9"/>
      <c r="E101" s="13"/>
      <c r="F101" s="13"/>
      <c r="G101" s="8"/>
    </row>
    <row r="102" spans="4:7" x14ac:dyDescent="0.25">
      <c r="D102" s="9"/>
      <c r="E102" s="13"/>
      <c r="F102" s="13"/>
      <c r="G102" s="8"/>
    </row>
    <row r="103" spans="4:7" x14ac:dyDescent="0.25">
      <c r="D103" s="9"/>
      <c r="E103" s="13"/>
      <c r="F103" s="13"/>
      <c r="G103" s="8"/>
    </row>
    <row r="104" spans="4:7" x14ac:dyDescent="0.25">
      <c r="D104" s="9"/>
      <c r="E104" s="13"/>
      <c r="F104" s="13"/>
      <c r="G104" s="8"/>
    </row>
    <row r="105" spans="4:7" x14ac:dyDescent="0.25">
      <c r="D105" s="9"/>
      <c r="E105" s="13"/>
      <c r="F105" s="13"/>
      <c r="G105" s="8"/>
    </row>
    <row r="106" spans="4:7" x14ac:dyDescent="0.25">
      <c r="D106" s="9"/>
      <c r="E106" s="13"/>
      <c r="F106" s="13"/>
      <c r="G106" s="8"/>
    </row>
    <row r="107" spans="4:7" x14ac:dyDescent="0.25">
      <c r="D107" s="9"/>
      <c r="E107" s="13"/>
      <c r="F107" s="13"/>
      <c r="G107" s="8"/>
    </row>
    <row r="108" spans="4:7" x14ac:dyDescent="0.25">
      <c r="D108" s="9"/>
      <c r="E108" s="13"/>
      <c r="F108" s="13"/>
      <c r="G108" s="8"/>
    </row>
    <row r="109" spans="4:7" x14ac:dyDescent="0.25">
      <c r="D109" s="9"/>
      <c r="E109" s="13"/>
      <c r="F109" s="13"/>
      <c r="G109" s="8"/>
    </row>
    <row r="110" spans="4:7" x14ac:dyDescent="0.25">
      <c r="D110" s="9"/>
      <c r="E110" s="13"/>
      <c r="F110" s="13"/>
      <c r="G110" s="8"/>
    </row>
    <row r="111" spans="4:7" x14ac:dyDescent="0.25">
      <c r="D111" s="9"/>
      <c r="E111" s="13"/>
      <c r="F111" s="13"/>
      <c r="G111" s="8"/>
    </row>
    <row r="112" spans="4:7" x14ac:dyDescent="0.25">
      <c r="D112" s="9"/>
      <c r="E112" s="13"/>
      <c r="F112" s="13"/>
      <c r="G112" s="8"/>
    </row>
    <row r="113" spans="4:7" x14ac:dyDescent="0.25">
      <c r="D113" s="9"/>
      <c r="E113" s="13"/>
      <c r="F113" s="13"/>
      <c r="G113" s="8"/>
    </row>
    <row r="114" spans="4:7" x14ac:dyDescent="0.25">
      <c r="D114" s="9"/>
      <c r="E114" s="13"/>
      <c r="F114" s="13"/>
      <c r="G114" s="8"/>
    </row>
    <row r="115" spans="4:7" x14ac:dyDescent="0.25">
      <c r="D115" s="9"/>
      <c r="E115" s="13"/>
      <c r="F115" s="13"/>
      <c r="G115" s="8"/>
    </row>
    <row r="116" spans="4:7" x14ac:dyDescent="0.25">
      <c r="D116" s="9"/>
      <c r="E116" s="13"/>
      <c r="F116" s="13"/>
      <c r="G116" s="8"/>
    </row>
    <row r="117" spans="4:7" x14ac:dyDescent="0.25">
      <c r="D117" s="9"/>
      <c r="E117" s="13"/>
      <c r="F117" s="13"/>
      <c r="G117" s="8"/>
    </row>
    <row r="118" spans="4:7" x14ac:dyDescent="0.25">
      <c r="D118" s="9"/>
      <c r="E118" s="13"/>
      <c r="F118" s="13"/>
      <c r="G118" s="8"/>
    </row>
    <row r="119" spans="4:7" x14ac:dyDescent="0.25">
      <c r="D119" s="9"/>
      <c r="E119" s="13"/>
      <c r="F119" s="13"/>
      <c r="G119" s="8"/>
    </row>
    <row r="120" spans="4:7" x14ac:dyDescent="0.25">
      <c r="D120" s="9"/>
      <c r="E120" s="13"/>
      <c r="F120" s="13"/>
      <c r="G120" s="8"/>
    </row>
    <row r="121" spans="4:7" x14ac:dyDescent="0.25">
      <c r="D121" s="9"/>
      <c r="E121" s="13"/>
      <c r="F121" s="13"/>
      <c r="G121" s="8"/>
    </row>
    <row r="122" spans="4:7" x14ac:dyDescent="0.25">
      <c r="D122" s="9"/>
      <c r="E122" s="13"/>
      <c r="F122" s="13"/>
      <c r="G122" s="8"/>
    </row>
    <row r="123" spans="4:7" x14ac:dyDescent="0.25">
      <c r="D123" s="9"/>
      <c r="E123" s="13"/>
      <c r="F123" s="13"/>
      <c r="G123" s="8"/>
    </row>
    <row r="124" spans="4:7" x14ac:dyDescent="0.25">
      <c r="D124" s="9"/>
      <c r="E124" s="13"/>
      <c r="F124" s="13"/>
      <c r="G124" s="8"/>
    </row>
    <row r="125" spans="4:7" x14ac:dyDescent="0.25">
      <c r="D125" s="9"/>
      <c r="E125" s="13"/>
      <c r="F125" s="13"/>
      <c r="G125" s="8"/>
    </row>
    <row r="126" spans="4:7" x14ac:dyDescent="0.25">
      <c r="D126" s="9"/>
      <c r="E126" s="13"/>
      <c r="F126" s="13"/>
      <c r="G126" s="8"/>
    </row>
    <row r="127" spans="4:7" x14ac:dyDescent="0.25">
      <c r="D127" s="9"/>
      <c r="E127" s="13"/>
      <c r="F127" s="13"/>
      <c r="G127" s="8"/>
    </row>
    <row r="128" spans="4:7" x14ac:dyDescent="0.25">
      <c r="D128" s="9"/>
      <c r="E128" s="13"/>
      <c r="F128" s="13"/>
      <c r="G128" s="8"/>
    </row>
    <row r="129" spans="4:7" x14ac:dyDescent="0.25">
      <c r="D129" s="9"/>
      <c r="E129" s="13"/>
      <c r="F129" s="13"/>
      <c r="G129" s="8"/>
    </row>
    <row r="130" spans="4:7" x14ac:dyDescent="0.25">
      <c r="D130" s="9"/>
      <c r="E130" s="13"/>
      <c r="F130" s="13"/>
      <c r="G130" s="8"/>
    </row>
    <row r="131" spans="4:7" x14ac:dyDescent="0.25">
      <c r="D131" s="9"/>
      <c r="E131" s="13"/>
      <c r="F131" s="13"/>
      <c r="G131" s="8"/>
    </row>
    <row r="132" spans="4:7" x14ac:dyDescent="0.25">
      <c r="D132" s="9"/>
      <c r="E132" s="13"/>
      <c r="F132" s="13"/>
      <c r="G132" s="8"/>
    </row>
    <row r="133" spans="4:7" x14ac:dyDescent="0.25">
      <c r="D133" s="9"/>
      <c r="E133" s="13"/>
      <c r="F133" s="13"/>
      <c r="G133" s="8"/>
    </row>
    <row r="134" spans="4:7" x14ac:dyDescent="0.25">
      <c r="D134" s="9"/>
      <c r="E134" s="13"/>
      <c r="F134" s="13"/>
      <c r="G134" s="8"/>
    </row>
    <row r="135" spans="4:7" x14ac:dyDescent="0.25">
      <c r="D135" s="9"/>
      <c r="E135" s="13"/>
      <c r="F135" s="13"/>
      <c r="G135" s="8"/>
    </row>
    <row r="136" spans="4:7" x14ac:dyDescent="0.25">
      <c r="D136" s="9"/>
      <c r="E136" s="13"/>
      <c r="F136" s="13"/>
      <c r="G136" s="8"/>
    </row>
    <row r="137" spans="4:7" x14ac:dyDescent="0.25">
      <c r="D137" s="9"/>
      <c r="E137" s="13"/>
      <c r="F137" s="13"/>
      <c r="G137" s="8"/>
    </row>
    <row r="138" spans="4:7" x14ac:dyDescent="0.25">
      <c r="D138" s="9"/>
      <c r="E138" s="13"/>
      <c r="F138" s="13"/>
      <c r="G138" s="8"/>
    </row>
    <row r="139" spans="4:7" x14ac:dyDescent="0.25">
      <c r="D139" s="9"/>
      <c r="E139" s="13"/>
      <c r="F139" s="13"/>
      <c r="G139" s="8"/>
    </row>
    <row r="140" spans="4:7" x14ac:dyDescent="0.25">
      <c r="D140" s="9"/>
      <c r="E140" s="13"/>
      <c r="F140" s="13"/>
      <c r="G140" s="8"/>
    </row>
    <row r="141" spans="4:7" x14ac:dyDescent="0.25">
      <c r="D141" s="9"/>
      <c r="E141" s="13"/>
      <c r="F141" s="13"/>
      <c r="G141" s="8"/>
    </row>
    <row r="142" spans="4:7" x14ac:dyDescent="0.25">
      <c r="D142" s="9"/>
      <c r="E142" s="13"/>
      <c r="F142" s="13"/>
      <c r="G142" s="8"/>
    </row>
    <row r="143" spans="4:7" x14ac:dyDescent="0.25">
      <c r="D143" s="9"/>
      <c r="E143" s="13"/>
      <c r="F143" s="13"/>
      <c r="G143" s="8"/>
    </row>
    <row r="144" spans="4:7" x14ac:dyDescent="0.25">
      <c r="D144" s="9"/>
      <c r="E144" s="13"/>
      <c r="F144" s="13"/>
      <c r="G144" s="8"/>
    </row>
    <row r="145" spans="4:7" x14ac:dyDescent="0.25">
      <c r="D145" s="9"/>
      <c r="E145" s="13"/>
      <c r="F145" s="13"/>
      <c r="G145" s="8"/>
    </row>
    <row r="146" spans="4:7" x14ac:dyDescent="0.25">
      <c r="D146" s="9"/>
      <c r="E146" s="13"/>
      <c r="F146" s="13"/>
      <c r="G146" s="8"/>
    </row>
    <row r="147" spans="4:7" x14ac:dyDescent="0.25">
      <c r="D147" s="9"/>
      <c r="E147" s="13"/>
      <c r="F147" s="13"/>
      <c r="G147" s="8"/>
    </row>
    <row r="148" spans="4:7" x14ac:dyDescent="0.25">
      <c r="D148" s="9"/>
      <c r="E148" s="13"/>
      <c r="F148" s="13"/>
      <c r="G148" s="8"/>
    </row>
    <row r="149" spans="4:7" x14ac:dyDescent="0.25">
      <c r="D149" s="9"/>
      <c r="E149" s="13"/>
      <c r="F149" s="13"/>
      <c r="G149" s="8"/>
    </row>
    <row r="150" spans="4:7" x14ac:dyDescent="0.25">
      <c r="D150" s="9"/>
      <c r="E150" s="13"/>
      <c r="F150" s="13"/>
      <c r="G150" s="8"/>
    </row>
    <row r="151" spans="4:7" x14ac:dyDescent="0.25">
      <c r="D151" s="9"/>
      <c r="E151" s="13"/>
      <c r="F151" s="13"/>
      <c r="G151" s="8"/>
    </row>
    <row r="152" spans="4:7" x14ac:dyDescent="0.25">
      <c r="D152" s="9"/>
      <c r="E152" s="13"/>
      <c r="F152" s="13"/>
      <c r="G152" s="8"/>
    </row>
    <row r="153" spans="4:7" x14ac:dyDescent="0.25">
      <c r="D153" s="9"/>
      <c r="E153" s="13"/>
      <c r="F153" s="13"/>
      <c r="G153" s="8"/>
    </row>
    <row r="154" spans="4:7" x14ac:dyDescent="0.25">
      <c r="D154" s="9"/>
      <c r="E154" s="13"/>
      <c r="F154" s="13"/>
      <c r="G154" s="8"/>
    </row>
    <row r="155" spans="4:7" x14ac:dyDescent="0.25">
      <c r="D155" s="9"/>
      <c r="E155" s="13"/>
      <c r="F155" s="13"/>
      <c r="G155" s="8"/>
    </row>
    <row r="156" spans="4:7" x14ac:dyDescent="0.25">
      <c r="D156" s="9"/>
      <c r="E156" s="13"/>
      <c r="F156" s="13"/>
      <c r="G156" s="8"/>
    </row>
    <row r="157" spans="4:7" x14ac:dyDescent="0.25">
      <c r="D157" s="9"/>
      <c r="E157" s="13"/>
      <c r="F157" s="13"/>
      <c r="G157" s="8"/>
    </row>
    <row r="158" spans="4:7" x14ac:dyDescent="0.25">
      <c r="D158" s="9"/>
      <c r="E158" s="13"/>
      <c r="F158" s="13"/>
      <c r="G158" s="8"/>
    </row>
    <row r="159" spans="4:7" x14ac:dyDescent="0.25">
      <c r="D159" s="9"/>
      <c r="E159" s="13"/>
      <c r="F159" s="13"/>
      <c r="G159" s="8"/>
    </row>
    <row r="160" spans="4:7" x14ac:dyDescent="0.25">
      <c r="D160" s="9"/>
      <c r="E160" s="13"/>
      <c r="F160" s="13"/>
      <c r="G160" s="8"/>
    </row>
    <row r="161" spans="4:7" x14ac:dyDescent="0.25">
      <c r="D161" s="9"/>
      <c r="E161" s="13"/>
      <c r="F161" s="13"/>
      <c r="G161" s="8"/>
    </row>
    <row r="162" spans="4:7" x14ac:dyDescent="0.25">
      <c r="D162" s="9"/>
      <c r="E162" s="13"/>
      <c r="F162" s="13"/>
      <c r="G162" s="8"/>
    </row>
    <row r="163" spans="4:7" x14ac:dyDescent="0.25">
      <c r="D163" s="9"/>
      <c r="E163" s="13"/>
      <c r="F163" s="13"/>
      <c r="G163" s="8"/>
    </row>
    <row r="164" spans="4:7" x14ac:dyDescent="0.25">
      <c r="D164" s="9"/>
      <c r="E164" s="13"/>
      <c r="F164" s="13"/>
      <c r="G164" s="8"/>
    </row>
    <row r="165" spans="4:7" x14ac:dyDescent="0.25">
      <c r="D165" s="9"/>
      <c r="E165" s="13"/>
      <c r="F165" s="13"/>
      <c r="G165" s="8"/>
    </row>
    <row r="166" spans="4:7" x14ac:dyDescent="0.25">
      <c r="D166" s="9"/>
      <c r="E166" s="13"/>
      <c r="F166" s="13"/>
      <c r="G166" s="8"/>
    </row>
    <row r="167" spans="4:7" x14ac:dyDescent="0.25">
      <c r="D167" s="9"/>
      <c r="E167" s="13"/>
      <c r="F167" s="13"/>
      <c r="G167" s="8"/>
    </row>
    <row r="168" spans="4:7" x14ac:dyDescent="0.25">
      <c r="D168" s="9"/>
      <c r="E168" s="13"/>
      <c r="F168" s="13"/>
      <c r="G168" s="8"/>
    </row>
    <row r="169" spans="4:7" x14ac:dyDescent="0.25">
      <c r="D169" s="9"/>
      <c r="E169" s="13"/>
      <c r="F169" s="13"/>
      <c r="G169" s="8"/>
    </row>
    <row r="170" spans="4:7" x14ac:dyDescent="0.25">
      <c r="D170" s="9"/>
      <c r="E170" s="13"/>
      <c r="F170" s="13"/>
      <c r="G170" s="8"/>
    </row>
    <row r="171" spans="4:7" x14ac:dyDescent="0.25">
      <c r="D171" s="9"/>
      <c r="E171" s="13"/>
      <c r="F171" s="13"/>
      <c r="G171" s="8"/>
    </row>
    <row r="172" spans="4:7" x14ac:dyDescent="0.25">
      <c r="D172" s="9"/>
      <c r="E172" s="13"/>
      <c r="F172" s="13"/>
      <c r="G172" s="8"/>
    </row>
    <row r="173" spans="4:7" x14ac:dyDescent="0.25">
      <c r="D173" s="9"/>
      <c r="E173" s="13"/>
      <c r="F173" s="13"/>
      <c r="G173" s="8"/>
    </row>
    <row r="174" spans="4:7" x14ac:dyDescent="0.25">
      <c r="D174" s="9"/>
      <c r="E174" s="13"/>
      <c r="F174" s="13"/>
      <c r="G174" s="8"/>
    </row>
    <row r="175" spans="4:7" x14ac:dyDescent="0.25">
      <c r="D175" s="9"/>
      <c r="E175" s="13"/>
      <c r="F175" s="13"/>
      <c r="G175" s="8"/>
    </row>
    <row r="176" spans="4:7" x14ac:dyDescent="0.25">
      <c r="D176" s="9"/>
      <c r="E176" s="13"/>
      <c r="F176" s="13"/>
      <c r="G176" s="8"/>
    </row>
    <row r="177" spans="4:7" x14ac:dyDescent="0.25">
      <c r="D177" s="9"/>
      <c r="E177" s="13"/>
      <c r="F177" s="13"/>
      <c r="G177" s="8"/>
    </row>
    <row r="178" spans="4:7" x14ac:dyDescent="0.25">
      <c r="D178" s="9"/>
      <c r="E178" s="13"/>
      <c r="F178" s="13"/>
      <c r="G178" s="8"/>
    </row>
    <row r="179" spans="4:7" x14ac:dyDescent="0.25">
      <c r="D179" s="9"/>
      <c r="E179" s="13"/>
      <c r="F179" s="13"/>
      <c r="G179" s="8"/>
    </row>
    <row r="180" spans="4:7" x14ac:dyDescent="0.25">
      <c r="D180" s="9"/>
      <c r="E180" s="13"/>
      <c r="F180" s="13"/>
      <c r="G180" s="8"/>
    </row>
    <row r="181" spans="4:7" x14ac:dyDescent="0.25">
      <c r="D181" s="9"/>
      <c r="E181" s="13"/>
      <c r="F181" s="13"/>
      <c r="G181" s="8"/>
    </row>
    <row r="182" spans="4:7" x14ac:dyDescent="0.25">
      <c r="D182" s="9"/>
      <c r="E182" s="13"/>
      <c r="F182" s="13"/>
      <c r="G182" s="8"/>
    </row>
    <row r="183" spans="4:7" x14ac:dyDescent="0.25">
      <c r="D183" s="9"/>
      <c r="E183" s="13"/>
      <c r="F183" s="13"/>
      <c r="G183" s="8"/>
    </row>
    <row r="184" spans="4:7" x14ac:dyDescent="0.25">
      <c r="D184" s="9"/>
      <c r="E184" s="13"/>
      <c r="F184" s="13"/>
      <c r="G184" s="8"/>
    </row>
    <row r="185" spans="4:7" x14ac:dyDescent="0.25">
      <c r="D185" s="9"/>
      <c r="E185" s="13"/>
      <c r="F185" s="13"/>
      <c r="G185" s="8"/>
    </row>
    <row r="186" spans="4:7" x14ac:dyDescent="0.25">
      <c r="D186" s="9"/>
      <c r="E186" s="13"/>
      <c r="F186" s="13"/>
      <c r="G186" s="8"/>
    </row>
    <row r="187" spans="4:7" x14ac:dyDescent="0.25">
      <c r="D187" s="9"/>
      <c r="E187" s="13"/>
      <c r="F187" s="13"/>
      <c r="G187" s="8"/>
    </row>
    <row r="188" spans="4:7" x14ac:dyDescent="0.25">
      <c r="D188" s="9"/>
      <c r="E188" s="13"/>
      <c r="F188" s="13"/>
      <c r="G188" s="8"/>
    </row>
    <row r="189" spans="4:7" x14ac:dyDescent="0.25">
      <c r="D189" s="9"/>
      <c r="E189" s="13"/>
      <c r="F189" s="13"/>
      <c r="G189" s="8"/>
    </row>
    <row r="190" spans="4:7" x14ac:dyDescent="0.25">
      <c r="D190" s="9"/>
      <c r="E190" s="13"/>
      <c r="F190" s="13"/>
      <c r="G190" s="8"/>
    </row>
    <row r="191" spans="4:7" x14ac:dyDescent="0.25">
      <c r="D191" s="9"/>
      <c r="E191" s="13"/>
      <c r="F191" s="13"/>
      <c r="G191" s="8"/>
    </row>
    <row r="192" spans="4:7" x14ac:dyDescent="0.25">
      <c r="D192" s="9"/>
      <c r="E192" s="13"/>
      <c r="F192" s="13"/>
      <c r="G192" s="8"/>
    </row>
    <row r="193" spans="4:7" x14ac:dyDescent="0.25">
      <c r="D193" s="9"/>
      <c r="E193" s="13"/>
      <c r="F193" s="13"/>
      <c r="G193" s="8"/>
    </row>
    <row r="194" spans="4:7" x14ac:dyDescent="0.25">
      <c r="D194" s="9"/>
      <c r="E194" s="13"/>
      <c r="F194" s="13"/>
      <c r="G194" s="8"/>
    </row>
    <row r="195" spans="4:7" x14ac:dyDescent="0.25">
      <c r="D195" s="9"/>
      <c r="E195" s="13"/>
      <c r="F195" s="13"/>
      <c r="G195" s="8"/>
    </row>
    <row r="196" spans="4:7" x14ac:dyDescent="0.25">
      <c r="D196" s="9"/>
      <c r="E196" s="13"/>
      <c r="F196" s="13"/>
      <c r="G196" s="8"/>
    </row>
    <row r="197" spans="4:7" x14ac:dyDescent="0.25">
      <c r="D197" s="9"/>
      <c r="E197" s="13"/>
      <c r="F197" s="13"/>
      <c r="G197" s="8"/>
    </row>
    <row r="198" spans="4:7" x14ac:dyDescent="0.25">
      <c r="D198" s="9"/>
      <c r="E198" s="13"/>
      <c r="F198" s="13"/>
      <c r="G198" s="8"/>
    </row>
    <row r="199" spans="4:7" x14ac:dyDescent="0.25">
      <c r="D199" s="9"/>
      <c r="E199" s="13"/>
      <c r="F199" s="13"/>
      <c r="G199" s="8"/>
    </row>
    <row r="200" spans="4:7" x14ac:dyDescent="0.25">
      <c r="D200" s="9"/>
      <c r="E200" s="13"/>
      <c r="F200" s="13"/>
      <c r="G200" s="8"/>
    </row>
    <row r="201" spans="4:7" x14ac:dyDescent="0.25">
      <c r="D201" s="9"/>
      <c r="E201" s="13"/>
      <c r="F201" s="13"/>
      <c r="G201" s="8"/>
    </row>
    <row r="202" spans="4:7" x14ac:dyDescent="0.25">
      <c r="D202" s="9"/>
      <c r="E202" s="13"/>
      <c r="F202" s="13"/>
      <c r="G202" s="8"/>
    </row>
    <row r="203" spans="4:7" x14ac:dyDescent="0.25">
      <c r="D203" s="9"/>
      <c r="E203" s="13"/>
      <c r="F203" s="13"/>
      <c r="G203" s="8"/>
    </row>
    <row r="204" spans="4:7" x14ac:dyDescent="0.25">
      <c r="D204" s="9"/>
      <c r="E204" s="13"/>
      <c r="F204" s="13"/>
      <c r="G204" s="8"/>
    </row>
    <row r="205" spans="4:7" x14ac:dyDescent="0.25">
      <c r="D205" s="9"/>
      <c r="E205" s="13"/>
      <c r="F205" s="13"/>
      <c r="G205" s="8"/>
    </row>
    <row r="206" spans="4:7" x14ac:dyDescent="0.25">
      <c r="D206" s="9"/>
      <c r="E206" s="13"/>
      <c r="F206" s="13"/>
      <c r="G206" s="8"/>
    </row>
    <row r="207" spans="4:7" x14ac:dyDescent="0.25">
      <c r="D207" s="9"/>
      <c r="E207" s="13"/>
      <c r="F207" s="13"/>
      <c r="G207" s="8"/>
    </row>
    <row r="208" spans="4:7" x14ac:dyDescent="0.25">
      <c r="D208" s="9"/>
      <c r="E208" s="13"/>
      <c r="F208" s="13"/>
      <c r="G208" s="8"/>
    </row>
    <row r="209" spans="4:7" x14ac:dyDescent="0.25">
      <c r="D209" s="9"/>
      <c r="E209" s="13"/>
      <c r="F209" s="13"/>
      <c r="G209" s="8"/>
    </row>
    <row r="210" spans="4:7" x14ac:dyDescent="0.25">
      <c r="D210" s="9"/>
      <c r="E210" s="13"/>
      <c r="F210" s="13"/>
      <c r="G210" s="8"/>
    </row>
    <row r="211" spans="4:7" x14ac:dyDescent="0.25">
      <c r="D211" s="9"/>
      <c r="E211" s="13"/>
      <c r="F211" s="13"/>
      <c r="G211" s="8"/>
    </row>
    <row r="212" spans="4:7" x14ac:dyDescent="0.25">
      <c r="D212" s="9"/>
      <c r="E212" s="13"/>
      <c r="F212" s="13"/>
      <c r="G212" s="8"/>
    </row>
    <row r="213" spans="4:7" x14ac:dyDescent="0.25">
      <c r="D213" s="9"/>
      <c r="E213" s="13"/>
      <c r="F213" s="13"/>
      <c r="G213" s="8"/>
    </row>
    <row r="214" spans="4:7" x14ac:dyDescent="0.25">
      <c r="D214" s="9"/>
      <c r="E214" s="13"/>
      <c r="F214" s="13"/>
      <c r="G214" s="8"/>
    </row>
    <row r="215" spans="4:7" x14ac:dyDescent="0.25">
      <c r="D215" s="9"/>
      <c r="E215" s="13"/>
      <c r="F215" s="13"/>
      <c r="G215" s="8"/>
    </row>
    <row r="216" spans="4:7" x14ac:dyDescent="0.25">
      <c r="D216" s="9"/>
      <c r="E216" s="13"/>
      <c r="F216" s="13"/>
      <c r="G216" s="8"/>
    </row>
    <row r="217" spans="4:7" x14ac:dyDescent="0.25">
      <c r="D217" s="9"/>
      <c r="E217" s="13"/>
      <c r="F217" s="13"/>
      <c r="G217" s="8"/>
    </row>
    <row r="218" spans="4:7" x14ac:dyDescent="0.25">
      <c r="D218" s="9"/>
      <c r="E218" s="13"/>
      <c r="F218" s="13"/>
      <c r="G218" s="8"/>
    </row>
    <row r="219" spans="4:7" x14ac:dyDescent="0.25">
      <c r="D219" s="9"/>
      <c r="E219" s="13"/>
      <c r="F219" s="13"/>
      <c r="G219" s="8"/>
    </row>
    <row r="220" spans="4:7" x14ac:dyDescent="0.25">
      <c r="D220" s="9"/>
      <c r="E220" s="13"/>
      <c r="F220" s="13"/>
      <c r="G220" s="8"/>
    </row>
    <row r="221" spans="4:7" x14ac:dyDescent="0.25">
      <c r="D221" s="9"/>
      <c r="E221" s="13"/>
      <c r="F221" s="13"/>
      <c r="G221" s="8"/>
    </row>
    <row r="222" spans="4:7" x14ac:dyDescent="0.25">
      <c r="D222" s="9"/>
      <c r="E222" s="13"/>
      <c r="F222" s="13"/>
      <c r="G222" s="8"/>
    </row>
    <row r="223" spans="4:7" x14ac:dyDescent="0.25">
      <c r="D223" s="9"/>
      <c r="E223" s="13"/>
      <c r="F223" s="13"/>
      <c r="G223" s="8"/>
    </row>
    <row r="224" spans="4:7" x14ac:dyDescent="0.25">
      <c r="D224" s="9"/>
      <c r="E224" s="13"/>
      <c r="F224" s="13"/>
      <c r="G224" s="8"/>
    </row>
    <row r="225" spans="4:7" x14ac:dyDescent="0.25">
      <c r="D225" s="9"/>
      <c r="E225" s="13"/>
      <c r="F225" s="13"/>
      <c r="G225" s="8"/>
    </row>
    <row r="226" spans="4:7" x14ac:dyDescent="0.25">
      <c r="D226" s="9"/>
      <c r="E226" s="13"/>
      <c r="F226" s="13"/>
      <c r="G226" s="8"/>
    </row>
    <row r="227" spans="4:7" x14ac:dyDescent="0.25">
      <c r="D227" s="9"/>
      <c r="E227" s="13"/>
      <c r="F227" s="13"/>
      <c r="G227" s="8"/>
    </row>
    <row r="228" spans="4:7" x14ac:dyDescent="0.25">
      <c r="D228" s="9"/>
      <c r="E228" s="13"/>
      <c r="F228" s="13"/>
      <c r="G228" s="8"/>
    </row>
    <row r="229" spans="4:7" x14ac:dyDescent="0.25">
      <c r="D229" s="9"/>
      <c r="E229" s="13"/>
      <c r="F229" s="13"/>
      <c r="G229" s="8"/>
    </row>
    <row r="230" spans="4:7" x14ac:dyDescent="0.25">
      <c r="D230" s="9"/>
      <c r="E230" s="13"/>
      <c r="F230" s="13"/>
      <c r="G230" s="8"/>
    </row>
    <row r="231" spans="4:7" x14ac:dyDescent="0.25">
      <c r="D231" s="9"/>
      <c r="E231" s="13"/>
      <c r="F231" s="13"/>
      <c r="G231" s="8"/>
    </row>
    <row r="232" spans="4:7" x14ac:dyDescent="0.25">
      <c r="D232" s="9"/>
      <c r="E232" s="13"/>
      <c r="F232" s="13"/>
      <c r="G232" s="8"/>
    </row>
    <row r="233" spans="4:7" x14ac:dyDescent="0.25">
      <c r="D233" s="9"/>
      <c r="E233" s="13"/>
      <c r="F233" s="13"/>
      <c r="G233" s="8"/>
    </row>
    <row r="234" spans="4:7" x14ac:dyDescent="0.25">
      <c r="D234" s="9"/>
      <c r="E234" s="13"/>
      <c r="F234" s="13"/>
      <c r="G234" s="8"/>
    </row>
    <row r="235" spans="4:7" x14ac:dyDescent="0.25">
      <c r="D235" s="9"/>
      <c r="E235" s="13"/>
      <c r="F235" s="13"/>
      <c r="G235" s="8"/>
    </row>
    <row r="236" spans="4:7" x14ac:dyDescent="0.25">
      <c r="D236" s="9"/>
      <c r="E236" s="13"/>
      <c r="F236" s="13"/>
      <c r="G236" s="8"/>
    </row>
    <row r="237" spans="4:7" x14ac:dyDescent="0.25">
      <c r="D237" s="9"/>
      <c r="E237" s="13"/>
      <c r="F237" s="13"/>
      <c r="G237" s="8"/>
    </row>
    <row r="238" spans="4:7" x14ac:dyDescent="0.25">
      <c r="D238" s="9"/>
      <c r="E238" s="13"/>
      <c r="F238" s="13"/>
      <c r="G238" s="8"/>
    </row>
    <row r="239" spans="4:7" x14ac:dyDescent="0.25">
      <c r="D239" s="9"/>
      <c r="E239" s="13"/>
      <c r="F239" s="13"/>
      <c r="G239" s="8"/>
    </row>
    <row r="240" spans="4:7" x14ac:dyDescent="0.25">
      <c r="D240" s="9"/>
      <c r="E240" s="13"/>
      <c r="F240" s="13"/>
      <c r="G240" s="8"/>
    </row>
    <row r="241" spans="4:7" x14ac:dyDescent="0.25">
      <c r="D241" s="9"/>
      <c r="E241" s="13"/>
      <c r="F241" s="13"/>
      <c r="G241" s="8"/>
    </row>
    <row r="242" spans="4:7" x14ac:dyDescent="0.25">
      <c r="D242" s="9"/>
      <c r="E242" s="13"/>
      <c r="F242" s="13"/>
      <c r="G242" s="8"/>
    </row>
    <row r="243" spans="4:7" x14ac:dyDescent="0.25">
      <c r="D243" s="9"/>
      <c r="E243" s="13"/>
      <c r="F243" s="13"/>
      <c r="G243" s="8"/>
    </row>
    <row r="244" spans="4:7" x14ac:dyDescent="0.25">
      <c r="D244" s="9"/>
      <c r="E244" s="13"/>
      <c r="F244" s="13"/>
      <c r="G244" s="8"/>
    </row>
    <row r="245" spans="4:7" x14ac:dyDescent="0.25">
      <c r="D245" s="9"/>
      <c r="E245" s="13"/>
      <c r="F245" s="13"/>
      <c r="G245" s="8"/>
    </row>
    <row r="246" spans="4:7" x14ac:dyDescent="0.25">
      <c r="D246" s="9"/>
      <c r="E246" s="13"/>
      <c r="F246" s="13"/>
      <c r="G246" s="8"/>
    </row>
    <row r="247" spans="4:7" x14ac:dyDescent="0.25">
      <c r="D247" s="9"/>
      <c r="E247" s="13"/>
      <c r="F247" s="13"/>
      <c r="G247" s="8"/>
    </row>
    <row r="248" spans="4:7" x14ac:dyDescent="0.25">
      <c r="D248" s="9"/>
      <c r="E248" s="13"/>
      <c r="F248" s="13"/>
      <c r="G248" s="8"/>
    </row>
    <row r="249" spans="4:7" x14ac:dyDescent="0.25">
      <c r="D249" s="9"/>
      <c r="E249" s="13"/>
      <c r="F249" s="13"/>
      <c r="G249" s="8"/>
    </row>
    <row r="250" spans="4:7" x14ac:dyDescent="0.25">
      <c r="D250" s="9"/>
      <c r="E250" s="13"/>
      <c r="F250" s="13"/>
      <c r="G250" s="8"/>
    </row>
    <row r="251" spans="4:7" x14ac:dyDescent="0.25">
      <c r="D251" s="9"/>
      <c r="E251" s="13"/>
      <c r="F251" s="13"/>
      <c r="G251" s="8"/>
    </row>
    <row r="252" spans="4:7" x14ac:dyDescent="0.25">
      <c r="D252" s="9"/>
      <c r="E252" s="13"/>
      <c r="F252" s="13"/>
      <c r="G252" s="8"/>
    </row>
    <row r="253" spans="4:7" x14ac:dyDescent="0.25">
      <c r="D253" s="9"/>
      <c r="E253" s="13"/>
      <c r="F253" s="13"/>
      <c r="G253" s="8"/>
    </row>
    <row r="254" spans="4:7" x14ac:dyDescent="0.25">
      <c r="D254" s="9"/>
      <c r="E254" s="13"/>
      <c r="F254" s="13"/>
      <c r="G254" s="8"/>
    </row>
    <row r="255" spans="4:7" x14ac:dyDescent="0.25">
      <c r="D255" s="9"/>
      <c r="E255" s="13"/>
      <c r="F255" s="13"/>
      <c r="G255" s="8"/>
    </row>
    <row r="256" spans="4:7" x14ac:dyDescent="0.25">
      <c r="D256" s="9"/>
      <c r="E256" s="13"/>
      <c r="F256" s="13"/>
      <c r="G256" s="8"/>
    </row>
    <row r="257" spans="4:7" x14ac:dyDescent="0.25">
      <c r="D257" s="9"/>
      <c r="E257" s="13"/>
      <c r="F257" s="13"/>
      <c r="G257" s="8"/>
    </row>
    <row r="258" spans="4:7" x14ac:dyDescent="0.25">
      <c r="D258" s="9"/>
      <c r="E258" s="13"/>
      <c r="F258" s="13"/>
      <c r="G258" s="8"/>
    </row>
    <row r="259" spans="4:7" x14ac:dyDescent="0.25">
      <c r="D259" s="9"/>
      <c r="E259" s="13"/>
      <c r="F259" s="13"/>
      <c r="G259" s="8"/>
    </row>
    <row r="260" spans="4:7" x14ac:dyDescent="0.25">
      <c r="D260" s="9"/>
      <c r="E260" s="13"/>
      <c r="F260" s="13"/>
      <c r="G260" s="8"/>
    </row>
    <row r="261" spans="4:7" x14ac:dyDescent="0.25">
      <c r="D261" s="9"/>
      <c r="E261" s="13"/>
      <c r="F261" s="13"/>
      <c r="G261" s="8"/>
    </row>
    <row r="262" spans="4:7" x14ac:dyDescent="0.25">
      <c r="D262" s="9"/>
      <c r="E262" s="13"/>
      <c r="F262" s="13"/>
      <c r="G262" s="8"/>
    </row>
    <row r="263" spans="4:7" x14ac:dyDescent="0.25">
      <c r="D263" s="9"/>
      <c r="E263" s="13"/>
      <c r="F263" s="13"/>
      <c r="G263" s="8"/>
    </row>
    <row r="264" spans="4:7" x14ac:dyDescent="0.25">
      <c r="D264" s="9"/>
      <c r="E264" s="13"/>
      <c r="F264" s="13"/>
      <c r="G264" s="8"/>
    </row>
    <row r="265" spans="4:7" x14ac:dyDescent="0.25">
      <c r="D265" s="9"/>
      <c r="E265" s="13"/>
      <c r="F265" s="13"/>
      <c r="G265" s="8"/>
    </row>
    <row r="266" spans="4:7" x14ac:dyDescent="0.25">
      <c r="D266" s="9"/>
      <c r="E266" s="13"/>
      <c r="F266" s="13"/>
      <c r="G266" s="8"/>
    </row>
    <row r="267" spans="4:7" x14ac:dyDescent="0.25">
      <c r="D267" s="9"/>
      <c r="E267" s="13"/>
      <c r="F267" s="13"/>
      <c r="G267" s="8"/>
    </row>
    <row r="268" spans="4:7" x14ac:dyDescent="0.25">
      <c r="D268" s="9"/>
      <c r="E268" s="13"/>
      <c r="F268" s="13"/>
      <c r="G268" s="8"/>
    </row>
    <row r="269" spans="4:7" x14ac:dyDescent="0.25">
      <c r="D269" s="9"/>
      <c r="E269" s="13"/>
      <c r="F269" s="13"/>
      <c r="G269" s="8"/>
    </row>
    <row r="270" spans="4:7" x14ac:dyDescent="0.25">
      <c r="D270" s="9"/>
      <c r="E270" s="13"/>
      <c r="F270" s="13"/>
      <c r="G270" s="8"/>
    </row>
    <row r="271" spans="4:7" x14ac:dyDescent="0.25">
      <c r="D271" s="9"/>
      <c r="E271" s="13"/>
      <c r="F271" s="13"/>
      <c r="G271" s="8"/>
    </row>
    <row r="272" spans="4:7" x14ac:dyDescent="0.25">
      <c r="D272" s="9"/>
      <c r="E272" s="13"/>
      <c r="F272" s="13"/>
      <c r="G272" s="8"/>
    </row>
    <row r="273" spans="4:7" x14ac:dyDescent="0.25">
      <c r="D273" s="9"/>
      <c r="E273" s="13"/>
      <c r="F273" s="13"/>
      <c r="G273" s="8"/>
    </row>
    <row r="274" spans="4:7" x14ac:dyDescent="0.25">
      <c r="D274" s="9"/>
      <c r="E274" s="13"/>
      <c r="F274" s="13"/>
      <c r="G274" s="8"/>
    </row>
    <row r="275" spans="4:7" x14ac:dyDescent="0.25">
      <c r="D275" s="9"/>
      <c r="E275" s="13"/>
      <c r="F275" s="13"/>
      <c r="G275" s="8"/>
    </row>
    <row r="276" spans="4:7" x14ac:dyDescent="0.25">
      <c r="D276" s="9"/>
      <c r="E276" s="13"/>
      <c r="F276" s="13"/>
      <c r="G276" s="8"/>
    </row>
    <row r="277" spans="4:7" x14ac:dyDescent="0.25">
      <c r="D277" s="9"/>
      <c r="E277" s="13"/>
      <c r="F277" s="13"/>
      <c r="G277" s="8"/>
    </row>
    <row r="278" spans="4:7" x14ac:dyDescent="0.25">
      <c r="D278" s="9"/>
      <c r="E278" s="13"/>
      <c r="F278" s="13"/>
      <c r="G278" s="8"/>
    </row>
    <row r="279" spans="4:7" x14ac:dyDescent="0.25">
      <c r="D279" s="9"/>
      <c r="E279" s="13"/>
      <c r="F279" s="13"/>
      <c r="G279" s="8"/>
    </row>
    <row r="280" spans="4:7" x14ac:dyDescent="0.25">
      <c r="D280" s="9"/>
      <c r="E280" s="13"/>
      <c r="F280" s="13"/>
      <c r="G280" s="8"/>
    </row>
    <row r="281" spans="4:7" x14ac:dyDescent="0.25">
      <c r="D281" s="9"/>
      <c r="E281" s="13"/>
      <c r="F281" s="13"/>
      <c r="G281" s="8"/>
    </row>
    <row r="282" spans="4:7" x14ac:dyDescent="0.25">
      <c r="D282" s="9"/>
      <c r="E282" s="13"/>
      <c r="F282" s="13"/>
      <c r="G282" s="8"/>
    </row>
    <row r="283" spans="4:7" x14ac:dyDescent="0.25">
      <c r="D283" s="9"/>
      <c r="E283" s="13"/>
      <c r="F283" s="13"/>
      <c r="G283" s="8"/>
    </row>
    <row r="284" spans="4:7" x14ac:dyDescent="0.25">
      <c r="D284" s="9"/>
      <c r="E284" s="13"/>
      <c r="F284" s="13"/>
      <c r="G284" s="8"/>
    </row>
    <row r="285" spans="4:7" x14ac:dyDescent="0.25">
      <c r="D285" s="9"/>
      <c r="E285" s="13"/>
      <c r="F285" s="13"/>
      <c r="G285" s="8"/>
    </row>
    <row r="286" spans="4:7" x14ac:dyDescent="0.25">
      <c r="D286" s="9"/>
      <c r="E286" s="13"/>
      <c r="F286" s="13"/>
      <c r="G286" s="8"/>
    </row>
    <row r="287" spans="4:7" x14ac:dyDescent="0.25">
      <c r="D287" s="9"/>
      <c r="E287" s="13"/>
      <c r="F287" s="13"/>
      <c r="G287" s="8"/>
    </row>
    <row r="288" spans="4:7" x14ac:dyDescent="0.25">
      <c r="D288" s="9"/>
      <c r="E288" s="13"/>
      <c r="F288" s="13"/>
      <c r="G288" s="8"/>
    </row>
    <row r="289" spans="4:7" x14ac:dyDescent="0.25">
      <c r="D289" s="9"/>
      <c r="E289" s="13"/>
      <c r="F289" s="13"/>
      <c r="G289" s="8"/>
    </row>
    <row r="290" spans="4:7" x14ac:dyDescent="0.25">
      <c r="D290" s="9"/>
      <c r="E290" s="13"/>
      <c r="F290" s="13"/>
      <c r="G290" s="8"/>
    </row>
    <row r="291" spans="4:7" x14ac:dyDescent="0.25">
      <c r="D291" s="9"/>
      <c r="E291" s="13"/>
      <c r="F291" s="13"/>
      <c r="G291" s="8"/>
    </row>
    <row r="292" spans="4:7" x14ac:dyDescent="0.25">
      <c r="D292" s="9"/>
      <c r="E292" s="13"/>
      <c r="F292" s="13"/>
      <c r="G292" s="8"/>
    </row>
    <row r="293" spans="4:7" x14ac:dyDescent="0.25">
      <c r="D293" s="9"/>
      <c r="E293" s="13"/>
      <c r="F293" s="13"/>
      <c r="G293" s="8"/>
    </row>
    <row r="294" spans="4:7" x14ac:dyDescent="0.25">
      <c r="D294" s="9"/>
      <c r="E294" s="13"/>
      <c r="F294" s="13"/>
      <c r="G294" s="8"/>
    </row>
    <row r="295" spans="4:7" x14ac:dyDescent="0.25">
      <c r="D295" s="9"/>
      <c r="E295" s="13"/>
      <c r="F295" s="13"/>
      <c r="G295" s="8"/>
    </row>
    <row r="296" spans="4:7" x14ac:dyDescent="0.25">
      <c r="D296" s="9"/>
      <c r="E296" s="13"/>
      <c r="F296" s="13"/>
      <c r="G296" s="8"/>
    </row>
    <row r="297" spans="4:7" x14ac:dyDescent="0.25">
      <c r="D297" s="9"/>
      <c r="E297" s="13"/>
      <c r="F297" s="13"/>
      <c r="G297" s="8"/>
    </row>
    <row r="298" spans="4:7" x14ac:dyDescent="0.25">
      <c r="D298" s="9"/>
      <c r="E298" s="13"/>
      <c r="F298" s="13"/>
      <c r="G298" s="8"/>
    </row>
    <row r="299" spans="4:7" x14ac:dyDescent="0.25">
      <c r="D299" s="9"/>
      <c r="E299" s="13"/>
      <c r="F299" s="13"/>
      <c r="G299" s="8"/>
    </row>
    <row r="300" spans="4:7" x14ac:dyDescent="0.25">
      <c r="D300" s="9"/>
      <c r="E300" s="13"/>
      <c r="F300" s="13"/>
      <c r="G300" s="8"/>
    </row>
    <row r="301" spans="4:7" x14ac:dyDescent="0.25">
      <c r="D301" s="9"/>
      <c r="E301" s="13"/>
      <c r="F301" s="13"/>
      <c r="G301" s="8"/>
    </row>
    <row r="302" spans="4:7" x14ac:dyDescent="0.25">
      <c r="D302" s="9"/>
      <c r="E302" s="13"/>
      <c r="F302" s="13"/>
      <c r="G302" s="8"/>
    </row>
    <row r="303" spans="4:7" x14ac:dyDescent="0.25">
      <c r="D303" s="9"/>
      <c r="E303" s="13"/>
      <c r="F303" s="13"/>
      <c r="G303" s="8"/>
    </row>
    <row r="304" spans="4:7" x14ac:dyDescent="0.25">
      <c r="D304" s="9"/>
      <c r="E304" s="13"/>
      <c r="F304" s="13"/>
      <c r="G304" s="8"/>
    </row>
    <row r="305" spans="4:7" x14ac:dyDescent="0.25">
      <c r="D305" s="9"/>
      <c r="E305" s="13"/>
      <c r="F305" s="13"/>
      <c r="G305" s="8"/>
    </row>
    <row r="306" spans="4:7" x14ac:dyDescent="0.25">
      <c r="D306" s="9"/>
      <c r="E306" s="13"/>
      <c r="F306" s="13"/>
      <c r="G306" s="8"/>
    </row>
    <row r="307" spans="4:7" x14ac:dyDescent="0.25">
      <c r="D307" s="9"/>
      <c r="E307" s="13"/>
      <c r="F307" s="13"/>
      <c r="G307" s="8"/>
    </row>
    <row r="308" spans="4:7" x14ac:dyDescent="0.25">
      <c r="D308" s="9"/>
      <c r="E308" s="13"/>
      <c r="F308" s="13"/>
      <c r="G308" s="8"/>
    </row>
    <row r="309" spans="4:7" x14ac:dyDescent="0.25">
      <c r="D309" s="9"/>
      <c r="E309" s="13"/>
      <c r="F309" s="13"/>
      <c r="G309" s="8"/>
    </row>
    <row r="310" spans="4:7" x14ac:dyDescent="0.25">
      <c r="D310" s="9"/>
      <c r="E310" s="13"/>
      <c r="F310" s="13"/>
      <c r="G310" s="8"/>
    </row>
    <row r="311" spans="4:7" x14ac:dyDescent="0.25">
      <c r="D311" s="9"/>
      <c r="E311" s="13"/>
      <c r="F311" s="13"/>
      <c r="G311" s="8"/>
    </row>
    <row r="312" spans="4:7" x14ac:dyDescent="0.25">
      <c r="D312" s="9"/>
      <c r="E312" s="13"/>
      <c r="F312" s="13"/>
      <c r="G312" s="8"/>
    </row>
    <row r="313" spans="4:7" x14ac:dyDescent="0.25">
      <c r="D313" s="9"/>
      <c r="E313" s="13"/>
      <c r="F313" s="13"/>
      <c r="G313" s="8"/>
    </row>
    <row r="314" spans="4:7" x14ac:dyDescent="0.25">
      <c r="D314" s="9"/>
      <c r="E314" s="13"/>
      <c r="F314" s="13"/>
      <c r="G314" s="8"/>
    </row>
    <row r="315" spans="4:7" x14ac:dyDescent="0.25">
      <c r="D315" s="9"/>
      <c r="E315" s="13"/>
      <c r="F315" s="13"/>
      <c r="G315" s="8"/>
    </row>
    <row r="316" spans="4:7" x14ac:dyDescent="0.25">
      <c r="D316" s="9"/>
      <c r="E316" s="13"/>
      <c r="F316" s="13"/>
      <c r="G316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2F4B-9382-43C6-A4BF-06985CBF56B9}">
  <sheetPr codeName="Sheet6"/>
  <dimension ref="A1:G11"/>
  <sheetViews>
    <sheetView workbookViewId="0">
      <selection sqref="A1:G11"/>
    </sheetView>
  </sheetViews>
  <sheetFormatPr defaultRowHeight="15" x14ac:dyDescent="0.25"/>
  <cols>
    <col min="1" max="1" width="40.7109375" style="2" bestFit="1" customWidth="1"/>
    <col min="2" max="2" width="10.5703125" style="17" bestFit="1" customWidth="1"/>
    <col min="3" max="3" width="9.85546875" style="17" bestFit="1" customWidth="1"/>
    <col min="4" max="4" width="15.42578125" style="17" bestFit="1" customWidth="1"/>
    <col min="5" max="5" width="15.5703125" style="17" bestFit="1" customWidth="1"/>
    <col min="6" max="6" width="9.140625" style="17"/>
    <col min="7" max="7" width="15.5703125" style="55" bestFit="1" customWidth="1"/>
    <col min="8" max="16384" width="9.140625" style="17"/>
  </cols>
  <sheetData>
    <row r="1" spans="1:7" s="15" customFormat="1" x14ac:dyDescent="0.25">
      <c r="A1" s="52" t="s">
        <v>9</v>
      </c>
      <c r="B1" s="20" t="s">
        <v>6</v>
      </c>
      <c r="C1" s="16" t="s">
        <v>78</v>
      </c>
      <c r="D1" s="16" t="s">
        <v>7</v>
      </c>
      <c r="E1" s="16" t="s">
        <v>79</v>
      </c>
      <c r="F1" s="15" t="s">
        <v>12</v>
      </c>
      <c r="G1" s="54" t="s">
        <v>8</v>
      </c>
    </row>
    <row r="2" spans="1:7" x14ac:dyDescent="0.25">
      <c r="A2" s="2" t="s">
        <v>83</v>
      </c>
      <c r="B2" s="17">
        <v>10</v>
      </c>
      <c r="C2" s="17">
        <v>0</v>
      </c>
      <c r="D2" s="17">
        <v>10</v>
      </c>
      <c r="E2" s="17">
        <v>0</v>
      </c>
      <c r="F2" s="17">
        <v>0</v>
      </c>
      <c r="G2" s="55">
        <v>0</v>
      </c>
    </row>
    <row r="3" spans="1:7" x14ac:dyDescent="0.25">
      <c r="A3" s="2" t="s">
        <v>84</v>
      </c>
      <c r="B3" s="17">
        <v>30</v>
      </c>
      <c r="C3" s="17">
        <v>0</v>
      </c>
      <c r="D3" s="17">
        <v>30</v>
      </c>
      <c r="E3" s="17">
        <v>0</v>
      </c>
      <c r="F3" s="17">
        <v>0</v>
      </c>
      <c r="G3" s="55">
        <v>0</v>
      </c>
    </row>
    <row r="4" spans="1:7" x14ac:dyDescent="0.25">
      <c r="A4" s="2" t="s">
        <v>85</v>
      </c>
      <c r="B4" s="17">
        <v>10</v>
      </c>
      <c r="C4" s="17">
        <v>0</v>
      </c>
      <c r="D4" s="17">
        <v>10</v>
      </c>
      <c r="E4" s="17">
        <v>0</v>
      </c>
      <c r="F4" s="17">
        <v>0</v>
      </c>
      <c r="G4" s="55">
        <v>0</v>
      </c>
    </row>
    <row r="5" spans="1:7" x14ac:dyDescent="0.25">
      <c r="A5" s="2" t="s">
        <v>86</v>
      </c>
      <c r="B5" s="17">
        <v>30</v>
      </c>
      <c r="C5" s="17">
        <v>0</v>
      </c>
      <c r="D5" s="17">
        <v>30</v>
      </c>
      <c r="E5" s="17">
        <v>0</v>
      </c>
      <c r="F5" s="17">
        <v>0</v>
      </c>
      <c r="G5" s="55">
        <v>0</v>
      </c>
    </row>
    <row r="6" spans="1:7" x14ac:dyDescent="0.25">
      <c r="A6" s="2" t="s">
        <v>87</v>
      </c>
      <c r="B6" s="17">
        <v>35</v>
      </c>
      <c r="C6" s="17">
        <v>0</v>
      </c>
      <c r="D6" s="17">
        <v>30</v>
      </c>
      <c r="E6" s="17">
        <v>0</v>
      </c>
      <c r="F6" s="17">
        <v>5</v>
      </c>
      <c r="G6" s="55">
        <v>175000</v>
      </c>
    </row>
    <row r="7" spans="1:7" x14ac:dyDescent="0.25">
      <c r="A7" s="2" t="s">
        <v>88</v>
      </c>
      <c r="B7" s="17">
        <v>35</v>
      </c>
      <c r="C7" s="17">
        <v>0</v>
      </c>
      <c r="D7" s="17">
        <v>30</v>
      </c>
      <c r="E7" s="17">
        <v>0</v>
      </c>
      <c r="F7" s="17">
        <v>5</v>
      </c>
      <c r="G7" s="55">
        <v>175000</v>
      </c>
    </row>
    <row r="8" spans="1:7" x14ac:dyDescent="0.25">
      <c r="A8" s="2" t="s">
        <v>89</v>
      </c>
      <c r="B8" s="17">
        <v>35</v>
      </c>
      <c r="C8" s="17">
        <v>0</v>
      </c>
      <c r="D8" s="17">
        <v>35</v>
      </c>
      <c r="E8" s="17">
        <v>0</v>
      </c>
      <c r="F8" s="17">
        <v>0</v>
      </c>
      <c r="G8" s="55">
        <v>0</v>
      </c>
    </row>
    <row r="9" spans="1:7" x14ac:dyDescent="0.25">
      <c r="A9" s="2" t="s">
        <v>90</v>
      </c>
      <c r="B9" s="17">
        <v>10</v>
      </c>
      <c r="C9" s="17">
        <v>0</v>
      </c>
      <c r="D9" s="17">
        <v>10</v>
      </c>
      <c r="E9" s="17">
        <v>0</v>
      </c>
      <c r="F9" s="17">
        <v>0</v>
      </c>
      <c r="G9" s="55">
        <v>0</v>
      </c>
    </row>
    <row r="10" spans="1:7" x14ac:dyDescent="0.25">
      <c r="A10" s="2" t="s">
        <v>91</v>
      </c>
      <c r="B10" s="17">
        <v>10</v>
      </c>
      <c r="C10" s="17">
        <v>0</v>
      </c>
      <c r="D10" s="17">
        <v>10</v>
      </c>
      <c r="E10" s="17">
        <v>0</v>
      </c>
      <c r="F10" s="17">
        <v>0</v>
      </c>
      <c r="G10" s="55">
        <v>0</v>
      </c>
    </row>
    <row r="11" spans="1:7" x14ac:dyDescent="0.25">
      <c r="A11" s="2" t="s">
        <v>92</v>
      </c>
      <c r="B11" s="17">
        <v>10</v>
      </c>
      <c r="C11" s="17">
        <v>0</v>
      </c>
      <c r="D11" s="17">
        <v>5</v>
      </c>
      <c r="E11" s="17">
        <v>0</v>
      </c>
      <c r="F11" s="17">
        <v>5</v>
      </c>
      <c r="G11" s="55">
        <v>175000</v>
      </c>
    </row>
  </sheetData>
  <sortState xmlns:xlrd2="http://schemas.microsoft.com/office/spreadsheetml/2017/richdata2" ref="A2:E8">
    <sortCondition descending="1" ref="D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E8F13-6C03-4553-8E2B-ECCC2D54B0A8}">
  <sheetPr codeName="Sheet7"/>
  <dimension ref="A1:G1205"/>
  <sheetViews>
    <sheetView topLeftCell="A7" workbookViewId="0">
      <selection sqref="A1:G11"/>
    </sheetView>
  </sheetViews>
  <sheetFormatPr defaultRowHeight="15" x14ac:dyDescent="0.25"/>
  <cols>
    <col min="1" max="1" width="22.5703125" bestFit="1" customWidth="1"/>
    <col min="2" max="2" width="14.5703125" bestFit="1" customWidth="1"/>
    <col min="5" max="5" width="15.5703125" style="21" bestFit="1" customWidth="1"/>
  </cols>
  <sheetData>
    <row r="1" spans="1:7" x14ac:dyDescent="0.25">
      <c r="A1" t="s">
        <v>9</v>
      </c>
      <c r="B1" t="s">
        <v>6</v>
      </c>
      <c r="C1" t="s">
        <v>78</v>
      </c>
      <c r="D1" t="s">
        <v>7</v>
      </c>
      <c r="E1" t="s">
        <v>79</v>
      </c>
      <c r="F1" t="s">
        <v>12</v>
      </c>
      <c r="G1" s="56" t="s">
        <v>8</v>
      </c>
    </row>
    <row r="2" spans="1:7" x14ac:dyDescent="0.25">
      <c r="A2" t="s">
        <v>87</v>
      </c>
      <c r="B2">
        <v>35</v>
      </c>
      <c r="C2">
        <v>0</v>
      </c>
      <c r="D2">
        <v>30</v>
      </c>
      <c r="E2">
        <v>0</v>
      </c>
      <c r="F2">
        <v>5</v>
      </c>
      <c r="G2" s="56">
        <v>175000</v>
      </c>
    </row>
    <row r="3" spans="1:7" x14ac:dyDescent="0.25">
      <c r="A3" t="s">
        <v>88</v>
      </c>
      <c r="B3">
        <v>35</v>
      </c>
      <c r="C3">
        <v>0</v>
      </c>
      <c r="D3">
        <v>30</v>
      </c>
      <c r="E3">
        <v>0</v>
      </c>
      <c r="F3">
        <v>5</v>
      </c>
      <c r="G3" s="56">
        <v>175000</v>
      </c>
    </row>
    <row r="4" spans="1:7" x14ac:dyDescent="0.25">
      <c r="A4" t="s">
        <v>92</v>
      </c>
      <c r="B4">
        <v>10</v>
      </c>
      <c r="C4">
        <v>0</v>
      </c>
      <c r="D4">
        <v>5</v>
      </c>
      <c r="E4">
        <v>0</v>
      </c>
      <c r="F4">
        <v>5</v>
      </c>
      <c r="G4" s="56">
        <v>175000</v>
      </c>
    </row>
    <row r="5" spans="1:7" x14ac:dyDescent="0.25">
      <c r="A5" t="s">
        <v>83</v>
      </c>
      <c r="B5">
        <v>10</v>
      </c>
      <c r="C5">
        <v>0</v>
      </c>
      <c r="D5">
        <v>10</v>
      </c>
      <c r="E5">
        <v>0</v>
      </c>
      <c r="F5">
        <v>0</v>
      </c>
      <c r="G5" s="56">
        <v>0</v>
      </c>
    </row>
    <row r="6" spans="1:7" x14ac:dyDescent="0.25">
      <c r="A6" t="s">
        <v>84</v>
      </c>
      <c r="B6">
        <v>30</v>
      </c>
      <c r="C6">
        <v>0</v>
      </c>
      <c r="D6">
        <v>30</v>
      </c>
      <c r="E6">
        <v>0</v>
      </c>
      <c r="F6">
        <v>0</v>
      </c>
      <c r="G6" s="56">
        <v>0</v>
      </c>
    </row>
    <row r="7" spans="1:7" x14ac:dyDescent="0.25">
      <c r="A7" t="s">
        <v>85</v>
      </c>
      <c r="B7">
        <v>10</v>
      </c>
      <c r="C7">
        <v>0</v>
      </c>
      <c r="D7">
        <v>10</v>
      </c>
      <c r="E7">
        <v>0</v>
      </c>
      <c r="F7">
        <v>0</v>
      </c>
      <c r="G7" s="56">
        <v>0</v>
      </c>
    </row>
    <row r="8" spans="1:7" x14ac:dyDescent="0.25">
      <c r="A8" t="s">
        <v>86</v>
      </c>
      <c r="B8">
        <v>30</v>
      </c>
      <c r="C8">
        <v>0</v>
      </c>
      <c r="D8">
        <v>30</v>
      </c>
      <c r="E8">
        <v>0</v>
      </c>
      <c r="F8">
        <v>0</v>
      </c>
      <c r="G8" s="56">
        <v>0</v>
      </c>
    </row>
    <row r="9" spans="1:7" x14ac:dyDescent="0.25">
      <c r="A9" t="s">
        <v>89</v>
      </c>
      <c r="B9">
        <v>35</v>
      </c>
      <c r="C9">
        <v>0</v>
      </c>
      <c r="D9">
        <v>35</v>
      </c>
      <c r="E9">
        <v>0</v>
      </c>
      <c r="F9">
        <v>0</v>
      </c>
      <c r="G9" s="56">
        <v>0</v>
      </c>
    </row>
    <row r="10" spans="1:7" x14ac:dyDescent="0.25">
      <c r="A10" t="s">
        <v>90</v>
      </c>
      <c r="B10">
        <v>10</v>
      </c>
      <c r="C10">
        <v>0</v>
      </c>
      <c r="D10">
        <v>10</v>
      </c>
      <c r="E10">
        <v>0</v>
      </c>
      <c r="F10">
        <v>0</v>
      </c>
      <c r="G10" s="56">
        <v>0</v>
      </c>
    </row>
    <row r="11" spans="1:7" x14ac:dyDescent="0.25">
      <c r="A11" t="s">
        <v>91</v>
      </c>
      <c r="B11">
        <v>10</v>
      </c>
      <c r="C11">
        <v>0</v>
      </c>
      <c r="D11">
        <v>10</v>
      </c>
      <c r="E11">
        <v>0</v>
      </c>
      <c r="F11">
        <v>0</v>
      </c>
      <c r="G11" s="56">
        <v>0</v>
      </c>
    </row>
    <row r="12" spans="1:7" x14ac:dyDescent="0.25">
      <c r="E12"/>
    </row>
    <row r="13" spans="1:7" x14ac:dyDescent="0.25">
      <c r="E13"/>
    </row>
    <row r="14" spans="1:7" x14ac:dyDescent="0.25">
      <c r="E14"/>
    </row>
    <row r="15" spans="1:7" x14ac:dyDescent="0.25">
      <c r="E15"/>
    </row>
    <row r="16" spans="1:7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  <row r="42" spans="5:5" x14ac:dyDescent="0.25">
      <c r="E42"/>
    </row>
    <row r="43" spans="5:5" x14ac:dyDescent="0.25">
      <c r="E43"/>
    </row>
    <row r="44" spans="5:5" x14ac:dyDescent="0.25">
      <c r="E44"/>
    </row>
    <row r="45" spans="5:5" x14ac:dyDescent="0.25">
      <c r="E45"/>
    </row>
    <row r="46" spans="5:5" x14ac:dyDescent="0.25">
      <c r="E46"/>
    </row>
    <row r="47" spans="5:5" x14ac:dyDescent="0.25">
      <c r="E47"/>
    </row>
    <row r="48" spans="5:5" x14ac:dyDescent="0.25">
      <c r="E48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  <row r="1001" spans="5:5" x14ac:dyDescent="0.25">
      <c r="E1001"/>
    </row>
    <row r="1002" spans="5:5" x14ac:dyDescent="0.25">
      <c r="E1002"/>
    </row>
    <row r="1003" spans="5:5" x14ac:dyDescent="0.25">
      <c r="E1003"/>
    </row>
    <row r="1004" spans="5:5" x14ac:dyDescent="0.25">
      <c r="E1004"/>
    </row>
    <row r="1005" spans="5:5" x14ac:dyDescent="0.25">
      <c r="E1005"/>
    </row>
    <row r="1006" spans="5:5" x14ac:dyDescent="0.25">
      <c r="E1006"/>
    </row>
    <row r="1007" spans="5:5" x14ac:dyDescent="0.25">
      <c r="E1007"/>
    </row>
    <row r="1008" spans="5:5" x14ac:dyDescent="0.25">
      <c r="E1008"/>
    </row>
    <row r="1009" spans="5:5" x14ac:dyDescent="0.25">
      <c r="E1009"/>
    </row>
    <row r="1010" spans="5:5" x14ac:dyDescent="0.25">
      <c r="E1010"/>
    </row>
    <row r="1011" spans="5:5" x14ac:dyDescent="0.25">
      <c r="E1011"/>
    </row>
    <row r="1012" spans="5:5" x14ac:dyDescent="0.25">
      <c r="E1012"/>
    </row>
    <row r="1013" spans="5:5" x14ac:dyDescent="0.25">
      <c r="E1013"/>
    </row>
    <row r="1014" spans="5:5" x14ac:dyDescent="0.25">
      <c r="E1014"/>
    </row>
    <row r="1015" spans="5:5" x14ac:dyDescent="0.25">
      <c r="E1015"/>
    </row>
    <row r="1016" spans="5:5" x14ac:dyDescent="0.25">
      <c r="E1016"/>
    </row>
    <row r="1017" spans="5:5" x14ac:dyDescent="0.25">
      <c r="E1017"/>
    </row>
    <row r="1018" spans="5:5" x14ac:dyDescent="0.25">
      <c r="E1018"/>
    </row>
    <row r="1019" spans="5:5" x14ac:dyDescent="0.25">
      <c r="E1019"/>
    </row>
    <row r="1020" spans="5:5" x14ac:dyDescent="0.25">
      <c r="E1020"/>
    </row>
    <row r="1021" spans="5:5" x14ac:dyDescent="0.25">
      <c r="E1021"/>
    </row>
    <row r="1022" spans="5:5" x14ac:dyDescent="0.25">
      <c r="E1022"/>
    </row>
    <row r="1023" spans="5:5" x14ac:dyDescent="0.25">
      <c r="E1023"/>
    </row>
    <row r="1024" spans="5:5" x14ac:dyDescent="0.25">
      <c r="E1024"/>
    </row>
    <row r="1025" spans="5:5" x14ac:dyDescent="0.25">
      <c r="E1025"/>
    </row>
    <row r="1026" spans="5:5" x14ac:dyDescent="0.25">
      <c r="E1026"/>
    </row>
    <row r="1027" spans="5:5" x14ac:dyDescent="0.25">
      <c r="E1027"/>
    </row>
    <row r="1028" spans="5:5" x14ac:dyDescent="0.25">
      <c r="E1028"/>
    </row>
    <row r="1029" spans="5:5" x14ac:dyDescent="0.25">
      <c r="E1029"/>
    </row>
    <row r="1030" spans="5:5" x14ac:dyDescent="0.25">
      <c r="E1030"/>
    </row>
    <row r="1031" spans="5:5" x14ac:dyDescent="0.25">
      <c r="E1031"/>
    </row>
    <row r="1032" spans="5:5" x14ac:dyDescent="0.25">
      <c r="E1032"/>
    </row>
    <row r="1033" spans="5:5" x14ac:dyDescent="0.25">
      <c r="E1033"/>
    </row>
    <row r="1034" spans="5:5" x14ac:dyDescent="0.25">
      <c r="E1034"/>
    </row>
    <row r="1035" spans="5:5" x14ac:dyDescent="0.25">
      <c r="E1035"/>
    </row>
    <row r="1036" spans="5:5" x14ac:dyDescent="0.25">
      <c r="E1036"/>
    </row>
    <row r="1037" spans="5:5" x14ac:dyDescent="0.25">
      <c r="E1037"/>
    </row>
    <row r="1038" spans="5:5" x14ac:dyDescent="0.25">
      <c r="E1038"/>
    </row>
    <row r="1039" spans="5:5" x14ac:dyDescent="0.25">
      <c r="E1039"/>
    </row>
    <row r="1040" spans="5:5" x14ac:dyDescent="0.25">
      <c r="E1040"/>
    </row>
    <row r="1041" spans="5:5" x14ac:dyDescent="0.25">
      <c r="E1041"/>
    </row>
    <row r="1042" spans="5:5" x14ac:dyDescent="0.25">
      <c r="E1042"/>
    </row>
    <row r="1043" spans="5:5" x14ac:dyDescent="0.25">
      <c r="E1043"/>
    </row>
    <row r="1044" spans="5:5" x14ac:dyDescent="0.25">
      <c r="E1044"/>
    </row>
    <row r="1045" spans="5:5" x14ac:dyDescent="0.25">
      <c r="E1045"/>
    </row>
    <row r="1046" spans="5:5" x14ac:dyDescent="0.25">
      <c r="E1046"/>
    </row>
    <row r="1047" spans="5:5" x14ac:dyDescent="0.25">
      <c r="E1047"/>
    </row>
    <row r="1048" spans="5:5" x14ac:dyDescent="0.25">
      <c r="E1048"/>
    </row>
    <row r="1049" spans="5:5" x14ac:dyDescent="0.25">
      <c r="E1049"/>
    </row>
    <row r="1050" spans="5:5" x14ac:dyDescent="0.25">
      <c r="E1050"/>
    </row>
    <row r="1051" spans="5:5" x14ac:dyDescent="0.25">
      <c r="E1051"/>
    </row>
    <row r="1052" spans="5:5" x14ac:dyDescent="0.25">
      <c r="E1052"/>
    </row>
    <row r="1053" spans="5:5" x14ac:dyDescent="0.25">
      <c r="E1053"/>
    </row>
    <row r="1054" spans="5:5" x14ac:dyDescent="0.25">
      <c r="E1054"/>
    </row>
    <row r="1055" spans="5:5" x14ac:dyDescent="0.25">
      <c r="E1055"/>
    </row>
    <row r="1056" spans="5:5" x14ac:dyDescent="0.25">
      <c r="E1056"/>
    </row>
    <row r="1057" spans="5:5" x14ac:dyDescent="0.25">
      <c r="E1057"/>
    </row>
    <row r="1058" spans="5:5" x14ac:dyDescent="0.25">
      <c r="E1058"/>
    </row>
    <row r="1059" spans="5:5" x14ac:dyDescent="0.25">
      <c r="E1059"/>
    </row>
    <row r="1060" spans="5:5" x14ac:dyDescent="0.25">
      <c r="E1060"/>
    </row>
    <row r="1061" spans="5:5" x14ac:dyDescent="0.25">
      <c r="E1061"/>
    </row>
    <row r="1062" spans="5:5" x14ac:dyDescent="0.25">
      <c r="E1062"/>
    </row>
    <row r="1063" spans="5:5" x14ac:dyDescent="0.25">
      <c r="E1063"/>
    </row>
    <row r="1064" spans="5:5" x14ac:dyDescent="0.25">
      <c r="E1064"/>
    </row>
    <row r="1065" spans="5:5" x14ac:dyDescent="0.25">
      <c r="E1065"/>
    </row>
    <row r="1066" spans="5:5" x14ac:dyDescent="0.25">
      <c r="E1066"/>
    </row>
    <row r="1067" spans="5:5" x14ac:dyDescent="0.25">
      <c r="E1067"/>
    </row>
    <row r="1068" spans="5:5" x14ac:dyDescent="0.25">
      <c r="E1068"/>
    </row>
    <row r="1069" spans="5:5" x14ac:dyDescent="0.25">
      <c r="E1069"/>
    </row>
    <row r="1070" spans="5:5" x14ac:dyDescent="0.25">
      <c r="E1070"/>
    </row>
    <row r="1071" spans="5:5" x14ac:dyDescent="0.25">
      <c r="E1071"/>
    </row>
    <row r="1072" spans="5:5" x14ac:dyDescent="0.25">
      <c r="E1072"/>
    </row>
    <row r="1073" spans="5:5" x14ac:dyDescent="0.25">
      <c r="E1073"/>
    </row>
    <row r="1074" spans="5:5" x14ac:dyDescent="0.25">
      <c r="E1074"/>
    </row>
    <row r="1075" spans="5:5" x14ac:dyDescent="0.25">
      <c r="E1075"/>
    </row>
    <row r="1076" spans="5:5" x14ac:dyDescent="0.25">
      <c r="E1076"/>
    </row>
    <row r="1077" spans="5:5" x14ac:dyDescent="0.25">
      <c r="E1077"/>
    </row>
    <row r="1078" spans="5:5" x14ac:dyDescent="0.25">
      <c r="E1078"/>
    </row>
    <row r="1079" spans="5:5" x14ac:dyDescent="0.25">
      <c r="E1079"/>
    </row>
    <row r="1080" spans="5:5" x14ac:dyDescent="0.25">
      <c r="E1080"/>
    </row>
    <row r="1081" spans="5:5" x14ac:dyDescent="0.25">
      <c r="E1081"/>
    </row>
    <row r="1082" spans="5:5" x14ac:dyDescent="0.25">
      <c r="E1082"/>
    </row>
    <row r="1083" spans="5:5" x14ac:dyDescent="0.25">
      <c r="E1083"/>
    </row>
    <row r="1084" spans="5:5" x14ac:dyDescent="0.25">
      <c r="E1084"/>
    </row>
    <row r="1085" spans="5:5" x14ac:dyDescent="0.25">
      <c r="E1085"/>
    </row>
    <row r="1086" spans="5:5" x14ac:dyDescent="0.25">
      <c r="E1086"/>
    </row>
    <row r="1087" spans="5:5" x14ac:dyDescent="0.25">
      <c r="E1087"/>
    </row>
    <row r="1088" spans="5:5" x14ac:dyDescent="0.25">
      <c r="E1088"/>
    </row>
    <row r="1089" spans="5:5" x14ac:dyDescent="0.25">
      <c r="E1089"/>
    </row>
    <row r="1090" spans="5:5" x14ac:dyDescent="0.25">
      <c r="E1090"/>
    </row>
    <row r="1091" spans="5:5" x14ac:dyDescent="0.25">
      <c r="E1091"/>
    </row>
    <row r="1092" spans="5:5" x14ac:dyDescent="0.25">
      <c r="E1092"/>
    </row>
    <row r="1093" spans="5:5" x14ac:dyDescent="0.25">
      <c r="E1093"/>
    </row>
    <row r="1094" spans="5:5" x14ac:dyDescent="0.25">
      <c r="E1094"/>
    </row>
    <row r="1095" spans="5:5" x14ac:dyDescent="0.25">
      <c r="E1095"/>
    </row>
    <row r="1096" spans="5:5" x14ac:dyDescent="0.25">
      <c r="E1096"/>
    </row>
    <row r="1097" spans="5:5" x14ac:dyDescent="0.25">
      <c r="E1097"/>
    </row>
    <row r="1098" spans="5:5" x14ac:dyDescent="0.25">
      <c r="E1098"/>
    </row>
    <row r="1099" spans="5:5" x14ac:dyDescent="0.25">
      <c r="E1099"/>
    </row>
    <row r="1100" spans="5:5" x14ac:dyDescent="0.25">
      <c r="E1100"/>
    </row>
    <row r="1101" spans="5:5" x14ac:dyDescent="0.25">
      <c r="E1101"/>
    </row>
    <row r="1102" spans="5:5" x14ac:dyDescent="0.25">
      <c r="E1102"/>
    </row>
    <row r="1103" spans="5:5" x14ac:dyDescent="0.25">
      <c r="E1103"/>
    </row>
    <row r="1104" spans="5:5" x14ac:dyDescent="0.25">
      <c r="E1104"/>
    </row>
    <row r="1105" spans="5:5" x14ac:dyDescent="0.25">
      <c r="E1105"/>
    </row>
    <row r="1106" spans="5:5" x14ac:dyDescent="0.25">
      <c r="E1106"/>
    </row>
    <row r="1107" spans="5:5" x14ac:dyDescent="0.25">
      <c r="E1107"/>
    </row>
    <row r="1108" spans="5:5" x14ac:dyDescent="0.25">
      <c r="E1108"/>
    </row>
    <row r="1109" spans="5:5" x14ac:dyDescent="0.25">
      <c r="E1109"/>
    </row>
    <row r="1110" spans="5:5" x14ac:dyDescent="0.25">
      <c r="E1110"/>
    </row>
    <row r="1111" spans="5:5" x14ac:dyDescent="0.25">
      <c r="E1111"/>
    </row>
    <row r="1112" spans="5:5" x14ac:dyDescent="0.25">
      <c r="E1112"/>
    </row>
    <row r="1113" spans="5:5" x14ac:dyDescent="0.25">
      <c r="E1113"/>
    </row>
    <row r="1114" spans="5:5" x14ac:dyDescent="0.25">
      <c r="E1114"/>
    </row>
    <row r="1115" spans="5:5" x14ac:dyDescent="0.25">
      <c r="E1115"/>
    </row>
    <row r="1116" spans="5:5" x14ac:dyDescent="0.25">
      <c r="E1116"/>
    </row>
    <row r="1117" spans="5:5" x14ac:dyDescent="0.25">
      <c r="E1117"/>
    </row>
    <row r="1118" spans="5:5" x14ac:dyDescent="0.25">
      <c r="E1118"/>
    </row>
    <row r="1119" spans="5:5" x14ac:dyDescent="0.25">
      <c r="E1119"/>
    </row>
    <row r="1120" spans="5:5" x14ac:dyDescent="0.25">
      <c r="E1120"/>
    </row>
    <row r="1121" spans="5:5" x14ac:dyDescent="0.25">
      <c r="E1121"/>
    </row>
    <row r="1122" spans="5:5" x14ac:dyDescent="0.25">
      <c r="E1122"/>
    </row>
    <row r="1123" spans="5:5" x14ac:dyDescent="0.25">
      <c r="E1123"/>
    </row>
    <row r="1124" spans="5:5" x14ac:dyDescent="0.25">
      <c r="E1124"/>
    </row>
    <row r="1125" spans="5:5" x14ac:dyDescent="0.25">
      <c r="E1125"/>
    </row>
    <row r="1126" spans="5:5" x14ac:dyDescent="0.25">
      <c r="E1126"/>
    </row>
    <row r="1127" spans="5:5" x14ac:dyDescent="0.25">
      <c r="E1127"/>
    </row>
    <row r="1128" spans="5:5" x14ac:dyDescent="0.25">
      <c r="E1128"/>
    </row>
    <row r="1129" spans="5:5" x14ac:dyDescent="0.25">
      <c r="E1129"/>
    </row>
    <row r="1130" spans="5:5" x14ac:dyDescent="0.25">
      <c r="E1130"/>
    </row>
    <row r="1131" spans="5:5" x14ac:dyDescent="0.25">
      <c r="E1131"/>
    </row>
    <row r="1132" spans="5:5" x14ac:dyDescent="0.25">
      <c r="E1132"/>
    </row>
    <row r="1133" spans="5:5" x14ac:dyDescent="0.25">
      <c r="E1133"/>
    </row>
    <row r="1134" spans="5:5" x14ac:dyDescent="0.25">
      <c r="E1134"/>
    </row>
    <row r="1135" spans="5:5" x14ac:dyDescent="0.25">
      <c r="E1135"/>
    </row>
    <row r="1136" spans="5:5" x14ac:dyDescent="0.25">
      <c r="E1136"/>
    </row>
    <row r="1137" spans="5:5" x14ac:dyDescent="0.25">
      <c r="E1137"/>
    </row>
    <row r="1138" spans="5:5" x14ac:dyDescent="0.25">
      <c r="E1138"/>
    </row>
    <row r="1139" spans="5:5" x14ac:dyDescent="0.25">
      <c r="E1139"/>
    </row>
    <row r="1140" spans="5:5" x14ac:dyDescent="0.25">
      <c r="E1140"/>
    </row>
    <row r="1141" spans="5:5" x14ac:dyDescent="0.25">
      <c r="E1141"/>
    </row>
    <row r="1142" spans="5:5" x14ac:dyDescent="0.25">
      <c r="E1142"/>
    </row>
    <row r="1143" spans="5:5" x14ac:dyDescent="0.25">
      <c r="E1143"/>
    </row>
    <row r="1144" spans="5:5" x14ac:dyDescent="0.25">
      <c r="E1144"/>
    </row>
    <row r="1145" spans="5:5" x14ac:dyDescent="0.25">
      <c r="E1145"/>
    </row>
    <row r="1146" spans="5:5" x14ac:dyDescent="0.25">
      <c r="E1146"/>
    </row>
    <row r="1147" spans="5:5" x14ac:dyDescent="0.25">
      <c r="E1147"/>
    </row>
    <row r="1148" spans="5:5" x14ac:dyDescent="0.25">
      <c r="E1148"/>
    </row>
    <row r="1149" spans="5:5" x14ac:dyDescent="0.25">
      <c r="E1149"/>
    </row>
    <row r="1150" spans="5:5" x14ac:dyDescent="0.25">
      <c r="E1150"/>
    </row>
    <row r="1151" spans="5:5" x14ac:dyDescent="0.25">
      <c r="E1151"/>
    </row>
    <row r="1152" spans="5:5" x14ac:dyDescent="0.25">
      <c r="E1152"/>
    </row>
    <row r="1153" spans="5:5" x14ac:dyDescent="0.25">
      <c r="E1153"/>
    </row>
    <row r="1154" spans="5:5" x14ac:dyDescent="0.25">
      <c r="E1154"/>
    </row>
    <row r="1155" spans="5:5" x14ac:dyDescent="0.25">
      <c r="E1155"/>
    </row>
    <row r="1156" spans="5:5" x14ac:dyDescent="0.25">
      <c r="E1156"/>
    </row>
    <row r="1157" spans="5:5" x14ac:dyDescent="0.25">
      <c r="E1157"/>
    </row>
    <row r="1158" spans="5:5" x14ac:dyDescent="0.25">
      <c r="E1158"/>
    </row>
    <row r="1159" spans="5:5" x14ac:dyDescent="0.25">
      <c r="E1159"/>
    </row>
    <row r="1160" spans="5:5" x14ac:dyDescent="0.25">
      <c r="E1160"/>
    </row>
    <row r="1161" spans="5:5" x14ac:dyDescent="0.25">
      <c r="E1161"/>
    </row>
    <row r="1162" spans="5:5" x14ac:dyDescent="0.25">
      <c r="E1162"/>
    </row>
    <row r="1163" spans="5:5" x14ac:dyDescent="0.25">
      <c r="E1163"/>
    </row>
    <row r="1164" spans="5:5" x14ac:dyDescent="0.25">
      <c r="E1164"/>
    </row>
    <row r="1165" spans="5:5" x14ac:dyDescent="0.25">
      <c r="E1165"/>
    </row>
    <row r="1166" spans="5:5" x14ac:dyDescent="0.25">
      <c r="E1166"/>
    </row>
    <row r="1167" spans="5:5" x14ac:dyDescent="0.25">
      <c r="E1167"/>
    </row>
    <row r="1168" spans="5:5" x14ac:dyDescent="0.25">
      <c r="E1168"/>
    </row>
    <row r="1169" spans="5:5" x14ac:dyDescent="0.25">
      <c r="E1169"/>
    </row>
    <row r="1170" spans="5:5" x14ac:dyDescent="0.25">
      <c r="E1170"/>
    </row>
    <row r="1171" spans="5:5" x14ac:dyDescent="0.25">
      <c r="E1171"/>
    </row>
    <row r="1172" spans="5:5" x14ac:dyDescent="0.25">
      <c r="E1172"/>
    </row>
    <row r="1173" spans="5:5" x14ac:dyDescent="0.25">
      <c r="E1173"/>
    </row>
    <row r="1174" spans="5:5" x14ac:dyDescent="0.25">
      <c r="E1174"/>
    </row>
    <row r="1175" spans="5:5" x14ac:dyDescent="0.25">
      <c r="E1175"/>
    </row>
    <row r="1176" spans="5:5" x14ac:dyDescent="0.25">
      <c r="E1176"/>
    </row>
    <row r="1177" spans="5:5" x14ac:dyDescent="0.25">
      <c r="E1177"/>
    </row>
    <row r="1178" spans="5:5" x14ac:dyDescent="0.25">
      <c r="E1178"/>
    </row>
    <row r="1179" spans="5:5" x14ac:dyDescent="0.25">
      <c r="E1179"/>
    </row>
    <row r="1180" spans="5:5" x14ac:dyDescent="0.25">
      <c r="E1180"/>
    </row>
    <row r="1181" spans="5:5" x14ac:dyDescent="0.25">
      <c r="E1181"/>
    </row>
    <row r="1182" spans="5:5" x14ac:dyDescent="0.25">
      <c r="E1182"/>
    </row>
    <row r="1183" spans="5:5" x14ac:dyDescent="0.25">
      <c r="E1183"/>
    </row>
    <row r="1184" spans="5:5" x14ac:dyDescent="0.25">
      <c r="E1184"/>
    </row>
    <row r="1185" spans="5:5" x14ac:dyDescent="0.25">
      <c r="E1185"/>
    </row>
    <row r="1186" spans="5:5" x14ac:dyDescent="0.25">
      <c r="E1186"/>
    </row>
    <row r="1187" spans="5:5" x14ac:dyDescent="0.25">
      <c r="E1187"/>
    </row>
    <row r="1188" spans="5:5" x14ac:dyDescent="0.25">
      <c r="E1188"/>
    </row>
    <row r="1189" spans="5:5" x14ac:dyDescent="0.25">
      <c r="E1189"/>
    </row>
    <row r="1190" spans="5:5" x14ac:dyDescent="0.25">
      <c r="E1190"/>
    </row>
    <row r="1191" spans="5:5" x14ac:dyDescent="0.25">
      <c r="E1191"/>
    </row>
    <row r="1192" spans="5:5" x14ac:dyDescent="0.25">
      <c r="E1192"/>
    </row>
    <row r="1193" spans="5:5" x14ac:dyDescent="0.25">
      <c r="E1193"/>
    </row>
    <row r="1194" spans="5:5" x14ac:dyDescent="0.25">
      <c r="E1194"/>
    </row>
    <row r="1195" spans="5:5" x14ac:dyDescent="0.25">
      <c r="E1195"/>
    </row>
    <row r="1196" spans="5:5" x14ac:dyDescent="0.25">
      <c r="E1196"/>
    </row>
    <row r="1197" spans="5:5" x14ac:dyDescent="0.25">
      <c r="E1197"/>
    </row>
    <row r="1198" spans="5:5" x14ac:dyDescent="0.25">
      <c r="E1198"/>
    </row>
    <row r="1199" spans="5:5" x14ac:dyDescent="0.25">
      <c r="E1199"/>
    </row>
    <row r="1200" spans="5:5" x14ac:dyDescent="0.25">
      <c r="E1200"/>
    </row>
    <row r="1201" spans="5:5" x14ac:dyDescent="0.25">
      <c r="E1201"/>
    </row>
    <row r="1202" spans="5:5" x14ac:dyDescent="0.25">
      <c r="E1202"/>
    </row>
    <row r="1203" spans="5:5" x14ac:dyDescent="0.25">
      <c r="E1203"/>
    </row>
    <row r="1204" spans="5:5" x14ac:dyDescent="0.25">
      <c r="E1204"/>
    </row>
    <row r="1205" spans="5:5" x14ac:dyDescent="0.25">
      <c r="E1205"/>
    </row>
  </sheetData>
  <sortState xmlns:xlrd2="http://schemas.microsoft.com/office/spreadsheetml/2017/richdata2" ref="A2:G1205">
    <sortCondition descending="1" ref="F1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5E7D-B162-4750-8AB2-0CEDD488D643}">
  <sheetPr codeName="Sheet5"/>
  <dimension ref="B1:D9"/>
  <sheetViews>
    <sheetView workbookViewId="0">
      <selection activeCell="C9" sqref="C9"/>
    </sheetView>
  </sheetViews>
  <sheetFormatPr defaultRowHeight="15" x14ac:dyDescent="0.25"/>
  <cols>
    <col min="1" max="1" width="6.28515625" customWidth="1"/>
    <col min="2" max="2" width="17.42578125" customWidth="1"/>
    <col min="3" max="3" width="20" customWidth="1"/>
  </cols>
  <sheetData>
    <row r="1" spans="2:4" x14ac:dyDescent="0.25">
      <c r="B1" t="s">
        <v>1</v>
      </c>
      <c r="C1" s="4">
        <v>44847</v>
      </c>
    </row>
    <row r="2" spans="2:4" x14ac:dyDescent="0.25">
      <c r="B2" t="s">
        <v>2</v>
      </c>
      <c r="C2" s="4">
        <v>44847</v>
      </c>
    </row>
    <row r="3" spans="2:4" x14ac:dyDescent="0.25">
      <c r="C3" s="5"/>
    </row>
    <row r="4" spans="2:4" ht="15" customHeight="1" x14ac:dyDescent="0.25">
      <c r="B4" s="6" t="s">
        <v>10</v>
      </c>
      <c r="C4" s="6" t="s">
        <v>11</v>
      </c>
    </row>
    <row r="5" spans="2:4" ht="15" customHeight="1" x14ac:dyDescent="0.25">
      <c r="B5" s="7" t="s">
        <v>7</v>
      </c>
      <c r="C5" s="19">
        <f>SUMIFS(Sale_Purchase!F:F,Sale_Purchase!C:C,Report!B5,Sale_Purchase!G:G,"&gt;="&amp;$C$1,Sale_Purchase!G:G,"&lt;="&amp;$C$2)</f>
        <v>7000000</v>
      </c>
    </row>
    <row r="6" spans="2:4" ht="15" customHeight="1" x14ac:dyDescent="0.25">
      <c r="B6" s="7" t="s">
        <v>6</v>
      </c>
      <c r="C6" s="19">
        <f>SUMIFS(Sale_Purchase!F:F,Sale_Purchase!C:C,Report!B6,Sale_Purchase!G:G,"&gt;="&amp;C1,Sale_Purchase!G:G,"&lt;="&amp;$C$2)</f>
        <v>2030000</v>
      </c>
      <c r="D6" t="s">
        <v>21</v>
      </c>
    </row>
    <row r="7" spans="2:4" x14ac:dyDescent="0.25">
      <c r="B7" s="7" t="s">
        <v>20</v>
      </c>
      <c r="C7" s="19">
        <f>SUMIFS(Sale_Purchase!H:H,Sale_Purchase!G:G,"&gt;="&amp;$C$1,Sale_Purchase!G:G,"&lt;="&amp;$C$2)</f>
        <v>3790714.25</v>
      </c>
    </row>
    <row r="8" spans="2:4" x14ac:dyDescent="0.25">
      <c r="B8" s="7" t="s">
        <v>3</v>
      </c>
      <c r="C8" s="7">
        <f>SUM(Inventory!F:F)</f>
        <v>15</v>
      </c>
    </row>
    <row r="9" spans="2:4" x14ac:dyDescent="0.25">
      <c r="B9" s="7" t="s">
        <v>4</v>
      </c>
      <c r="C9" s="18">
        <f>SUM(Inventory!G:G)</f>
        <v>525000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0416-F6E1-4B12-AA2A-CFD7FC81896A}">
  <sheetPr codeName="Sheet8"/>
  <dimension ref="A1"/>
  <sheetViews>
    <sheetView tabSelected="1" topLeftCell="D1" workbookViewId="0">
      <selection activeCell="T15" sqref="T15"/>
    </sheetView>
  </sheetViews>
  <sheetFormatPr defaultRowHeight="15" x14ac:dyDescent="0.25"/>
  <cols>
    <col min="1" max="16384" width="9.140625" style="2"/>
  </cols>
  <sheetData/>
  <sheetProtection algorithmName="SHA-512" hashValue="VV5U1lG+Bltt62h3O+VWI6WnW3+XqFApoWdYUpq1+WaDkYSIHtted8e7a0KXDk9WV+NAiREAAvY4L2HRKCNnOQ==" saltValue="u30s1IYejaZEuSc+QuyAJw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ToggleButton1">
          <controlPr defaultSize="0" autoLine="0" r:id="rId4">
            <anchor moveWithCells="1">
              <from>
                <xdr:col>15</xdr:col>
                <xdr:colOff>66675</xdr:colOff>
                <xdr:row>7</xdr:row>
                <xdr:rowOff>76200</xdr:rowOff>
              </from>
              <to>
                <xdr:col>18</xdr:col>
                <xdr:colOff>495300</xdr:colOff>
                <xdr:row>18</xdr:row>
                <xdr:rowOff>180975</xdr:rowOff>
              </to>
            </anchor>
          </controlPr>
        </control>
      </mc:Choice>
      <mc:Fallback>
        <control shapeId="8194" r:id="rId3" name="Toggle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A2C47-56A1-4FE6-8D2C-01C9FE76F41C}">
  <sheetPr codeName="Sheet11"/>
  <dimension ref="A1:G302"/>
  <sheetViews>
    <sheetView workbookViewId="0">
      <selection activeCell="G2" sqref="G2:G37"/>
    </sheetView>
  </sheetViews>
  <sheetFormatPr defaultRowHeight="15" x14ac:dyDescent="0.25"/>
  <cols>
    <col min="7" max="7" width="9.42578125" bestFit="1" customWidth="1"/>
  </cols>
  <sheetData>
    <row r="1" spans="1:7" x14ac:dyDescent="0.25">
      <c r="A1" s="24"/>
      <c r="B1" s="24"/>
      <c r="C1" s="24"/>
      <c r="D1" s="29"/>
      <c r="E1" s="31"/>
      <c r="F1" s="31"/>
      <c r="G1" s="32"/>
    </row>
    <row r="2" spans="1:7" x14ac:dyDescent="0.25">
      <c r="B2" s="2"/>
      <c r="G2" s="8"/>
    </row>
    <row r="3" spans="1:7" x14ac:dyDescent="0.25">
      <c r="B3" s="2"/>
      <c r="G3" s="8"/>
    </row>
    <row r="4" spans="1:7" x14ac:dyDescent="0.25">
      <c r="B4" s="2"/>
      <c r="G4" s="8"/>
    </row>
    <row r="5" spans="1:7" x14ac:dyDescent="0.25">
      <c r="B5" s="2"/>
      <c r="G5" s="8"/>
    </row>
    <row r="6" spans="1:7" x14ac:dyDescent="0.25">
      <c r="B6" s="2"/>
      <c r="G6" s="8"/>
    </row>
    <row r="7" spans="1:7" x14ac:dyDescent="0.25">
      <c r="B7" s="2"/>
      <c r="G7" s="8"/>
    </row>
    <row r="8" spans="1:7" x14ac:dyDescent="0.25">
      <c r="B8" s="2"/>
      <c r="G8" s="8"/>
    </row>
    <row r="9" spans="1:7" x14ac:dyDescent="0.25">
      <c r="B9" s="2"/>
      <c r="G9" s="8"/>
    </row>
    <row r="10" spans="1:7" x14ac:dyDescent="0.25">
      <c r="B10" s="2"/>
      <c r="G10" s="8"/>
    </row>
    <row r="11" spans="1:7" x14ac:dyDescent="0.25">
      <c r="B11" s="2"/>
      <c r="G11" s="8"/>
    </row>
    <row r="12" spans="1:7" x14ac:dyDescent="0.25">
      <c r="B12" s="2"/>
      <c r="G12" s="8"/>
    </row>
    <row r="13" spans="1:7" x14ac:dyDescent="0.25">
      <c r="B13" s="2"/>
      <c r="G13" s="8"/>
    </row>
    <row r="14" spans="1:7" x14ac:dyDescent="0.25">
      <c r="B14" s="2"/>
      <c r="G14" s="8"/>
    </row>
    <row r="15" spans="1:7" x14ac:dyDescent="0.25">
      <c r="B15" s="2"/>
      <c r="G15" s="8"/>
    </row>
    <row r="16" spans="1:7" x14ac:dyDescent="0.25">
      <c r="B16" s="2"/>
      <c r="G16" s="8"/>
    </row>
    <row r="17" spans="2:7" x14ac:dyDescent="0.25">
      <c r="B17" s="2"/>
      <c r="G17" s="8"/>
    </row>
    <row r="18" spans="2:7" x14ac:dyDescent="0.25">
      <c r="B18" s="2"/>
      <c r="G18" s="8"/>
    </row>
    <row r="19" spans="2:7" x14ac:dyDescent="0.25">
      <c r="B19" s="2"/>
      <c r="G19" s="8"/>
    </row>
    <row r="20" spans="2:7" x14ac:dyDescent="0.25">
      <c r="B20" s="2"/>
      <c r="G20" s="8"/>
    </row>
    <row r="21" spans="2:7" x14ac:dyDescent="0.25">
      <c r="B21" s="2"/>
      <c r="G21" s="8"/>
    </row>
    <row r="22" spans="2:7" x14ac:dyDescent="0.25">
      <c r="B22" s="2"/>
      <c r="G22" s="8"/>
    </row>
    <row r="23" spans="2:7" x14ac:dyDescent="0.25">
      <c r="B23" s="2"/>
      <c r="G23" s="8"/>
    </row>
    <row r="24" spans="2:7" x14ac:dyDescent="0.25">
      <c r="B24" s="2"/>
      <c r="G24" s="8"/>
    </row>
    <row r="25" spans="2:7" x14ac:dyDescent="0.25">
      <c r="B25" s="2"/>
      <c r="G25" s="8"/>
    </row>
    <row r="26" spans="2:7" x14ac:dyDescent="0.25">
      <c r="B26" s="2"/>
      <c r="G26" s="8"/>
    </row>
    <row r="27" spans="2:7" x14ac:dyDescent="0.25">
      <c r="B27" s="2"/>
      <c r="G27" s="8"/>
    </row>
    <row r="28" spans="2:7" x14ac:dyDescent="0.25">
      <c r="B28" s="2"/>
      <c r="G28" s="8"/>
    </row>
    <row r="29" spans="2:7" x14ac:dyDescent="0.25">
      <c r="B29" s="2"/>
      <c r="G29" s="8"/>
    </row>
    <row r="30" spans="2:7" x14ac:dyDescent="0.25">
      <c r="B30" s="2"/>
      <c r="G30" s="8"/>
    </row>
    <row r="31" spans="2:7" x14ac:dyDescent="0.25">
      <c r="B31" s="2"/>
      <c r="G31" s="8"/>
    </row>
    <row r="32" spans="2:7" x14ac:dyDescent="0.25">
      <c r="B32" s="2"/>
      <c r="G32" s="8"/>
    </row>
    <row r="33" spans="2:7" x14ac:dyDescent="0.25">
      <c r="B33" s="2"/>
      <c r="G33" s="8"/>
    </row>
    <row r="34" spans="2:7" x14ac:dyDescent="0.25">
      <c r="B34" s="2"/>
      <c r="G34" s="8"/>
    </row>
    <row r="35" spans="2:7" x14ac:dyDescent="0.25">
      <c r="B35" s="2"/>
      <c r="G35" s="8"/>
    </row>
    <row r="36" spans="2:7" x14ac:dyDescent="0.25">
      <c r="B36" s="2"/>
      <c r="G36" s="8"/>
    </row>
    <row r="37" spans="2:7" x14ac:dyDescent="0.25">
      <c r="B37" s="2"/>
      <c r="G37" s="8"/>
    </row>
    <row r="38" spans="2:7" x14ac:dyDescent="0.25">
      <c r="B38" s="2"/>
      <c r="G38" s="8"/>
    </row>
    <row r="39" spans="2:7" x14ac:dyDescent="0.25">
      <c r="B39" s="2"/>
      <c r="G39" s="8"/>
    </row>
    <row r="40" spans="2:7" x14ac:dyDescent="0.25">
      <c r="B40" s="2"/>
      <c r="G40" s="8"/>
    </row>
    <row r="41" spans="2:7" x14ac:dyDescent="0.25">
      <c r="B41" s="2"/>
      <c r="G41" s="8"/>
    </row>
    <row r="42" spans="2:7" x14ac:dyDescent="0.25">
      <c r="B42" s="2"/>
      <c r="G42" s="8"/>
    </row>
    <row r="43" spans="2:7" x14ac:dyDescent="0.25">
      <c r="B43" s="2"/>
      <c r="G43" s="8"/>
    </row>
    <row r="44" spans="2:7" x14ac:dyDescent="0.25">
      <c r="B44" s="2"/>
      <c r="G44" s="8"/>
    </row>
    <row r="45" spans="2:7" x14ac:dyDescent="0.25">
      <c r="B45" s="2"/>
      <c r="G45" s="8"/>
    </row>
    <row r="46" spans="2:7" x14ac:dyDescent="0.25">
      <c r="B46" s="2"/>
      <c r="G46" s="8"/>
    </row>
    <row r="47" spans="2:7" x14ac:dyDescent="0.25">
      <c r="B47" s="2"/>
      <c r="G47" s="8"/>
    </row>
    <row r="48" spans="2:7" x14ac:dyDescent="0.25">
      <c r="B48" s="2"/>
      <c r="G48" s="8"/>
    </row>
    <row r="49" spans="2:7" x14ac:dyDescent="0.25">
      <c r="B49" s="2"/>
      <c r="G49" s="8"/>
    </row>
    <row r="50" spans="2:7" x14ac:dyDescent="0.25">
      <c r="B50" s="2"/>
      <c r="G50" s="8"/>
    </row>
    <row r="51" spans="2:7" x14ac:dyDescent="0.25">
      <c r="B51" s="2"/>
      <c r="G51" s="8"/>
    </row>
    <row r="52" spans="2:7" x14ac:dyDescent="0.25">
      <c r="B52" s="2"/>
      <c r="G52" s="8"/>
    </row>
    <row r="53" spans="2:7" x14ac:dyDescent="0.25">
      <c r="B53" s="2"/>
      <c r="G53" s="8"/>
    </row>
    <row r="54" spans="2:7" x14ac:dyDescent="0.25">
      <c r="B54" s="2"/>
      <c r="G54" s="8"/>
    </row>
    <row r="55" spans="2:7" x14ac:dyDescent="0.25">
      <c r="B55" s="2"/>
      <c r="G55" s="8"/>
    </row>
    <row r="56" spans="2:7" x14ac:dyDescent="0.25">
      <c r="B56" s="2"/>
      <c r="G56" s="8"/>
    </row>
    <row r="57" spans="2:7" x14ac:dyDescent="0.25">
      <c r="B57" s="2"/>
      <c r="G57" s="8"/>
    </row>
    <row r="58" spans="2:7" x14ac:dyDescent="0.25">
      <c r="B58" s="2"/>
      <c r="G58" s="8"/>
    </row>
    <row r="59" spans="2:7" x14ac:dyDescent="0.25">
      <c r="B59" s="2"/>
      <c r="G59" s="8"/>
    </row>
    <row r="60" spans="2:7" x14ac:dyDescent="0.25">
      <c r="B60" s="2"/>
      <c r="G60" s="8"/>
    </row>
    <row r="61" spans="2:7" x14ac:dyDescent="0.25">
      <c r="B61" s="2"/>
      <c r="G61" s="8"/>
    </row>
    <row r="62" spans="2:7" x14ac:dyDescent="0.25">
      <c r="B62" s="2"/>
      <c r="G62" s="8"/>
    </row>
    <row r="63" spans="2:7" x14ac:dyDescent="0.25">
      <c r="B63" s="2"/>
      <c r="G63" s="8"/>
    </row>
    <row r="64" spans="2:7" x14ac:dyDescent="0.25">
      <c r="B64" s="2"/>
      <c r="G64" s="8"/>
    </row>
    <row r="65" spans="2:7" x14ac:dyDescent="0.25">
      <c r="B65" s="2"/>
      <c r="G65" s="8"/>
    </row>
    <row r="66" spans="2:7" x14ac:dyDescent="0.25">
      <c r="B66" s="2"/>
      <c r="G66" s="8"/>
    </row>
    <row r="67" spans="2:7" x14ac:dyDescent="0.25">
      <c r="B67" s="2"/>
      <c r="G67" s="8"/>
    </row>
    <row r="68" spans="2:7" x14ac:dyDescent="0.25">
      <c r="B68" s="2"/>
      <c r="G68" s="8"/>
    </row>
    <row r="69" spans="2:7" x14ac:dyDescent="0.25">
      <c r="B69" s="2"/>
      <c r="G69" s="8"/>
    </row>
    <row r="70" spans="2:7" x14ac:dyDescent="0.25">
      <c r="B70" s="2"/>
      <c r="G70" s="8"/>
    </row>
    <row r="71" spans="2:7" x14ac:dyDescent="0.25">
      <c r="B71" s="2"/>
      <c r="G71" s="8"/>
    </row>
    <row r="72" spans="2:7" x14ac:dyDescent="0.25">
      <c r="B72" s="2"/>
      <c r="G72" s="8"/>
    </row>
    <row r="73" spans="2:7" x14ac:dyDescent="0.25">
      <c r="B73" s="2"/>
      <c r="G73" s="8"/>
    </row>
    <row r="74" spans="2:7" x14ac:dyDescent="0.25">
      <c r="B74" s="2"/>
      <c r="G74" s="8"/>
    </row>
    <row r="75" spans="2:7" x14ac:dyDescent="0.25">
      <c r="B75" s="2"/>
      <c r="G75" s="8"/>
    </row>
    <row r="76" spans="2:7" x14ac:dyDescent="0.25">
      <c r="B76" s="2"/>
      <c r="G76" s="8"/>
    </row>
    <row r="77" spans="2:7" x14ac:dyDescent="0.25">
      <c r="B77" s="2"/>
      <c r="G77" s="8"/>
    </row>
    <row r="78" spans="2:7" x14ac:dyDescent="0.25">
      <c r="B78" s="2"/>
      <c r="G78" s="8"/>
    </row>
    <row r="79" spans="2:7" x14ac:dyDescent="0.25">
      <c r="B79" s="2"/>
      <c r="G79" s="8"/>
    </row>
    <row r="80" spans="2:7" x14ac:dyDescent="0.25">
      <c r="B80" s="2"/>
      <c r="G80" s="8"/>
    </row>
    <row r="81" spans="2:7" x14ac:dyDescent="0.25">
      <c r="B81" s="2"/>
      <c r="G81" s="8"/>
    </row>
    <row r="82" spans="2:7" x14ac:dyDescent="0.25">
      <c r="B82" s="2"/>
      <c r="G82" s="8"/>
    </row>
    <row r="83" spans="2:7" x14ac:dyDescent="0.25">
      <c r="B83" s="2"/>
      <c r="G83" s="8"/>
    </row>
    <row r="84" spans="2:7" x14ac:dyDescent="0.25">
      <c r="B84" s="2"/>
      <c r="G84" s="8"/>
    </row>
    <row r="85" spans="2:7" x14ac:dyDescent="0.25">
      <c r="B85" s="2"/>
      <c r="G85" s="8"/>
    </row>
    <row r="86" spans="2:7" x14ac:dyDescent="0.25">
      <c r="B86" s="2"/>
      <c r="G86" s="8"/>
    </row>
    <row r="87" spans="2:7" x14ac:dyDescent="0.25">
      <c r="B87" s="2"/>
      <c r="G87" s="8"/>
    </row>
    <row r="88" spans="2:7" x14ac:dyDescent="0.25">
      <c r="B88" s="2"/>
      <c r="G88" s="8"/>
    </row>
    <row r="89" spans="2:7" x14ac:dyDescent="0.25">
      <c r="B89" s="2"/>
      <c r="G89" s="8"/>
    </row>
    <row r="90" spans="2:7" x14ac:dyDescent="0.25">
      <c r="B90" s="2"/>
      <c r="G90" s="8"/>
    </row>
    <row r="91" spans="2:7" x14ac:dyDescent="0.25">
      <c r="B91" s="2"/>
      <c r="G91" s="8"/>
    </row>
    <row r="92" spans="2:7" x14ac:dyDescent="0.25">
      <c r="B92" s="2"/>
      <c r="G92" s="8"/>
    </row>
    <row r="93" spans="2:7" x14ac:dyDescent="0.25">
      <c r="B93" s="2"/>
      <c r="G93" s="8"/>
    </row>
    <row r="94" spans="2:7" x14ac:dyDescent="0.25">
      <c r="B94" s="2"/>
      <c r="G94" s="8"/>
    </row>
    <row r="95" spans="2:7" x14ac:dyDescent="0.25">
      <c r="B95" s="2"/>
      <c r="G95" s="8"/>
    </row>
    <row r="96" spans="2:7" x14ac:dyDescent="0.25">
      <c r="B96" s="2"/>
      <c r="G96" s="8"/>
    </row>
    <row r="97" spans="2:7" x14ac:dyDescent="0.25">
      <c r="B97" s="2"/>
      <c r="G97" s="8"/>
    </row>
    <row r="98" spans="2:7" x14ac:dyDescent="0.25">
      <c r="B98" s="2"/>
      <c r="G98" s="8"/>
    </row>
    <row r="99" spans="2:7" x14ac:dyDescent="0.25">
      <c r="B99" s="2"/>
      <c r="G99" s="8"/>
    </row>
    <row r="100" spans="2:7" x14ac:dyDescent="0.25">
      <c r="B100" s="2"/>
      <c r="G100" s="8"/>
    </row>
    <row r="101" spans="2:7" x14ac:dyDescent="0.25">
      <c r="B101" s="2"/>
      <c r="G101" s="8"/>
    </row>
    <row r="102" spans="2:7" x14ac:dyDescent="0.25">
      <c r="B102" s="2"/>
      <c r="G102" s="8"/>
    </row>
    <row r="103" spans="2:7" x14ac:dyDescent="0.25">
      <c r="B103" s="2"/>
      <c r="G103" s="8"/>
    </row>
    <row r="104" spans="2:7" x14ac:dyDescent="0.25">
      <c r="B104" s="2"/>
      <c r="G104" s="8"/>
    </row>
    <row r="105" spans="2:7" x14ac:dyDescent="0.25">
      <c r="B105" s="2"/>
      <c r="G105" s="8"/>
    </row>
    <row r="106" spans="2:7" x14ac:dyDescent="0.25">
      <c r="B106" s="2"/>
      <c r="G106" s="8"/>
    </row>
    <row r="107" spans="2:7" x14ac:dyDescent="0.25">
      <c r="B107" s="2"/>
      <c r="G107" s="8"/>
    </row>
    <row r="108" spans="2:7" x14ac:dyDescent="0.25">
      <c r="B108" s="2"/>
      <c r="G108" s="8"/>
    </row>
    <row r="109" spans="2:7" x14ac:dyDescent="0.25">
      <c r="B109" s="2"/>
      <c r="G109" s="8"/>
    </row>
    <row r="110" spans="2:7" x14ac:dyDescent="0.25">
      <c r="B110" s="2"/>
      <c r="G110" s="8"/>
    </row>
    <row r="111" spans="2:7" x14ac:dyDescent="0.25">
      <c r="B111" s="2"/>
      <c r="G111" s="8"/>
    </row>
    <row r="112" spans="2:7" x14ac:dyDescent="0.25">
      <c r="B112" s="2"/>
      <c r="G112" s="8"/>
    </row>
    <row r="113" spans="2:7" x14ac:dyDescent="0.25">
      <c r="B113" s="2"/>
      <c r="G113" s="8"/>
    </row>
    <row r="114" spans="2:7" x14ac:dyDescent="0.25">
      <c r="B114" s="2"/>
      <c r="G114" s="8"/>
    </row>
    <row r="115" spans="2:7" x14ac:dyDescent="0.25">
      <c r="B115" s="2"/>
      <c r="G115" s="8"/>
    </row>
    <row r="116" spans="2:7" x14ac:dyDescent="0.25">
      <c r="B116" s="2"/>
      <c r="G116" s="8"/>
    </row>
    <row r="117" spans="2:7" x14ac:dyDescent="0.25">
      <c r="B117" s="2"/>
      <c r="G117" s="8"/>
    </row>
    <row r="118" spans="2:7" x14ac:dyDescent="0.25">
      <c r="B118" s="2"/>
      <c r="G118" s="8"/>
    </row>
    <row r="119" spans="2:7" x14ac:dyDescent="0.25">
      <c r="B119" s="2"/>
      <c r="G119" s="8"/>
    </row>
    <row r="120" spans="2:7" x14ac:dyDescent="0.25">
      <c r="B120" s="2"/>
      <c r="G120" s="8"/>
    </row>
    <row r="121" spans="2:7" x14ac:dyDescent="0.25">
      <c r="B121" s="2"/>
      <c r="G121" s="8"/>
    </row>
    <row r="122" spans="2:7" x14ac:dyDescent="0.25">
      <c r="B122" s="2"/>
      <c r="G122" s="8"/>
    </row>
    <row r="123" spans="2:7" x14ac:dyDescent="0.25">
      <c r="B123" s="2"/>
      <c r="G123" s="8"/>
    </row>
    <row r="124" spans="2:7" x14ac:dyDescent="0.25">
      <c r="B124" s="2"/>
      <c r="G124" s="8"/>
    </row>
    <row r="125" spans="2:7" x14ac:dyDescent="0.25">
      <c r="B125" s="2"/>
      <c r="G125" s="8"/>
    </row>
    <row r="126" spans="2:7" x14ac:dyDescent="0.25">
      <c r="B126" s="2"/>
      <c r="G126" s="8"/>
    </row>
    <row r="127" spans="2:7" x14ac:dyDescent="0.25">
      <c r="B127" s="2"/>
      <c r="G127" s="8"/>
    </row>
    <row r="128" spans="2:7" x14ac:dyDescent="0.25">
      <c r="B128" s="2"/>
      <c r="G128" s="8"/>
    </row>
    <row r="129" spans="2:7" x14ac:dyDescent="0.25">
      <c r="B129" s="2"/>
      <c r="G129" s="8"/>
    </row>
    <row r="130" spans="2:7" x14ac:dyDescent="0.25">
      <c r="B130" s="2"/>
      <c r="G130" s="8"/>
    </row>
    <row r="131" spans="2:7" x14ac:dyDescent="0.25">
      <c r="B131" s="2"/>
      <c r="G131" s="8"/>
    </row>
    <row r="132" spans="2:7" x14ac:dyDescent="0.25">
      <c r="B132" s="2"/>
      <c r="G132" s="8"/>
    </row>
    <row r="133" spans="2:7" x14ac:dyDescent="0.25">
      <c r="B133" s="2"/>
      <c r="G133" s="8"/>
    </row>
    <row r="134" spans="2:7" x14ac:dyDescent="0.25">
      <c r="B134" s="2"/>
      <c r="G134" s="8"/>
    </row>
    <row r="135" spans="2:7" x14ac:dyDescent="0.25">
      <c r="B135" s="2"/>
      <c r="G135" s="8"/>
    </row>
    <row r="136" spans="2:7" x14ac:dyDescent="0.25">
      <c r="B136" s="2"/>
      <c r="G136" s="8"/>
    </row>
    <row r="137" spans="2:7" x14ac:dyDescent="0.25">
      <c r="B137" s="2"/>
      <c r="G137" s="8"/>
    </row>
    <row r="138" spans="2:7" x14ac:dyDescent="0.25">
      <c r="B138" s="2"/>
      <c r="G138" s="8"/>
    </row>
    <row r="139" spans="2:7" x14ac:dyDescent="0.25">
      <c r="B139" s="2"/>
      <c r="G139" s="8"/>
    </row>
    <row r="140" spans="2:7" x14ac:dyDescent="0.25">
      <c r="B140" s="2"/>
      <c r="G140" s="8"/>
    </row>
    <row r="141" spans="2:7" x14ac:dyDescent="0.25">
      <c r="B141" s="2"/>
      <c r="G141" s="8"/>
    </row>
    <row r="142" spans="2:7" x14ac:dyDescent="0.25">
      <c r="B142" s="2"/>
      <c r="G142" s="8"/>
    </row>
    <row r="143" spans="2:7" x14ac:dyDescent="0.25">
      <c r="B143" s="2"/>
      <c r="G143" s="8"/>
    </row>
    <row r="144" spans="2:7" x14ac:dyDescent="0.25">
      <c r="B144" s="2"/>
      <c r="G144" s="8"/>
    </row>
    <row r="145" spans="2:7" x14ac:dyDescent="0.25">
      <c r="B145" s="2"/>
      <c r="G145" s="8"/>
    </row>
    <row r="146" spans="2:7" x14ac:dyDescent="0.25">
      <c r="B146" s="2"/>
      <c r="G146" s="8"/>
    </row>
    <row r="147" spans="2:7" x14ac:dyDescent="0.25">
      <c r="B147" s="2"/>
      <c r="G147" s="8"/>
    </row>
    <row r="148" spans="2:7" x14ac:dyDescent="0.25">
      <c r="B148" s="2"/>
      <c r="G148" s="8"/>
    </row>
    <row r="149" spans="2:7" x14ac:dyDescent="0.25">
      <c r="B149" s="2"/>
      <c r="G149" s="8"/>
    </row>
    <row r="150" spans="2:7" x14ac:dyDescent="0.25">
      <c r="B150" s="2"/>
      <c r="G150" s="8"/>
    </row>
    <row r="151" spans="2:7" x14ac:dyDescent="0.25">
      <c r="B151" s="2"/>
      <c r="G151" s="8"/>
    </row>
    <row r="152" spans="2:7" x14ac:dyDescent="0.25">
      <c r="B152" s="2"/>
      <c r="G152" s="8"/>
    </row>
    <row r="153" spans="2:7" x14ac:dyDescent="0.25">
      <c r="B153" s="2"/>
      <c r="G153" s="8"/>
    </row>
    <row r="154" spans="2:7" x14ac:dyDescent="0.25">
      <c r="B154" s="2"/>
      <c r="G154" s="8"/>
    </row>
    <row r="155" spans="2:7" x14ac:dyDescent="0.25">
      <c r="B155" s="2"/>
      <c r="G155" s="8"/>
    </row>
    <row r="156" spans="2:7" x14ac:dyDescent="0.25">
      <c r="B156" s="2"/>
      <c r="G156" s="8"/>
    </row>
    <row r="157" spans="2:7" x14ac:dyDescent="0.25">
      <c r="B157" s="2"/>
      <c r="G157" s="8"/>
    </row>
    <row r="158" spans="2:7" x14ac:dyDescent="0.25">
      <c r="B158" s="2"/>
      <c r="G158" s="8"/>
    </row>
    <row r="159" spans="2:7" x14ac:dyDescent="0.25">
      <c r="B159" s="2"/>
      <c r="G159" s="8"/>
    </row>
    <row r="160" spans="2:7" x14ac:dyDescent="0.25">
      <c r="B160" s="2"/>
      <c r="G160" s="8"/>
    </row>
    <row r="161" spans="2:7" x14ac:dyDescent="0.25">
      <c r="B161" s="2"/>
      <c r="G161" s="8"/>
    </row>
    <row r="162" spans="2:7" x14ac:dyDescent="0.25">
      <c r="B162" s="2"/>
      <c r="G162" s="8"/>
    </row>
    <row r="163" spans="2:7" x14ac:dyDescent="0.25">
      <c r="B163" s="2"/>
      <c r="G163" s="8"/>
    </row>
    <row r="164" spans="2:7" x14ac:dyDescent="0.25">
      <c r="B164" s="2"/>
      <c r="G164" s="8"/>
    </row>
    <row r="165" spans="2:7" x14ac:dyDescent="0.25">
      <c r="B165" s="2"/>
      <c r="G165" s="8"/>
    </row>
    <row r="166" spans="2:7" x14ac:dyDescent="0.25">
      <c r="B166" s="2"/>
      <c r="G166" s="8"/>
    </row>
    <row r="167" spans="2:7" x14ac:dyDescent="0.25">
      <c r="B167" s="2"/>
      <c r="G167" s="8"/>
    </row>
    <row r="168" spans="2:7" x14ac:dyDescent="0.25">
      <c r="B168" s="2"/>
      <c r="G168" s="8"/>
    </row>
    <row r="169" spans="2:7" x14ac:dyDescent="0.25">
      <c r="B169" s="2"/>
      <c r="G169" s="8"/>
    </row>
    <row r="170" spans="2:7" x14ac:dyDescent="0.25">
      <c r="B170" s="2"/>
      <c r="G170" s="8"/>
    </row>
    <row r="171" spans="2:7" x14ac:dyDescent="0.25">
      <c r="B171" s="2"/>
      <c r="G171" s="8"/>
    </row>
    <row r="172" spans="2:7" x14ac:dyDescent="0.25">
      <c r="B172" s="2"/>
      <c r="G172" s="8"/>
    </row>
    <row r="173" spans="2:7" x14ac:dyDescent="0.25">
      <c r="B173" s="2"/>
      <c r="G173" s="8"/>
    </row>
    <row r="174" spans="2:7" x14ac:dyDescent="0.25">
      <c r="B174" s="2"/>
      <c r="G174" s="8"/>
    </row>
    <row r="175" spans="2:7" x14ac:dyDescent="0.25">
      <c r="B175" s="2"/>
      <c r="G175" s="8"/>
    </row>
    <row r="176" spans="2:7" x14ac:dyDescent="0.25">
      <c r="B176" s="2"/>
      <c r="G176" s="8"/>
    </row>
    <row r="177" spans="2:7" x14ac:dyDescent="0.25">
      <c r="B177" s="2"/>
      <c r="G177" s="8"/>
    </row>
    <row r="178" spans="2:7" x14ac:dyDescent="0.25">
      <c r="B178" s="2"/>
      <c r="G178" s="8"/>
    </row>
    <row r="179" spans="2:7" x14ac:dyDescent="0.25">
      <c r="B179" s="2"/>
      <c r="G179" s="8"/>
    </row>
    <row r="180" spans="2:7" x14ac:dyDescent="0.25">
      <c r="B180" s="2"/>
      <c r="G180" s="8"/>
    </row>
    <row r="181" spans="2:7" x14ac:dyDescent="0.25">
      <c r="B181" s="2"/>
      <c r="G181" s="8"/>
    </row>
    <row r="182" spans="2:7" x14ac:dyDescent="0.25">
      <c r="B182" s="2"/>
      <c r="G182" s="8"/>
    </row>
    <row r="183" spans="2:7" x14ac:dyDescent="0.25">
      <c r="B183" s="2"/>
      <c r="G183" s="8"/>
    </row>
    <row r="184" spans="2:7" x14ac:dyDescent="0.25">
      <c r="B184" s="2"/>
      <c r="G184" s="8"/>
    </row>
    <row r="185" spans="2:7" x14ac:dyDescent="0.25">
      <c r="B185" s="2"/>
      <c r="G185" s="8"/>
    </row>
    <row r="186" spans="2:7" x14ac:dyDescent="0.25">
      <c r="B186" s="2"/>
      <c r="G186" s="8"/>
    </row>
    <row r="187" spans="2:7" x14ac:dyDescent="0.25">
      <c r="B187" s="2"/>
      <c r="G187" s="8"/>
    </row>
    <row r="188" spans="2:7" x14ac:dyDescent="0.25">
      <c r="B188" s="2"/>
      <c r="G188" s="8"/>
    </row>
    <row r="189" spans="2:7" x14ac:dyDescent="0.25">
      <c r="B189" s="2"/>
      <c r="G189" s="8"/>
    </row>
    <row r="190" spans="2:7" x14ac:dyDescent="0.25">
      <c r="B190" s="2"/>
      <c r="G190" s="8"/>
    </row>
    <row r="191" spans="2:7" x14ac:dyDescent="0.25">
      <c r="B191" s="2"/>
      <c r="G191" s="8"/>
    </row>
    <row r="192" spans="2:7" x14ac:dyDescent="0.25">
      <c r="B192" s="2"/>
      <c r="G192" s="8"/>
    </row>
    <row r="193" spans="2:7" x14ac:dyDescent="0.25">
      <c r="B193" s="2"/>
      <c r="G193" s="8"/>
    </row>
    <row r="194" spans="2:7" x14ac:dyDescent="0.25">
      <c r="B194" s="2"/>
      <c r="G194" s="8"/>
    </row>
    <row r="195" spans="2:7" x14ac:dyDescent="0.25">
      <c r="B195" s="2"/>
      <c r="G195" s="8"/>
    </row>
    <row r="196" spans="2:7" x14ac:dyDescent="0.25">
      <c r="B196" s="2"/>
      <c r="G196" s="8"/>
    </row>
    <row r="197" spans="2:7" x14ac:dyDescent="0.25">
      <c r="B197" s="2"/>
      <c r="G197" s="8"/>
    </row>
    <row r="198" spans="2:7" x14ac:dyDescent="0.25">
      <c r="B198" s="2"/>
      <c r="G198" s="8"/>
    </row>
    <row r="199" spans="2:7" x14ac:dyDescent="0.25">
      <c r="B199" s="2"/>
      <c r="G199" s="8"/>
    </row>
    <row r="200" spans="2:7" x14ac:dyDescent="0.25">
      <c r="B200" s="2"/>
      <c r="G200" s="8"/>
    </row>
    <row r="201" spans="2:7" x14ac:dyDescent="0.25">
      <c r="B201" s="2"/>
      <c r="G201" s="8"/>
    </row>
    <row r="202" spans="2:7" x14ac:dyDescent="0.25">
      <c r="B202" s="2"/>
      <c r="G202" s="8"/>
    </row>
    <row r="203" spans="2:7" x14ac:dyDescent="0.25">
      <c r="B203" s="2"/>
      <c r="G203" s="8"/>
    </row>
    <row r="204" spans="2:7" x14ac:dyDescent="0.25">
      <c r="B204" s="2"/>
      <c r="G204" s="8"/>
    </row>
    <row r="205" spans="2:7" x14ac:dyDescent="0.25">
      <c r="B205" s="2"/>
      <c r="G205" s="8"/>
    </row>
    <row r="206" spans="2:7" x14ac:dyDescent="0.25">
      <c r="B206" s="2"/>
      <c r="G206" s="8"/>
    </row>
    <row r="207" spans="2:7" x14ac:dyDescent="0.25">
      <c r="B207" s="2"/>
      <c r="G207" s="8"/>
    </row>
    <row r="208" spans="2:7" x14ac:dyDescent="0.25">
      <c r="B208" s="2"/>
      <c r="G208" s="8"/>
    </row>
    <row r="209" spans="2:7" x14ac:dyDescent="0.25">
      <c r="B209" s="2"/>
      <c r="G209" s="8"/>
    </row>
    <row r="210" spans="2:7" x14ac:dyDescent="0.25">
      <c r="B210" s="2"/>
      <c r="G210" s="8"/>
    </row>
    <row r="211" spans="2:7" x14ac:dyDescent="0.25">
      <c r="B211" s="2"/>
      <c r="G211" s="8"/>
    </row>
    <row r="212" spans="2:7" x14ac:dyDescent="0.25">
      <c r="B212" s="2"/>
      <c r="G212" s="8"/>
    </row>
    <row r="213" spans="2:7" x14ac:dyDescent="0.25">
      <c r="B213" s="2"/>
      <c r="G213" s="8"/>
    </row>
    <row r="214" spans="2:7" x14ac:dyDescent="0.25">
      <c r="B214" s="2"/>
      <c r="G214" s="8"/>
    </row>
    <row r="215" spans="2:7" x14ac:dyDescent="0.25">
      <c r="B215" s="2"/>
      <c r="G215" s="8"/>
    </row>
    <row r="216" spans="2:7" x14ac:dyDescent="0.25">
      <c r="B216" s="2"/>
      <c r="G216" s="8"/>
    </row>
    <row r="217" spans="2:7" x14ac:dyDescent="0.25">
      <c r="B217" s="2"/>
      <c r="G217" s="8"/>
    </row>
    <row r="218" spans="2:7" x14ac:dyDescent="0.25">
      <c r="B218" s="2"/>
      <c r="G218" s="8"/>
    </row>
    <row r="219" spans="2:7" x14ac:dyDescent="0.25">
      <c r="B219" s="2"/>
      <c r="G219" s="8"/>
    </row>
    <row r="220" spans="2:7" x14ac:dyDescent="0.25">
      <c r="B220" s="2"/>
      <c r="G220" s="8"/>
    </row>
    <row r="221" spans="2:7" x14ac:dyDescent="0.25">
      <c r="B221" s="2"/>
      <c r="G221" s="8"/>
    </row>
    <row r="222" spans="2:7" x14ac:dyDescent="0.25">
      <c r="B222" s="2"/>
      <c r="G222" s="8"/>
    </row>
    <row r="223" spans="2:7" x14ac:dyDescent="0.25">
      <c r="B223" s="2"/>
      <c r="G223" s="8"/>
    </row>
    <row r="224" spans="2:7" x14ac:dyDescent="0.25">
      <c r="B224" s="2"/>
      <c r="G224" s="8"/>
    </row>
    <row r="225" spans="2:7" x14ac:dyDescent="0.25">
      <c r="B225" s="2"/>
      <c r="G225" s="8"/>
    </row>
    <row r="226" spans="2:7" x14ac:dyDescent="0.25">
      <c r="B226" s="2"/>
      <c r="G226" s="8"/>
    </row>
    <row r="227" spans="2:7" x14ac:dyDescent="0.25">
      <c r="B227" s="2"/>
      <c r="G227" s="8"/>
    </row>
    <row r="228" spans="2:7" x14ac:dyDescent="0.25">
      <c r="B228" s="2"/>
      <c r="G228" s="8"/>
    </row>
    <row r="229" spans="2:7" x14ac:dyDescent="0.25">
      <c r="B229" s="2"/>
      <c r="G229" s="8"/>
    </row>
    <row r="230" spans="2:7" x14ac:dyDescent="0.25">
      <c r="B230" s="2"/>
      <c r="G230" s="8"/>
    </row>
    <row r="231" spans="2:7" x14ac:dyDescent="0.25">
      <c r="B231" s="2"/>
      <c r="G231" s="8"/>
    </row>
    <row r="232" spans="2:7" x14ac:dyDescent="0.25">
      <c r="B232" s="2"/>
      <c r="G232" s="8"/>
    </row>
    <row r="233" spans="2:7" x14ac:dyDescent="0.25">
      <c r="B233" s="2"/>
      <c r="G233" s="8"/>
    </row>
    <row r="234" spans="2:7" x14ac:dyDescent="0.25">
      <c r="B234" s="2"/>
      <c r="G234" s="8"/>
    </row>
    <row r="235" spans="2:7" x14ac:dyDescent="0.25">
      <c r="B235" s="2"/>
      <c r="G235" s="8"/>
    </row>
    <row r="236" spans="2:7" x14ac:dyDescent="0.25">
      <c r="B236" s="2"/>
      <c r="G236" s="8"/>
    </row>
    <row r="237" spans="2:7" x14ac:dyDescent="0.25">
      <c r="B237" s="2"/>
      <c r="G237" s="8"/>
    </row>
    <row r="238" spans="2:7" x14ac:dyDescent="0.25">
      <c r="B238" s="2"/>
      <c r="G238" s="8"/>
    </row>
    <row r="239" spans="2:7" x14ac:dyDescent="0.25">
      <c r="B239" s="2"/>
      <c r="G239" s="8"/>
    </row>
    <row r="240" spans="2:7" x14ac:dyDescent="0.25">
      <c r="B240" s="2"/>
      <c r="G240" s="8"/>
    </row>
    <row r="241" spans="2:7" x14ac:dyDescent="0.25">
      <c r="B241" s="2"/>
      <c r="G241" s="8"/>
    </row>
    <row r="242" spans="2:7" x14ac:dyDescent="0.25">
      <c r="B242" s="2"/>
      <c r="G242" s="8"/>
    </row>
    <row r="243" spans="2:7" x14ac:dyDescent="0.25">
      <c r="B243" s="2"/>
      <c r="G243" s="8"/>
    </row>
    <row r="244" spans="2:7" x14ac:dyDescent="0.25">
      <c r="B244" s="2"/>
      <c r="G244" s="8"/>
    </row>
    <row r="245" spans="2:7" x14ac:dyDescent="0.25">
      <c r="B245" s="2"/>
      <c r="G245" s="8"/>
    </row>
    <row r="246" spans="2:7" x14ac:dyDescent="0.25">
      <c r="B246" s="2"/>
      <c r="G246" s="8"/>
    </row>
    <row r="247" spans="2:7" x14ac:dyDescent="0.25">
      <c r="B247" s="2"/>
      <c r="G247" s="8"/>
    </row>
    <row r="248" spans="2:7" x14ac:dyDescent="0.25">
      <c r="B248" s="2"/>
      <c r="G248" s="8"/>
    </row>
    <row r="249" spans="2:7" x14ac:dyDescent="0.25">
      <c r="B249" s="2"/>
      <c r="G249" s="8"/>
    </row>
    <row r="250" spans="2:7" x14ac:dyDescent="0.25">
      <c r="B250" s="2"/>
      <c r="G250" s="8"/>
    </row>
    <row r="251" spans="2:7" x14ac:dyDescent="0.25">
      <c r="B251" s="2"/>
      <c r="G251" s="8"/>
    </row>
    <row r="252" spans="2:7" x14ac:dyDescent="0.25">
      <c r="B252" s="2"/>
      <c r="G252" s="8"/>
    </row>
    <row r="253" spans="2:7" x14ac:dyDescent="0.25">
      <c r="B253" s="2"/>
      <c r="G253" s="8"/>
    </row>
    <row r="254" spans="2:7" x14ac:dyDescent="0.25">
      <c r="B254" s="2"/>
      <c r="G254" s="8"/>
    </row>
    <row r="255" spans="2:7" x14ac:dyDescent="0.25">
      <c r="B255" s="2"/>
      <c r="G255" s="8"/>
    </row>
    <row r="256" spans="2:7" x14ac:dyDescent="0.25">
      <c r="B256" s="2"/>
      <c r="G256" s="8"/>
    </row>
    <row r="257" spans="2:7" x14ac:dyDescent="0.25">
      <c r="B257" s="2"/>
      <c r="G257" s="8"/>
    </row>
    <row r="258" spans="2:7" x14ac:dyDescent="0.25">
      <c r="B258" s="2"/>
      <c r="G258" s="8"/>
    </row>
    <row r="259" spans="2:7" x14ac:dyDescent="0.25">
      <c r="B259" s="2"/>
      <c r="G259" s="8"/>
    </row>
    <row r="260" spans="2:7" x14ac:dyDescent="0.25">
      <c r="B260" s="2"/>
      <c r="G260" s="8"/>
    </row>
    <row r="261" spans="2:7" x14ac:dyDescent="0.25">
      <c r="B261" s="2"/>
      <c r="G261" s="8"/>
    </row>
    <row r="262" spans="2:7" x14ac:dyDescent="0.25">
      <c r="B262" s="2"/>
      <c r="G262" s="8"/>
    </row>
    <row r="263" spans="2:7" x14ac:dyDescent="0.25">
      <c r="B263" s="2"/>
      <c r="G263" s="8"/>
    </row>
    <row r="264" spans="2:7" x14ac:dyDescent="0.25">
      <c r="B264" s="2"/>
      <c r="G264" s="8"/>
    </row>
    <row r="265" spans="2:7" x14ac:dyDescent="0.25">
      <c r="B265" s="2"/>
      <c r="G265" s="8"/>
    </row>
    <row r="266" spans="2:7" x14ac:dyDescent="0.25">
      <c r="B266" s="2"/>
      <c r="G266" s="8"/>
    </row>
    <row r="267" spans="2:7" x14ac:dyDescent="0.25">
      <c r="B267" s="2"/>
      <c r="G267" s="8"/>
    </row>
    <row r="268" spans="2:7" x14ac:dyDescent="0.25">
      <c r="B268" s="2"/>
      <c r="G268" s="8"/>
    </row>
    <row r="269" spans="2:7" x14ac:dyDescent="0.25">
      <c r="B269" s="2"/>
      <c r="G269" s="8"/>
    </row>
    <row r="270" spans="2:7" x14ac:dyDescent="0.25">
      <c r="B270" s="2"/>
      <c r="G270" s="8"/>
    </row>
    <row r="271" spans="2:7" x14ac:dyDescent="0.25">
      <c r="B271" s="2"/>
      <c r="G271" s="8"/>
    </row>
    <row r="272" spans="2:7" x14ac:dyDescent="0.25">
      <c r="B272" s="2"/>
      <c r="G272" s="8"/>
    </row>
    <row r="273" spans="2:7" x14ac:dyDescent="0.25">
      <c r="B273" s="2"/>
      <c r="G273" s="8"/>
    </row>
    <row r="274" spans="2:7" x14ac:dyDescent="0.25">
      <c r="B274" s="2"/>
      <c r="G274" s="8"/>
    </row>
    <row r="275" spans="2:7" x14ac:dyDescent="0.25">
      <c r="B275" s="2"/>
      <c r="G275" s="8"/>
    </row>
    <row r="276" spans="2:7" x14ac:dyDescent="0.25">
      <c r="B276" s="2"/>
      <c r="G276" s="8"/>
    </row>
    <row r="277" spans="2:7" x14ac:dyDescent="0.25">
      <c r="B277" s="2"/>
      <c r="G277" s="8"/>
    </row>
    <row r="278" spans="2:7" x14ac:dyDescent="0.25">
      <c r="B278" s="2"/>
      <c r="G278" s="8"/>
    </row>
    <row r="279" spans="2:7" x14ac:dyDescent="0.25">
      <c r="B279" s="2"/>
      <c r="G279" s="8"/>
    </row>
    <row r="280" spans="2:7" x14ac:dyDescent="0.25">
      <c r="B280" s="2"/>
      <c r="G280" s="8"/>
    </row>
    <row r="281" spans="2:7" x14ac:dyDescent="0.25">
      <c r="B281" s="2"/>
      <c r="G281" s="8"/>
    </row>
    <row r="282" spans="2:7" x14ac:dyDescent="0.25">
      <c r="B282" s="2"/>
      <c r="G282" s="8"/>
    </row>
    <row r="283" spans="2:7" x14ac:dyDescent="0.25">
      <c r="B283" s="2"/>
      <c r="G283" s="8"/>
    </row>
    <row r="284" spans="2:7" x14ac:dyDescent="0.25">
      <c r="B284" s="2"/>
      <c r="G284" s="8"/>
    </row>
    <row r="285" spans="2:7" x14ac:dyDescent="0.25">
      <c r="B285" s="2"/>
      <c r="G285" s="8"/>
    </row>
    <row r="286" spans="2:7" x14ac:dyDescent="0.25">
      <c r="B286" s="2"/>
      <c r="G286" s="8"/>
    </row>
    <row r="287" spans="2:7" x14ac:dyDescent="0.25">
      <c r="B287" s="2"/>
      <c r="G287" s="8"/>
    </row>
    <row r="288" spans="2:7" x14ac:dyDescent="0.25">
      <c r="B288" s="2"/>
      <c r="G288" s="8"/>
    </row>
    <row r="289" spans="2:7" x14ac:dyDescent="0.25">
      <c r="B289" s="2"/>
      <c r="G289" s="8"/>
    </row>
    <row r="290" spans="2:7" x14ac:dyDescent="0.25">
      <c r="B290" s="2"/>
      <c r="G290" s="8"/>
    </row>
    <row r="291" spans="2:7" x14ac:dyDescent="0.25">
      <c r="B291" s="2"/>
      <c r="G291" s="8"/>
    </row>
    <row r="292" spans="2:7" x14ac:dyDescent="0.25">
      <c r="B292" s="2"/>
      <c r="G292" s="8"/>
    </row>
    <row r="293" spans="2:7" x14ac:dyDescent="0.25">
      <c r="B293" s="2"/>
      <c r="G293" s="8"/>
    </row>
    <row r="294" spans="2:7" x14ac:dyDescent="0.25">
      <c r="B294" s="2"/>
      <c r="G294" s="8"/>
    </row>
    <row r="295" spans="2:7" x14ac:dyDescent="0.25">
      <c r="B295" s="2"/>
      <c r="G295" s="8"/>
    </row>
    <row r="296" spans="2:7" x14ac:dyDescent="0.25">
      <c r="B296" s="2"/>
      <c r="G296" s="8"/>
    </row>
    <row r="297" spans="2:7" x14ac:dyDescent="0.25">
      <c r="B297" s="2"/>
      <c r="G297" s="8"/>
    </row>
    <row r="298" spans="2:7" x14ac:dyDescent="0.25">
      <c r="B298" s="2"/>
      <c r="G298" s="8"/>
    </row>
    <row r="299" spans="2:7" x14ac:dyDescent="0.25">
      <c r="B299" s="2"/>
      <c r="G299" s="8"/>
    </row>
    <row r="300" spans="2:7" x14ac:dyDescent="0.25">
      <c r="B300" s="2"/>
      <c r="G300" s="8"/>
    </row>
    <row r="301" spans="2:7" x14ac:dyDescent="0.25">
      <c r="B301" s="2"/>
      <c r="G301" s="8"/>
    </row>
    <row r="302" spans="2:7" x14ac:dyDescent="0.25">
      <c r="B302" s="2"/>
      <c r="G302" s="8"/>
    </row>
  </sheetData>
  <conditionalFormatting sqref="C1">
    <cfRule type="cellIs" dxfId="1" priority="1" operator="equal">
      <formula>"Penjualan"</formula>
    </cfRule>
    <cfRule type="cellIs" dxfId="0" priority="2" operator="equal">
      <formula>"Pembelian"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5468-0532-4C26-9D7F-A5C22CFAD850}">
  <sheetPr codeName="Sheet9"/>
  <dimension ref="A1:M902"/>
  <sheetViews>
    <sheetView workbookViewId="0">
      <selection sqref="A1:M902"/>
    </sheetView>
  </sheetViews>
  <sheetFormatPr defaultRowHeight="15" x14ac:dyDescent="0.25"/>
  <cols>
    <col min="1" max="1" width="5.7109375" style="33" bestFit="1" customWidth="1"/>
    <col min="2" max="2" width="27.85546875" style="2" customWidth="1"/>
    <col min="3" max="3" width="12.140625" style="35" bestFit="1" customWidth="1"/>
    <col min="4" max="4" width="11.42578125" style="35" bestFit="1" customWidth="1"/>
    <col min="5" max="5" width="13.28515625" style="33" bestFit="1" customWidth="1"/>
    <col min="6" max="6" width="16.7109375" style="33" bestFit="1" customWidth="1"/>
    <col min="7" max="7" width="18" style="33" bestFit="1" customWidth="1"/>
    <col min="8" max="8" width="12.5703125" style="33" bestFit="1" customWidth="1"/>
    <col min="9" max="9" width="18" style="33" bestFit="1" customWidth="1"/>
    <col min="10" max="10" width="12.5703125" style="2" bestFit="1" customWidth="1"/>
    <col min="11" max="11" width="24.140625" style="33" bestFit="1" customWidth="1"/>
    <col min="12" max="16384" width="9.140625" style="2"/>
  </cols>
  <sheetData>
    <row r="1" spans="1:13" s="1" customFormat="1" x14ac:dyDescent="0.25">
      <c r="A1" s="22" t="s">
        <v>0</v>
      </c>
      <c r="B1" s="23" t="s">
        <v>9</v>
      </c>
      <c r="C1" s="28" t="s">
        <v>13</v>
      </c>
      <c r="D1" s="28" t="s">
        <v>14</v>
      </c>
      <c r="E1" s="30" t="s">
        <v>15</v>
      </c>
      <c r="F1" s="48" t="s">
        <v>5</v>
      </c>
      <c r="G1" s="30" t="s">
        <v>22</v>
      </c>
      <c r="H1" s="30" t="s">
        <v>23</v>
      </c>
      <c r="I1" s="41" t="s">
        <v>24</v>
      </c>
      <c r="J1" s="40" t="s">
        <v>25</v>
      </c>
      <c r="K1" s="30" t="s">
        <v>26</v>
      </c>
      <c r="L1" s="1" t="s">
        <v>31</v>
      </c>
      <c r="M1" s="1" t="s">
        <v>12</v>
      </c>
    </row>
    <row r="2" spans="1:13" x14ac:dyDescent="0.25">
      <c r="A2" s="33">
        <v>1</v>
      </c>
      <c r="B2" s="2" t="s">
        <v>35</v>
      </c>
      <c r="C2" s="34">
        <v>85000</v>
      </c>
      <c r="D2" s="35">
        <v>40000</v>
      </c>
      <c r="E2" s="33">
        <v>20</v>
      </c>
      <c r="F2" s="33">
        <v>44111</v>
      </c>
      <c r="I2" s="43" t="s">
        <v>27</v>
      </c>
      <c r="K2" s="33" t="s">
        <v>69</v>
      </c>
      <c r="L2" s="2" t="s">
        <v>32</v>
      </c>
      <c r="M2" s="2">
        <v>20</v>
      </c>
    </row>
    <row r="3" spans="1:13" x14ac:dyDescent="0.25">
      <c r="A3" s="33">
        <v>2</v>
      </c>
      <c r="B3" s="2" t="s">
        <v>36</v>
      </c>
      <c r="C3" s="35">
        <v>85000</v>
      </c>
      <c r="D3" s="35">
        <v>40000</v>
      </c>
      <c r="E3" s="33">
        <v>20</v>
      </c>
      <c r="F3" s="33">
        <v>44111</v>
      </c>
      <c r="I3" s="43"/>
      <c r="K3" s="33" t="s">
        <v>70</v>
      </c>
      <c r="M3" s="2">
        <v>20</v>
      </c>
    </row>
    <row r="4" spans="1:13" x14ac:dyDescent="0.25">
      <c r="A4" s="33">
        <v>3</v>
      </c>
      <c r="B4" s="2" t="s">
        <v>37</v>
      </c>
      <c r="C4" s="35">
        <v>85000</v>
      </c>
      <c r="D4" s="35">
        <v>40000</v>
      </c>
      <c r="E4" s="33">
        <v>20</v>
      </c>
      <c r="F4" s="33">
        <v>44111</v>
      </c>
      <c r="I4" s="43"/>
      <c r="K4" s="33" t="s">
        <v>71</v>
      </c>
      <c r="M4" s="2">
        <v>20</v>
      </c>
    </row>
    <row r="5" spans="1:13" x14ac:dyDescent="0.25">
      <c r="A5" s="33">
        <v>4</v>
      </c>
      <c r="B5" s="2" t="s">
        <v>38</v>
      </c>
      <c r="C5" s="35">
        <v>85000</v>
      </c>
      <c r="D5" s="35">
        <v>40000</v>
      </c>
      <c r="E5" s="33">
        <v>20</v>
      </c>
      <c r="F5" s="33">
        <v>44111</v>
      </c>
      <c r="I5" s="43"/>
      <c r="K5" s="33" t="s">
        <v>71</v>
      </c>
      <c r="M5" s="2">
        <v>20</v>
      </c>
    </row>
    <row r="6" spans="1:13" x14ac:dyDescent="0.25">
      <c r="A6" s="33">
        <v>5</v>
      </c>
      <c r="B6" s="2" t="s">
        <v>39</v>
      </c>
      <c r="C6" s="35">
        <v>85000</v>
      </c>
      <c r="D6" s="35">
        <v>40000</v>
      </c>
      <c r="E6" s="33">
        <v>20</v>
      </c>
      <c r="F6" s="33">
        <v>44111</v>
      </c>
      <c r="I6" s="43"/>
      <c r="K6" s="33" t="s">
        <v>71</v>
      </c>
      <c r="M6" s="2">
        <v>20</v>
      </c>
    </row>
    <row r="7" spans="1:13" x14ac:dyDescent="0.25">
      <c r="A7" s="33">
        <v>6</v>
      </c>
      <c r="B7" s="2" t="s">
        <v>40</v>
      </c>
      <c r="C7" s="35">
        <v>85000</v>
      </c>
      <c r="D7" s="35">
        <v>40000</v>
      </c>
      <c r="E7" s="33">
        <v>20</v>
      </c>
      <c r="F7" s="33">
        <v>44111</v>
      </c>
      <c r="I7" s="43"/>
      <c r="K7" s="33" t="s">
        <v>71</v>
      </c>
      <c r="M7" s="2">
        <v>20</v>
      </c>
    </row>
    <row r="8" spans="1:13" x14ac:dyDescent="0.25">
      <c r="A8" s="33">
        <v>7</v>
      </c>
      <c r="B8" s="2" t="s">
        <v>41</v>
      </c>
      <c r="C8" s="35">
        <v>85000</v>
      </c>
      <c r="D8" s="35">
        <v>40000</v>
      </c>
      <c r="E8" s="33">
        <v>20</v>
      </c>
      <c r="F8" s="33">
        <v>44111</v>
      </c>
      <c r="I8" s="43"/>
      <c r="K8" s="33" t="s">
        <v>71</v>
      </c>
      <c r="M8" s="2">
        <v>20</v>
      </c>
    </row>
    <row r="9" spans="1:13" x14ac:dyDescent="0.25">
      <c r="A9" s="33">
        <v>8</v>
      </c>
      <c r="B9" s="2" t="s">
        <v>42</v>
      </c>
      <c r="C9" s="35">
        <v>85000</v>
      </c>
      <c r="D9" s="35">
        <v>40000</v>
      </c>
      <c r="E9" s="33">
        <v>20</v>
      </c>
      <c r="F9" s="33">
        <v>44111</v>
      </c>
      <c r="I9" s="43"/>
      <c r="K9" s="33" t="s">
        <v>71</v>
      </c>
      <c r="M9" s="2">
        <v>20</v>
      </c>
    </row>
    <row r="10" spans="1:13" x14ac:dyDescent="0.25">
      <c r="A10" s="33">
        <v>9</v>
      </c>
      <c r="B10" s="2" t="s">
        <v>43</v>
      </c>
      <c r="C10" s="35">
        <v>85000</v>
      </c>
      <c r="D10" s="35">
        <v>40000</v>
      </c>
      <c r="E10" s="33">
        <v>20</v>
      </c>
      <c r="F10" s="33">
        <v>44111</v>
      </c>
      <c r="I10" s="43"/>
      <c r="K10" s="33" t="s">
        <v>72</v>
      </c>
      <c r="M10" s="2">
        <v>40</v>
      </c>
    </row>
    <row r="11" spans="1:13" x14ac:dyDescent="0.25">
      <c r="A11" s="33">
        <v>10</v>
      </c>
      <c r="B11" s="2" t="s">
        <v>44</v>
      </c>
      <c r="C11" s="35">
        <v>90000</v>
      </c>
      <c r="D11" s="35">
        <v>55000</v>
      </c>
      <c r="E11" s="33">
        <v>20</v>
      </c>
      <c r="F11" s="33">
        <v>44111</v>
      </c>
      <c r="I11" s="43"/>
      <c r="K11" s="33" t="s">
        <v>73</v>
      </c>
      <c r="M11" s="2">
        <v>20</v>
      </c>
    </row>
    <row r="12" spans="1:13" x14ac:dyDescent="0.25">
      <c r="A12" s="33">
        <v>11</v>
      </c>
      <c r="B12" s="2" t="s">
        <v>45</v>
      </c>
      <c r="C12" s="35">
        <v>90000</v>
      </c>
      <c r="D12" s="35">
        <v>55000</v>
      </c>
      <c r="E12" s="33">
        <v>20</v>
      </c>
      <c r="F12" s="33">
        <v>44111</v>
      </c>
      <c r="I12" s="43"/>
      <c r="K12" s="33" t="s">
        <v>73</v>
      </c>
      <c r="M12" s="2">
        <v>20</v>
      </c>
    </row>
    <row r="13" spans="1:13" x14ac:dyDescent="0.25">
      <c r="A13" s="33">
        <v>12</v>
      </c>
      <c r="B13" s="2" t="s">
        <v>46</v>
      </c>
      <c r="C13" s="35">
        <v>90000</v>
      </c>
      <c r="D13" s="35">
        <v>55000</v>
      </c>
      <c r="E13" s="33">
        <v>20</v>
      </c>
      <c r="F13" s="33">
        <v>44111</v>
      </c>
      <c r="I13" s="43"/>
      <c r="K13" s="33" t="s">
        <v>73</v>
      </c>
      <c r="M13" s="2">
        <v>20</v>
      </c>
    </row>
    <row r="14" spans="1:13" x14ac:dyDescent="0.25">
      <c r="A14" s="33">
        <v>13</v>
      </c>
      <c r="B14" s="2" t="s">
        <v>47</v>
      </c>
      <c r="C14" s="35">
        <v>90000</v>
      </c>
      <c r="D14" s="35">
        <v>55000</v>
      </c>
      <c r="E14" s="33">
        <v>20</v>
      </c>
      <c r="F14" s="33">
        <v>44111</v>
      </c>
      <c r="I14" s="43"/>
      <c r="K14" s="33" t="s">
        <v>73</v>
      </c>
      <c r="M14" s="2">
        <v>20</v>
      </c>
    </row>
    <row r="15" spans="1:13" x14ac:dyDescent="0.25">
      <c r="A15" s="33">
        <v>14</v>
      </c>
      <c r="B15" s="2" t="s">
        <v>48</v>
      </c>
      <c r="C15" s="35">
        <v>110000</v>
      </c>
      <c r="D15" s="35">
        <v>85000</v>
      </c>
      <c r="E15" s="33">
        <v>10</v>
      </c>
      <c r="F15" s="33">
        <v>44111</v>
      </c>
      <c r="I15" s="43"/>
      <c r="K15" s="33" t="s">
        <v>74</v>
      </c>
      <c r="M15" s="2">
        <v>10</v>
      </c>
    </row>
    <row r="16" spans="1:13" x14ac:dyDescent="0.25">
      <c r="A16" s="33">
        <v>15</v>
      </c>
      <c r="B16" s="2" t="s">
        <v>49</v>
      </c>
      <c r="C16" s="35">
        <v>110000</v>
      </c>
      <c r="D16" s="35">
        <v>85000</v>
      </c>
      <c r="E16" s="33">
        <v>10</v>
      </c>
      <c r="F16" s="33">
        <v>44111</v>
      </c>
      <c r="I16" s="43"/>
      <c r="K16" s="33" t="s">
        <v>74</v>
      </c>
      <c r="M16" s="2">
        <v>10</v>
      </c>
    </row>
    <row r="17" spans="1:13" x14ac:dyDescent="0.25">
      <c r="A17" s="33">
        <v>16</v>
      </c>
      <c r="B17" s="2" t="s">
        <v>50</v>
      </c>
      <c r="C17" s="35">
        <v>110000</v>
      </c>
      <c r="D17" s="35">
        <v>85000</v>
      </c>
      <c r="E17" s="33">
        <v>10</v>
      </c>
      <c r="F17" s="33">
        <v>44111</v>
      </c>
      <c r="I17" s="43"/>
      <c r="K17" s="33" t="s">
        <v>74</v>
      </c>
      <c r="M17" s="2">
        <v>10</v>
      </c>
    </row>
    <row r="18" spans="1:13" x14ac:dyDescent="0.25">
      <c r="A18" s="33">
        <v>17</v>
      </c>
      <c r="B18" s="2" t="s">
        <v>51</v>
      </c>
      <c r="C18" s="35">
        <v>110000</v>
      </c>
      <c r="D18" s="35">
        <v>85000</v>
      </c>
      <c r="E18" s="33">
        <v>10</v>
      </c>
      <c r="F18" s="33">
        <v>44111</v>
      </c>
      <c r="I18" s="43"/>
      <c r="K18" s="33" t="s">
        <v>74</v>
      </c>
      <c r="M18" s="2">
        <v>10</v>
      </c>
    </row>
    <row r="19" spans="1:13" x14ac:dyDescent="0.25">
      <c r="A19" s="33">
        <v>18</v>
      </c>
      <c r="B19" s="2" t="s">
        <v>52</v>
      </c>
      <c r="C19" s="35">
        <v>110000</v>
      </c>
      <c r="D19" s="35">
        <v>85000</v>
      </c>
      <c r="E19" s="33">
        <v>10</v>
      </c>
      <c r="F19" s="33">
        <v>44111</v>
      </c>
      <c r="I19" s="43"/>
      <c r="K19" s="33" t="s">
        <v>75</v>
      </c>
      <c r="M19" s="2">
        <v>10</v>
      </c>
    </row>
    <row r="20" spans="1:13" x14ac:dyDescent="0.25">
      <c r="A20" s="33">
        <v>19</v>
      </c>
      <c r="B20" s="2" t="s">
        <v>53</v>
      </c>
      <c r="C20" s="35">
        <v>110000</v>
      </c>
      <c r="D20" s="35">
        <v>85000</v>
      </c>
      <c r="E20" s="33">
        <v>10</v>
      </c>
      <c r="F20" s="33">
        <v>44111</v>
      </c>
      <c r="I20" s="43"/>
      <c r="K20" s="33" t="s">
        <v>75</v>
      </c>
      <c r="M20" s="2">
        <v>10</v>
      </c>
    </row>
    <row r="21" spans="1:13" x14ac:dyDescent="0.25">
      <c r="A21" s="33">
        <v>20</v>
      </c>
      <c r="B21" s="2" t="s">
        <v>54</v>
      </c>
      <c r="C21" s="35">
        <v>110000</v>
      </c>
      <c r="D21" s="35">
        <v>85000</v>
      </c>
      <c r="E21" s="33">
        <v>10</v>
      </c>
      <c r="F21" s="33">
        <v>44111</v>
      </c>
      <c r="I21" s="43"/>
      <c r="K21" s="33" t="s">
        <v>75</v>
      </c>
      <c r="M21" s="2">
        <v>10</v>
      </c>
    </row>
    <row r="22" spans="1:13" x14ac:dyDescent="0.25">
      <c r="A22" s="33">
        <v>21</v>
      </c>
      <c r="B22" s="2" t="s">
        <v>55</v>
      </c>
      <c r="C22" s="35">
        <v>110000</v>
      </c>
      <c r="D22" s="35">
        <v>85000</v>
      </c>
      <c r="E22" s="33">
        <v>10</v>
      </c>
      <c r="F22" s="33">
        <v>44111</v>
      </c>
      <c r="I22" s="43"/>
      <c r="K22" s="33" t="s">
        <v>75</v>
      </c>
      <c r="M22" s="2">
        <v>10</v>
      </c>
    </row>
    <row r="23" spans="1:13" x14ac:dyDescent="0.25">
      <c r="A23" s="33">
        <v>22</v>
      </c>
      <c r="B23" s="2" t="s">
        <v>56</v>
      </c>
      <c r="C23" s="35">
        <v>110000</v>
      </c>
      <c r="D23" s="35">
        <v>85000</v>
      </c>
      <c r="E23" s="33">
        <v>10</v>
      </c>
      <c r="F23" s="33">
        <v>44111</v>
      </c>
      <c r="I23" s="43"/>
      <c r="K23" s="33" t="s">
        <v>75</v>
      </c>
      <c r="M23" s="2">
        <v>10</v>
      </c>
    </row>
    <row r="24" spans="1:13" x14ac:dyDescent="0.25">
      <c r="A24" s="33">
        <v>23</v>
      </c>
      <c r="B24" s="2" t="s">
        <v>57</v>
      </c>
      <c r="C24" s="35">
        <v>110000</v>
      </c>
      <c r="D24" s="35">
        <v>85000</v>
      </c>
      <c r="E24" s="33">
        <v>10</v>
      </c>
      <c r="F24" s="33">
        <v>44111</v>
      </c>
      <c r="I24" s="43"/>
      <c r="K24" s="33" t="s">
        <v>77</v>
      </c>
      <c r="M24" s="2">
        <v>10</v>
      </c>
    </row>
    <row r="25" spans="1:13" x14ac:dyDescent="0.25">
      <c r="A25" s="33">
        <v>24</v>
      </c>
      <c r="B25" s="2" t="s">
        <v>58</v>
      </c>
      <c r="C25" s="35">
        <v>110000</v>
      </c>
      <c r="D25" s="35">
        <v>85000</v>
      </c>
      <c r="E25" s="33">
        <v>10</v>
      </c>
      <c r="F25" s="33">
        <v>44111</v>
      </c>
      <c r="I25" s="43"/>
      <c r="K25" s="33" t="s">
        <v>77</v>
      </c>
      <c r="M25" s="2">
        <v>10</v>
      </c>
    </row>
    <row r="26" spans="1:13" x14ac:dyDescent="0.25">
      <c r="A26" s="33">
        <v>25</v>
      </c>
      <c r="B26" s="2" t="s">
        <v>59</v>
      </c>
      <c r="C26" s="35">
        <v>110000</v>
      </c>
      <c r="D26" s="35">
        <v>85000</v>
      </c>
      <c r="E26" s="33">
        <v>10</v>
      </c>
      <c r="F26" s="33">
        <v>44111</v>
      </c>
      <c r="I26" s="43"/>
      <c r="K26" s="33" t="s">
        <v>77</v>
      </c>
      <c r="M26" s="2">
        <v>10</v>
      </c>
    </row>
    <row r="27" spans="1:13" x14ac:dyDescent="0.25">
      <c r="A27" s="33">
        <v>26</v>
      </c>
      <c r="B27" s="2" t="s">
        <v>60</v>
      </c>
      <c r="C27" s="35">
        <v>110000</v>
      </c>
      <c r="D27" s="35">
        <v>85000</v>
      </c>
      <c r="E27" s="33">
        <v>10</v>
      </c>
      <c r="F27" s="33">
        <v>44111</v>
      </c>
      <c r="I27" s="43"/>
      <c r="K27" s="33" t="s">
        <v>77</v>
      </c>
      <c r="M27" s="2">
        <v>10</v>
      </c>
    </row>
    <row r="28" spans="1:13" x14ac:dyDescent="0.25">
      <c r="A28" s="33">
        <v>27</v>
      </c>
      <c r="B28" s="2" t="s">
        <v>61</v>
      </c>
      <c r="C28" s="35">
        <v>110000</v>
      </c>
      <c r="D28" s="35">
        <v>85000</v>
      </c>
      <c r="E28" s="33">
        <v>10</v>
      </c>
      <c r="F28" s="33">
        <v>44111</v>
      </c>
      <c r="I28" s="43"/>
      <c r="K28" s="33" t="s">
        <v>77</v>
      </c>
      <c r="M28" s="2">
        <v>10</v>
      </c>
    </row>
    <row r="29" spans="1:13" x14ac:dyDescent="0.25">
      <c r="A29" s="33">
        <v>28</v>
      </c>
      <c r="B29" s="2" t="s">
        <v>62</v>
      </c>
      <c r="C29" s="35">
        <v>110000</v>
      </c>
      <c r="D29" s="35">
        <v>85000</v>
      </c>
      <c r="E29" s="33">
        <v>10</v>
      </c>
      <c r="F29" s="33">
        <v>44111</v>
      </c>
      <c r="I29" s="43"/>
      <c r="K29" s="33" t="s">
        <v>77</v>
      </c>
      <c r="M29" s="2">
        <v>10</v>
      </c>
    </row>
    <row r="30" spans="1:13" x14ac:dyDescent="0.25">
      <c r="A30" s="33">
        <v>29</v>
      </c>
      <c r="B30" s="2" t="s">
        <v>63</v>
      </c>
      <c r="C30" s="35">
        <v>110000</v>
      </c>
      <c r="D30" s="35">
        <v>85000</v>
      </c>
      <c r="E30" s="33">
        <v>10</v>
      </c>
      <c r="F30" s="33">
        <v>44111</v>
      </c>
      <c r="I30" s="43"/>
      <c r="K30" s="33" t="s">
        <v>76</v>
      </c>
      <c r="M30" s="2">
        <v>10</v>
      </c>
    </row>
    <row r="31" spans="1:13" x14ac:dyDescent="0.25">
      <c r="A31" s="33">
        <v>30</v>
      </c>
      <c r="B31" s="2" t="s">
        <v>64</v>
      </c>
      <c r="C31" s="35">
        <v>110000</v>
      </c>
      <c r="D31" s="35">
        <v>85000</v>
      </c>
      <c r="E31" s="33">
        <v>10</v>
      </c>
      <c r="F31" s="33">
        <v>44111</v>
      </c>
      <c r="I31" s="43"/>
      <c r="K31" s="33" t="s">
        <v>76</v>
      </c>
      <c r="M31" s="2">
        <v>10</v>
      </c>
    </row>
    <row r="32" spans="1:13" x14ac:dyDescent="0.25">
      <c r="A32" s="33">
        <v>31</v>
      </c>
      <c r="B32" s="2" t="s">
        <v>65</v>
      </c>
      <c r="C32" s="35">
        <v>110000</v>
      </c>
      <c r="D32" s="35">
        <v>85000</v>
      </c>
      <c r="E32" s="33">
        <v>10</v>
      </c>
      <c r="F32" s="33">
        <v>44111</v>
      </c>
      <c r="I32" s="43"/>
      <c r="K32" s="33" t="s">
        <v>76</v>
      </c>
      <c r="M32" s="2">
        <v>10</v>
      </c>
    </row>
    <row r="33" spans="1:13" x14ac:dyDescent="0.25">
      <c r="A33" s="33">
        <v>32</v>
      </c>
      <c r="B33" s="2" t="s">
        <v>66</v>
      </c>
      <c r="C33" s="35">
        <v>110000</v>
      </c>
      <c r="D33" s="35">
        <v>85000</v>
      </c>
      <c r="E33" s="33">
        <v>10</v>
      </c>
      <c r="F33" s="33">
        <v>44111</v>
      </c>
      <c r="I33" s="43"/>
      <c r="K33" s="33" t="s">
        <v>76</v>
      </c>
      <c r="M33" s="2">
        <v>10</v>
      </c>
    </row>
    <row r="34" spans="1:13" x14ac:dyDescent="0.25">
      <c r="A34" s="33">
        <v>33</v>
      </c>
      <c r="B34" s="2" t="s">
        <v>67</v>
      </c>
      <c r="C34" s="35">
        <v>110000</v>
      </c>
      <c r="D34" s="35">
        <v>85000</v>
      </c>
      <c r="E34" s="33">
        <v>10</v>
      </c>
      <c r="F34" s="33">
        <v>44111</v>
      </c>
      <c r="I34" s="43"/>
      <c r="K34" s="33" t="s">
        <v>76</v>
      </c>
      <c r="M34" s="2">
        <v>10</v>
      </c>
    </row>
    <row r="35" spans="1:13" x14ac:dyDescent="0.25">
      <c r="A35" s="33">
        <v>34</v>
      </c>
      <c r="B35" s="2" t="s">
        <v>68</v>
      </c>
      <c r="C35" s="35">
        <v>110000</v>
      </c>
      <c r="D35" s="35">
        <v>85000</v>
      </c>
      <c r="E35" s="33">
        <v>10</v>
      </c>
      <c r="F35" s="33">
        <v>44111</v>
      </c>
      <c r="I35" s="43"/>
      <c r="K35" s="33" t="s">
        <v>76</v>
      </c>
      <c r="M35" s="2">
        <v>10</v>
      </c>
    </row>
    <row r="36" spans="1:13" x14ac:dyDescent="0.25">
      <c r="I36" s="43"/>
    </row>
    <row r="37" spans="1:13" x14ac:dyDescent="0.25">
      <c r="I37" s="43"/>
    </row>
    <row r="38" spans="1:13" x14ac:dyDescent="0.25">
      <c r="I38" s="43"/>
    </row>
    <row r="39" spans="1:13" x14ac:dyDescent="0.25">
      <c r="I39" s="43"/>
    </row>
    <row r="40" spans="1:13" x14ac:dyDescent="0.25">
      <c r="I40" s="43"/>
    </row>
    <row r="41" spans="1:13" x14ac:dyDescent="0.25">
      <c r="I41" s="43"/>
    </row>
    <row r="42" spans="1:13" x14ac:dyDescent="0.25">
      <c r="I42" s="43"/>
    </row>
    <row r="43" spans="1:13" x14ac:dyDescent="0.25">
      <c r="I43" s="43"/>
    </row>
    <row r="44" spans="1:13" x14ac:dyDescent="0.25">
      <c r="I44" s="43"/>
    </row>
    <row r="45" spans="1:13" x14ac:dyDescent="0.25">
      <c r="I45" s="43"/>
    </row>
    <row r="46" spans="1:13" x14ac:dyDescent="0.25">
      <c r="I46" s="43"/>
    </row>
    <row r="47" spans="1:13" x14ac:dyDescent="0.25">
      <c r="I47" s="43"/>
    </row>
    <row r="48" spans="1:13" x14ac:dyDescent="0.25">
      <c r="I48" s="43"/>
    </row>
    <row r="49" spans="9:9" x14ac:dyDescent="0.25">
      <c r="I49" s="43"/>
    </row>
    <row r="50" spans="9:9" x14ac:dyDescent="0.25">
      <c r="I50" s="43"/>
    </row>
    <row r="51" spans="9:9" x14ac:dyDescent="0.25">
      <c r="I51" s="43"/>
    </row>
    <row r="52" spans="9:9" x14ac:dyDescent="0.25">
      <c r="I52" s="43"/>
    </row>
    <row r="53" spans="9:9" x14ac:dyDescent="0.25">
      <c r="I53" s="43"/>
    </row>
    <row r="54" spans="9:9" x14ac:dyDescent="0.25">
      <c r="I54" s="43"/>
    </row>
    <row r="55" spans="9:9" x14ac:dyDescent="0.25">
      <c r="I55" s="43"/>
    </row>
    <row r="56" spans="9:9" x14ac:dyDescent="0.25">
      <c r="I56" s="43"/>
    </row>
    <row r="57" spans="9:9" x14ac:dyDescent="0.25">
      <c r="I57" s="43"/>
    </row>
    <row r="58" spans="9:9" x14ac:dyDescent="0.25">
      <c r="I58" s="43"/>
    </row>
    <row r="59" spans="9:9" x14ac:dyDescent="0.25">
      <c r="I59" s="43"/>
    </row>
    <row r="60" spans="9:9" x14ac:dyDescent="0.25">
      <c r="I60" s="43"/>
    </row>
    <row r="61" spans="9:9" x14ac:dyDescent="0.25">
      <c r="I61" s="43"/>
    </row>
    <row r="62" spans="9:9" x14ac:dyDescent="0.25">
      <c r="I62" s="43"/>
    </row>
    <row r="63" spans="9:9" x14ac:dyDescent="0.25">
      <c r="I63" s="43"/>
    </row>
    <row r="64" spans="9:9" x14ac:dyDescent="0.25">
      <c r="I64" s="43"/>
    </row>
    <row r="65" spans="9:10" x14ac:dyDescent="0.25">
      <c r="I65" s="43"/>
    </row>
    <row r="66" spans="9:10" x14ac:dyDescent="0.25">
      <c r="I66" s="43"/>
    </row>
    <row r="67" spans="9:10" x14ac:dyDescent="0.25">
      <c r="I67" s="43"/>
    </row>
    <row r="68" spans="9:10" x14ac:dyDescent="0.25">
      <c r="I68" s="43"/>
    </row>
    <row r="69" spans="9:10" x14ac:dyDescent="0.25">
      <c r="I69" s="43"/>
    </row>
    <row r="70" spans="9:10" x14ac:dyDescent="0.25">
      <c r="I70" s="43"/>
    </row>
    <row r="71" spans="9:10" x14ac:dyDescent="0.25">
      <c r="I71" s="43"/>
    </row>
    <row r="72" spans="9:10" x14ac:dyDescent="0.25">
      <c r="I72" s="43"/>
    </row>
    <row r="73" spans="9:10" x14ac:dyDescent="0.25">
      <c r="I73" s="43"/>
    </row>
    <row r="74" spans="9:10" x14ac:dyDescent="0.25">
      <c r="I74" s="43"/>
    </row>
    <row r="75" spans="9:10" x14ac:dyDescent="0.25">
      <c r="I75" s="43"/>
    </row>
    <row r="76" spans="9:10" x14ac:dyDescent="0.25">
      <c r="I76" s="43"/>
    </row>
    <row r="77" spans="9:10" x14ac:dyDescent="0.25">
      <c r="I77" s="43"/>
    </row>
    <row r="78" spans="9:10" x14ac:dyDescent="0.25">
      <c r="J78" s="25"/>
    </row>
    <row r="79" spans="9:10" x14ac:dyDescent="0.25">
      <c r="J79" s="25"/>
    </row>
    <row r="80" spans="9:10" x14ac:dyDescent="0.25">
      <c r="J80" s="25"/>
    </row>
    <row r="81" spans="10:10" x14ac:dyDescent="0.25">
      <c r="J81" s="25"/>
    </row>
    <row r="82" spans="10:10" x14ac:dyDescent="0.25">
      <c r="J82" s="25"/>
    </row>
    <row r="83" spans="10:10" x14ac:dyDescent="0.25">
      <c r="J83" s="25"/>
    </row>
    <row r="84" spans="10:10" x14ac:dyDescent="0.25">
      <c r="J84" s="25"/>
    </row>
    <row r="85" spans="10:10" x14ac:dyDescent="0.25">
      <c r="J85" s="25"/>
    </row>
    <row r="86" spans="10:10" x14ac:dyDescent="0.25">
      <c r="J86" s="25"/>
    </row>
    <row r="87" spans="10:10" x14ac:dyDescent="0.25">
      <c r="J87" s="25"/>
    </row>
    <row r="88" spans="10:10" x14ac:dyDescent="0.25">
      <c r="J88" s="25"/>
    </row>
    <row r="89" spans="10:10" x14ac:dyDescent="0.25">
      <c r="J89" s="25"/>
    </row>
    <row r="90" spans="10:10" x14ac:dyDescent="0.25">
      <c r="J90" s="25"/>
    </row>
    <row r="91" spans="10:10" x14ac:dyDescent="0.25">
      <c r="J91" s="25"/>
    </row>
    <row r="92" spans="10:10" x14ac:dyDescent="0.25">
      <c r="J92" s="25"/>
    </row>
    <row r="93" spans="10:10" x14ac:dyDescent="0.25">
      <c r="J93" s="25"/>
    </row>
    <row r="94" spans="10:10" x14ac:dyDescent="0.25">
      <c r="J94" s="25"/>
    </row>
    <row r="95" spans="10:10" x14ac:dyDescent="0.25">
      <c r="J95" s="25"/>
    </row>
    <row r="96" spans="10:10" x14ac:dyDescent="0.25">
      <c r="J96" s="25"/>
    </row>
    <row r="97" spans="10:10" x14ac:dyDescent="0.25">
      <c r="J97" s="25"/>
    </row>
    <row r="98" spans="10:10" x14ac:dyDescent="0.25">
      <c r="J98" s="25"/>
    </row>
    <row r="99" spans="10:10" x14ac:dyDescent="0.25">
      <c r="J99" s="25"/>
    </row>
    <row r="100" spans="10:10" x14ac:dyDescent="0.25">
      <c r="J100" s="25"/>
    </row>
    <row r="101" spans="10:10" x14ac:dyDescent="0.25">
      <c r="J101" s="25"/>
    </row>
    <row r="102" spans="10:10" x14ac:dyDescent="0.25">
      <c r="J102" s="25"/>
    </row>
    <row r="103" spans="10:10" x14ac:dyDescent="0.25">
      <c r="J103" s="25"/>
    </row>
    <row r="104" spans="10:10" x14ac:dyDescent="0.25">
      <c r="J104" s="25"/>
    </row>
    <row r="105" spans="10:10" x14ac:dyDescent="0.25">
      <c r="J105" s="25"/>
    </row>
    <row r="106" spans="10:10" x14ac:dyDescent="0.25">
      <c r="J106" s="25"/>
    </row>
    <row r="107" spans="10:10" x14ac:dyDescent="0.25">
      <c r="J107" s="25"/>
    </row>
    <row r="108" spans="10:10" x14ac:dyDescent="0.25">
      <c r="J108" s="25"/>
    </row>
    <row r="109" spans="10:10" x14ac:dyDescent="0.25">
      <c r="J109" s="25"/>
    </row>
    <row r="110" spans="10:10" x14ac:dyDescent="0.25">
      <c r="J110" s="25"/>
    </row>
    <row r="111" spans="10:10" x14ac:dyDescent="0.25">
      <c r="J111" s="25"/>
    </row>
    <row r="112" spans="10:10" x14ac:dyDescent="0.25">
      <c r="J112" s="25"/>
    </row>
    <row r="113" spans="10:10" x14ac:dyDescent="0.25">
      <c r="J113" s="25"/>
    </row>
    <row r="114" spans="10:10" x14ac:dyDescent="0.25">
      <c r="J114" s="25"/>
    </row>
    <row r="115" spans="10:10" x14ac:dyDescent="0.25">
      <c r="J115" s="25"/>
    </row>
    <row r="116" spans="10:10" x14ac:dyDescent="0.25">
      <c r="J116" s="25"/>
    </row>
    <row r="117" spans="10:10" x14ac:dyDescent="0.25">
      <c r="J117" s="25"/>
    </row>
    <row r="118" spans="10:10" x14ac:dyDescent="0.25">
      <c r="J118" s="25"/>
    </row>
    <row r="119" spans="10:10" x14ac:dyDescent="0.25">
      <c r="J119" s="25"/>
    </row>
    <row r="120" spans="10:10" x14ac:dyDescent="0.25">
      <c r="J120" s="25"/>
    </row>
    <row r="121" spans="10:10" x14ac:dyDescent="0.25">
      <c r="J121" s="25"/>
    </row>
    <row r="122" spans="10:10" x14ac:dyDescent="0.25">
      <c r="J122" s="25"/>
    </row>
    <row r="123" spans="10:10" x14ac:dyDescent="0.25">
      <c r="J123" s="25"/>
    </row>
    <row r="124" spans="10:10" x14ac:dyDescent="0.25">
      <c r="J124" s="25"/>
    </row>
    <row r="125" spans="10:10" x14ac:dyDescent="0.25">
      <c r="J125" s="25"/>
    </row>
    <row r="126" spans="10:10" x14ac:dyDescent="0.25">
      <c r="J126" s="25"/>
    </row>
    <row r="127" spans="10:10" x14ac:dyDescent="0.25">
      <c r="J127" s="25"/>
    </row>
    <row r="128" spans="10:10" x14ac:dyDescent="0.25">
      <c r="J128" s="25"/>
    </row>
    <row r="129" spans="10:10" x14ac:dyDescent="0.25">
      <c r="J129" s="25"/>
    </row>
    <row r="130" spans="10:10" x14ac:dyDescent="0.25">
      <c r="J130" s="25"/>
    </row>
    <row r="131" spans="10:10" x14ac:dyDescent="0.25">
      <c r="J131" s="25"/>
    </row>
    <row r="132" spans="10:10" x14ac:dyDescent="0.25">
      <c r="J132" s="25"/>
    </row>
    <row r="133" spans="10:10" x14ac:dyDescent="0.25">
      <c r="J133" s="25"/>
    </row>
    <row r="134" spans="10:10" x14ac:dyDescent="0.25">
      <c r="J134" s="25"/>
    </row>
    <row r="135" spans="10:10" x14ac:dyDescent="0.25">
      <c r="J135" s="25"/>
    </row>
    <row r="136" spans="10:10" x14ac:dyDescent="0.25">
      <c r="J136" s="25"/>
    </row>
    <row r="137" spans="10:10" x14ac:dyDescent="0.25">
      <c r="J137" s="25"/>
    </row>
    <row r="138" spans="10:10" x14ac:dyDescent="0.25">
      <c r="J138" s="25"/>
    </row>
    <row r="139" spans="10:10" x14ac:dyDescent="0.25">
      <c r="J139" s="25"/>
    </row>
    <row r="140" spans="10:10" x14ac:dyDescent="0.25">
      <c r="J140" s="25"/>
    </row>
    <row r="141" spans="10:10" x14ac:dyDescent="0.25">
      <c r="J141" s="25"/>
    </row>
    <row r="142" spans="10:10" x14ac:dyDescent="0.25">
      <c r="J142" s="25"/>
    </row>
    <row r="143" spans="10:10" x14ac:dyDescent="0.25">
      <c r="J143" s="25"/>
    </row>
    <row r="144" spans="10:10" x14ac:dyDescent="0.25">
      <c r="J144" s="25"/>
    </row>
    <row r="145" spans="9:10" x14ac:dyDescent="0.25">
      <c r="J145" s="25"/>
    </row>
    <row r="146" spans="9:10" x14ac:dyDescent="0.25">
      <c r="J146" s="25"/>
    </row>
    <row r="147" spans="9:10" x14ac:dyDescent="0.25">
      <c r="J147" s="25"/>
    </row>
    <row r="148" spans="9:10" x14ac:dyDescent="0.25">
      <c r="J148" s="25"/>
    </row>
    <row r="149" spans="9:10" x14ac:dyDescent="0.25">
      <c r="J149" s="25"/>
    </row>
    <row r="150" spans="9:10" x14ac:dyDescent="0.25">
      <c r="J150" s="25"/>
    </row>
    <row r="151" spans="9:10" x14ac:dyDescent="0.25">
      <c r="I151" s="43"/>
    </row>
    <row r="152" spans="9:10" x14ac:dyDescent="0.25">
      <c r="I152" s="43"/>
    </row>
    <row r="153" spans="9:10" x14ac:dyDescent="0.25">
      <c r="I153" s="43"/>
    </row>
    <row r="154" spans="9:10" x14ac:dyDescent="0.25">
      <c r="I154" s="43"/>
    </row>
    <row r="155" spans="9:10" x14ac:dyDescent="0.25">
      <c r="I155" s="43"/>
    </row>
    <row r="156" spans="9:10" x14ac:dyDescent="0.25">
      <c r="I156" s="43"/>
    </row>
    <row r="157" spans="9:10" x14ac:dyDescent="0.25">
      <c r="I157" s="43"/>
    </row>
    <row r="158" spans="9:10" x14ac:dyDescent="0.25">
      <c r="I158" s="43"/>
    </row>
    <row r="159" spans="9:10" x14ac:dyDescent="0.25">
      <c r="I159" s="43"/>
    </row>
    <row r="160" spans="9:10" x14ac:dyDescent="0.25">
      <c r="I160" s="43"/>
    </row>
    <row r="161" spans="9:9" x14ac:dyDescent="0.25">
      <c r="I161" s="43"/>
    </row>
    <row r="162" spans="9:9" x14ac:dyDescent="0.25">
      <c r="I162" s="43"/>
    </row>
    <row r="163" spans="9:9" x14ac:dyDescent="0.25">
      <c r="I163" s="43"/>
    </row>
    <row r="164" spans="9:9" x14ac:dyDescent="0.25">
      <c r="I164" s="43"/>
    </row>
    <row r="165" spans="9:9" x14ac:dyDescent="0.25">
      <c r="I165" s="43"/>
    </row>
    <row r="166" spans="9:9" x14ac:dyDescent="0.25">
      <c r="I166" s="43"/>
    </row>
    <row r="167" spans="9:9" x14ac:dyDescent="0.25">
      <c r="I167" s="43"/>
    </row>
    <row r="168" spans="9:9" x14ac:dyDescent="0.25">
      <c r="I168" s="43"/>
    </row>
    <row r="169" spans="9:9" x14ac:dyDescent="0.25">
      <c r="I169" s="43"/>
    </row>
    <row r="170" spans="9:9" x14ac:dyDescent="0.25">
      <c r="I170" s="43"/>
    </row>
    <row r="171" spans="9:9" x14ac:dyDescent="0.25">
      <c r="I171" s="43"/>
    </row>
    <row r="172" spans="9:9" x14ac:dyDescent="0.25">
      <c r="I172" s="43"/>
    </row>
    <row r="173" spans="9:9" x14ac:dyDescent="0.25">
      <c r="I173" s="43"/>
    </row>
    <row r="174" spans="9:9" x14ac:dyDescent="0.25">
      <c r="I174" s="43"/>
    </row>
    <row r="175" spans="9:9" x14ac:dyDescent="0.25">
      <c r="I175" s="43"/>
    </row>
    <row r="176" spans="9:9" x14ac:dyDescent="0.25">
      <c r="I176" s="43"/>
    </row>
    <row r="177" spans="9:9" x14ac:dyDescent="0.25">
      <c r="I177" s="43"/>
    </row>
    <row r="178" spans="9:9" x14ac:dyDescent="0.25">
      <c r="I178" s="43"/>
    </row>
    <row r="179" spans="9:9" x14ac:dyDescent="0.25">
      <c r="I179" s="43"/>
    </row>
    <row r="180" spans="9:9" x14ac:dyDescent="0.25">
      <c r="I180" s="43"/>
    </row>
    <row r="181" spans="9:9" x14ac:dyDescent="0.25">
      <c r="I181" s="43"/>
    </row>
    <row r="182" spans="9:9" x14ac:dyDescent="0.25">
      <c r="I182" s="43"/>
    </row>
    <row r="183" spans="9:9" x14ac:dyDescent="0.25">
      <c r="I183" s="43"/>
    </row>
    <row r="184" spans="9:9" x14ac:dyDescent="0.25">
      <c r="I184" s="43"/>
    </row>
    <row r="185" spans="9:9" x14ac:dyDescent="0.25">
      <c r="I185" s="43"/>
    </row>
    <row r="186" spans="9:9" x14ac:dyDescent="0.25">
      <c r="I186" s="43"/>
    </row>
    <row r="187" spans="9:9" x14ac:dyDescent="0.25">
      <c r="I187" s="43"/>
    </row>
    <row r="188" spans="9:9" x14ac:dyDescent="0.25">
      <c r="I188" s="43"/>
    </row>
    <row r="189" spans="9:9" x14ac:dyDescent="0.25">
      <c r="I189" s="43"/>
    </row>
    <row r="190" spans="9:9" x14ac:dyDescent="0.25">
      <c r="I190" s="43"/>
    </row>
    <row r="191" spans="9:9" x14ac:dyDescent="0.25">
      <c r="I191" s="43"/>
    </row>
    <row r="192" spans="9:9" x14ac:dyDescent="0.25">
      <c r="I192" s="43"/>
    </row>
    <row r="193" spans="9:9" x14ac:dyDescent="0.25">
      <c r="I193" s="43"/>
    </row>
    <row r="194" spans="9:9" x14ac:dyDescent="0.25">
      <c r="I194" s="43"/>
    </row>
    <row r="195" spans="9:9" x14ac:dyDescent="0.25">
      <c r="I195" s="43"/>
    </row>
    <row r="196" spans="9:9" x14ac:dyDescent="0.25">
      <c r="I196" s="43"/>
    </row>
    <row r="197" spans="9:9" x14ac:dyDescent="0.25">
      <c r="I197" s="43"/>
    </row>
    <row r="198" spans="9:9" x14ac:dyDescent="0.25">
      <c r="I198" s="43"/>
    </row>
    <row r="199" spans="9:9" x14ac:dyDescent="0.25">
      <c r="I199" s="43"/>
    </row>
    <row r="200" spans="9:9" x14ac:dyDescent="0.25">
      <c r="I200" s="43"/>
    </row>
    <row r="201" spans="9:9" x14ac:dyDescent="0.25">
      <c r="I201" s="43"/>
    </row>
    <row r="202" spans="9:9" x14ac:dyDescent="0.25">
      <c r="I202" s="43"/>
    </row>
    <row r="203" spans="9:9" x14ac:dyDescent="0.25">
      <c r="I203" s="43"/>
    </row>
    <row r="204" spans="9:9" x14ac:dyDescent="0.25">
      <c r="I204" s="43"/>
    </row>
    <row r="205" spans="9:9" x14ac:dyDescent="0.25">
      <c r="I205" s="43"/>
    </row>
    <row r="206" spans="9:9" x14ac:dyDescent="0.25">
      <c r="I206" s="43"/>
    </row>
    <row r="207" spans="9:9" x14ac:dyDescent="0.25">
      <c r="I207" s="43"/>
    </row>
    <row r="208" spans="9:9" x14ac:dyDescent="0.25">
      <c r="I208" s="43"/>
    </row>
    <row r="209" spans="9:9" x14ac:dyDescent="0.25">
      <c r="I209" s="43"/>
    </row>
    <row r="210" spans="9:9" x14ac:dyDescent="0.25">
      <c r="I210" s="43"/>
    </row>
    <row r="211" spans="9:9" x14ac:dyDescent="0.25">
      <c r="I211" s="43"/>
    </row>
    <row r="212" spans="9:9" x14ac:dyDescent="0.25">
      <c r="I212" s="43"/>
    </row>
    <row r="213" spans="9:9" x14ac:dyDescent="0.25">
      <c r="I213" s="43"/>
    </row>
    <row r="214" spans="9:9" x14ac:dyDescent="0.25">
      <c r="I214" s="43"/>
    </row>
    <row r="215" spans="9:9" x14ac:dyDescent="0.25">
      <c r="I215" s="43"/>
    </row>
    <row r="216" spans="9:9" x14ac:dyDescent="0.25">
      <c r="I216" s="43"/>
    </row>
    <row r="217" spans="9:9" x14ac:dyDescent="0.25">
      <c r="I217" s="43"/>
    </row>
    <row r="218" spans="9:9" x14ac:dyDescent="0.25">
      <c r="I218" s="43"/>
    </row>
    <row r="219" spans="9:9" x14ac:dyDescent="0.25">
      <c r="I219" s="43"/>
    </row>
    <row r="220" spans="9:9" x14ac:dyDescent="0.25">
      <c r="I220" s="43"/>
    </row>
    <row r="221" spans="9:9" x14ac:dyDescent="0.25">
      <c r="I221" s="43"/>
    </row>
    <row r="222" spans="9:9" x14ac:dyDescent="0.25">
      <c r="I222" s="43"/>
    </row>
    <row r="223" spans="9:9" x14ac:dyDescent="0.25">
      <c r="I223" s="43"/>
    </row>
    <row r="224" spans="9:9" x14ac:dyDescent="0.25">
      <c r="I224" s="43"/>
    </row>
    <row r="225" spans="9:9" x14ac:dyDescent="0.25">
      <c r="I225" s="43"/>
    </row>
    <row r="226" spans="9:9" x14ac:dyDescent="0.25">
      <c r="I226" s="43"/>
    </row>
    <row r="227" spans="9:9" x14ac:dyDescent="0.25">
      <c r="I227" s="43"/>
    </row>
    <row r="228" spans="9:9" x14ac:dyDescent="0.25">
      <c r="I228" s="43"/>
    </row>
    <row r="229" spans="9:9" x14ac:dyDescent="0.25">
      <c r="I229" s="43"/>
    </row>
    <row r="230" spans="9:9" x14ac:dyDescent="0.25">
      <c r="I230" s="43"/>
    </row>
    <row r="231" spans="9:9" x14ac:dyDescent="0.25">
      <c r="I231" s="43"/>
    </row>
    <row r="232" spans="9:9" x14ac:dyDescent="0.25">
      <c r="I232" s="43"/>
    </row>
    <row r="233" spans="9:9" x14ac:dyDescent="0.25">
      <c r="I233" s="43"/>
    </row>
    <row r="234" spans="9:9" x14ac:dyDescent="0.25">
      <c r="I234" s="43"/>
    </row>
    <row r="235" spans="9:9" x14ac:dyDescent="0.25">
      <c r="I235" s="43"/>
    </row>
    <row r="236" spans="9:9" x14ac:dyDescent="0.25">
      <c r="I236" s="43"/>
    </row>
    <row r="237" spans="9:9" x14ac:dyDescent="0.25">
      <c r="I237" s="43"/>
    </row>
    <row r="238" spans="9:9" x14ac:dyDescent="0.25">
      <c r="I238" s="43"/>
    </row>
    <row r="239" spans="9:9" x14ac:dyDescent="0.25">
      <c r="I239" s="43"/>
    </row>
    <row r="240" spans="9:9" x14ac:dyDescent="0.25">
      <c r="I240" s="43"/>
    </row>
    <row r="241" spans="9:9" x14ac:dyDescent="0.25">
      <c r="I241" s="43"/>
    </row>
    <row r="242" spans="9:9" x14ac:dyDescent="0.25">
      <c r="I242" s="43"/>
    </row>
    <row r="243" spans="9:9" x14ac:dyDescent="0.25">
      <c r="I243" s="43"/>
    </row>
    <row r="244" spans="9:9" x14ac:dyDescent="0.25">
      <c r="I244" s="43"/>
    </row>
    <row r="245" spans="9:9" x14ac:dyDescent="0.25">
      <c r="I245" s="43"/>
    </row>
    <row r="246" spans="9:9" x14ac:dyDescent="0.25">
      <c r="I246" s="43"/>
    </row>
    <row r="247" spans="9:9" x14ac:dyDescent="0.25">
      <c r="I247" s="43"/>
    </row>
    <row r="248" spans="9:9" x14ac:dyDescent="0.25">
      <c r="I248" s="43"/>
    </row>
    <row r="249" spans="9:9" x14ac:dyDescent="0.25">
      <c r="I249" s="43"/>
    </row>
    <row r="250" spans="9:9" x14ac:dyDescent="0.25">
      <c r="I250" s="43"/>
    </row>
    <row r="251" spans="9:9" x14ac:dyDescent="0.25">
      <c r="I251" s="43"/>
    </row>
    <row r="252" spans="9:9" x14ac:dyDescent="0.25">
      <c r="I252" s="43"/>
    </row>
    <row r="253" spans="9:9" x14ac:dyDescent="0.25">
      <c r="I253" s="43"/>
    </row>
    <row r="254" spans="9:9" x14ac:dyDescent="0.25">
      <c r="I254" s="43"/>
    </row>
    <row r="255" spans="9:9" x14ac:dyDescent="0.25">
      <c r="I255" s="43"/>
    </row>
    <row r="256" spans="9:9" x14ac:dyDescent="0.25">
      <c r="I256" s="43"/>
    </row>
    <row r="257" spans="9:9" x14ac:dyDescent="0.25">
      <c r="I257" s="43"/>
    </row>
    <row r="258" spans="9:9" x14ac:dyDescent="0.25">
      <c r="I258" s="43"/>
    </row>
    <row r="259" spans="9:9" x14ac:dyDescent="0.25">
      <c r="I259" s="43"/>
    </row>
    <row r="260" spans="9:9" x14ac:dyDescent="0.25">
      <c r="I260" s="43"/>
    </row>
    <row r="261" spans="9:9" x14ac:dyDescent="0.25">
      <c r="I261" s="43"/>
    </row>
    <row r="262" spans="9:9" x14ac:dyDescent="0.25">
      <c r="I262" s="43"/>
    </row>
    <row r="263" spans="9:9" x14ac:dyDescent="0.25">
      <c r="I263" s="43"/>
    </row>
    <row r="264" spans="9:9" x14ac:dyDescent="0.25">
      <c r="I264" s="43"/>
    </row>
    <row r="265" spans="9:9" x14ac:dyDescent="0.25">
      <c r="I265" s="43"/>
    </row>
    <row r="266" spans="9:9" x14ac:dyDescent="0.25">
      <c r="I266" s="43"/>
    </row>
    <row r="267" spans="9:9" x14ac:dyDescent="0.25">
      <c r="I267" s="43"/>
    </row>
    <row r="268" spans="9:9" x14ac:dyDescent="0.25">
      <c r="I268" s="43"/>
    </row>
    <row r="269" spans="9:9" x14ac:dyDescent="0.25">
      <c r="I269" s="43"/>
    </row>
    <row r="270" spans="9:9" x14ac:dyDescent="0.25">
      <c r="I270" s="43"/>
    </row>
    <row r="271" spans="9:9" x14ac:dyDescent="0.25">
      <c r="I271" s="43"/>
    </row>
    <row r="272" spans="9:9" x14ac:dyDescent="0.25">
      <c r="I272" s="43"/>
    </row>
    <row r="273" spans="9:9" x14ac:dyDescent="0.25">
      <c r="I273" s="43"/>
    </row>
    <row r="274" spans="9:9" x14ac:dyDescent="0.25">
      <c r="I274" s="43"/>
    </row>
    <row r="275" spans="9:9" x14ac:dyDescent="0.25">
      <c r="I275" s="43"/>
    </row>
    <row r="276" spans="9:9" x14ac:dyDescent="0.25">
      <c r="I276" s="43"/>
    </row>
    <row r="277" spans="9:9" x14ac:dyDescent="0.25">
      <c r="I277" s="43"/>
    </row>
    <row r="278" spans="9:9" x14ac:dyDescent="0.25">
      <c r="I278" s="43"/>
    </row>
    <row r="279" spans="9:9" x14ac:dyDescent="0.25">
      <c r="I279" s="43"/>
    </row>
    <row r="280" spans="9:9" x14ac:dyDescent="0.25">
      <c r="I280" s="43"/>
    </row>
    <row r="281" spans="9:9" x14ac:dyDescent="0.25">
      <c r="I281" s="43"/>
    </row>
    <row r="282" spans="9:9" x14ac:dyDescent="0.25">
      <c r="I282" s="43"/>
    </row>
    <row r="283" spans="9:9" x14ac:dyDescent="0.25">
      <c r="I283" s="43"/>
    </row>
    <row r="284" spans="9:9" x14ac:dyDescent="0.25">
      <c r="I284" s="43"/>
    </row>
    <row r="285" spans="9:9" x14ac:dyDescent="0.25">
      <c r="I285" s="43"/>
    </row>
    <row r="286" spans="9:9" x14ac:dyDescent="0.25">
      <c r="I286" s="43"/>
    </row>
    <row r="287" spans="9:9" x14ac:dyDescent="0.25">
      <c r="I287" s="43"/>
    </row>
    <row r="288" spans="9:9" x14ac:dyDescent="0.25">
      <c r="I288" s="43"/>
    </row>
    <row r="289" spans="9:9" x14ac:dyDescent="0.25">
      <c r="I289" s="43"/>
    </row>
    <row r="290" spans="9:9" x14ac:dyDescent="0.25">
      <c r="I290" s="43"/>
    </row>
    <row r="291" spans="9:9" x14ac:dyDescent="0.25">
      <c r="I291" s="43"/>
    </row>
    <row r="292" spans="9:9" x14ac:dyDescent="0.25">
      <c r="I292" s="43"/>
    </row>
    <row r="293" spans="9:9" x14ac:dyDescent="0.25">
      <c r="I293" s="43"/>
    </row>
    <row r="294" spans="9:9" x14ac:dyDescent="0.25">
      <c r="I294" s="43"/>
    </row>
    <row r="295" spans="9:9" x14ac:dyDescent="0.25">
      <c r="I295" s="43"/>
    </row>
    <row r="296" spans="9:9" x14ac:dyDescent="0.25">
      <c r="I296" s="43"/>
    </row>
    <row r="297" spans="9:9" x14ac:dyDescent="0.25">
      <c r="I297" s="43"/>
    </row>
    <row r="298" spans="9:9" x14ac:dyDescent="0.25">
      <c r="I298" s="43"/>
    </row>
    <row r="299" spans="9:9" x14ac:dyDescent="0.25">
      <c r="I299" s="43"/>
    </row>
    <row r="300" spans="9:9" x14ac:dyDescent="0.25">
      <c r="I300" s="43"/>
    </row>
    <row r="301" spans="9:9" x14ac:dyDescent="0.25">
      <c r="I301" s="43"/>
    </row>
    <row r="302" spans="9:9" x14ac:dyDescent="0.25">
      <c r="I302" s="43"/>
    </row>
    <row r="303" spans="9:9" x14ac:dyDescent="0.25">
      <c r="I303" s="43"/>
    </row>
    <row r="304" spans="9:9" x14ac:dyDescent="0.25">
      <c r="I304" s="43"/>
    </row>
    <row r="305" spans="9:9" x14ac:dyDescent="0.25">
      <c r="I305" s="43"/>
    </row>
    <row r="306" spans="9:9" x14ac:dyDescent="0.25">
      <c r="I306" s="43"/>
    </row>
    <row r="307" spans="9:9" x14ac:dyDescent="0.25">
      <c r="I307" s="43"/>
    </row>
    <row r="308" spans="9:9" x14ac:dyDescent="0.25">
      <c r="I308" s="43"/>
    </row>
    <row r="309" spans="9:9" x14ac:dyDescent="0.25">
      <c r="I309" s="43"/>
    </row>
    <row r="310" spans="9:9" x14ac:dyDescent="0.25">
      <c r="I310" s="43"/>
    </row>
    <row r="311" spans="9:9" x14ac:dyDescent="0.25">
      <c r="I311" s="43"/>
    </row>
    <row r="312" spans="9:9" x14ac:dyDescent="0.25">
      <c r="I312" s="43"/>
    </row>
    <row r="313" spans="9:9" x14ac:dyDescent="0.25">
      <c r="I313" s="43"/>
    </row>
    <row r="314" spans="9:9" x14ac:dyDescent="0.25">
      <c r="I314" s="43"/>
    </row>
    <row r="315" spans="9:9" x14ac:dyDescent="0.25">
      <c r="I315" s="43"/>
    </row>
    <row r="316" spans="9:9" x14ac:dyDescent="0.25">
      <c r="I316" s="43"/>
    </row>
    <row r="317" spans="9:9" x14ac:dyDescent="0.25">
      <c r="I317" s="43"/>
    </row>
    <row r="318" spans="9:9" x14ac:dyDescent="0.25">
      <c r="I318" s="43"/>
    </row>
    <row r="319" spans="9:9" x14ac:dyDescent="0.25">
      <c r="I319" s="43"/>
    </row>
    <row r="320" spans="9:9" x14ac:dyDescent="0.25">
      <c r="I320" s="43"/>
    </row>
    <row r="321" spans="9:9" x14ac:dyDescent="0.25">
      <c r="I321" s="43"/>
    </row>
    <row r="322" spans="9:9" x14ac:dyDescent="0.25">
      <c r="I322" s="43"/>
    </row>
    <row r="323" spans="9:9" x14ac:dyDescent="0.25">
      <c r="I323" s="43"/>
    </row>
    <row r="324" spans="9:9" x14ac:dyDescent="0.25">
      <c r="I324" s="43"/>
    </row>
    <row r="325" spans="9:9" x14ac:dyDescent="0.25">
      <c r="I325" s="43"/>
    </row>
    <row r="326" spans="9:9" x14ac:dyDescent="0.25">
      <c r="I326" s="43"/>
    </row>
    <row r="327" spans="9:9" x14ac:dyDescent="0.25">
      <c r="I327" s="43"/>
    </row>
    <row r="328" spans="9:9" x14ac:dyDescent="0.25">
      <c r="I328" s="43"/>
    </row>
    <row r="329" spans="9:9" x14ac:dyDescent="0.25">
      <c r="I329" s="43"/>
    </row>
    <row r="330" spans="9:9" x14ac:dyDescent="0.25">
      <c r="I330" s="43"/>
    </row>
    <row r="331" spans="9:9" x14ac:dyDescent="0.25">
      <c r="I331" s="43"/>
    </row>
    <row r="332" spans="9:9" x14ac:dyDescent="0.25">
      <c r="I332" s="43"/>
    </row>
    <row r="333" spans="9:9" x14ac:dyDescent="0.25">
      <c r="I333" s="43"/>
    </row>
    <row r="334" spans="9:9" x14ac:dyDescent="0.25">
      <c r="I334" s="43"/>
    </row>
    <row r="335" spans="9:9" x14ac:dyDescent="0.25">
      <c r="I335" s="43"/>
    </row>
    <row r="336" spans="9:9" x14ac:dyDescent="0.25">
      <c r="I336" s="43"/>
    </row>
    <row r="337" spans="9:9" x14ac:dyDescent="0.25">
      <c r="I337" s="43"/>
    </row>
    <row r="338" spans="9:9" x14ac:dyDescent="0.25">
      <c r="I338" s="43"/>
    </row>
    <row r="339" spans="9:9" x14ac:dyDescent="0.25">
      <c r="I339" s="43"/>
    </row>
    <row r="340" spans="9:9" x14ac:dyDescent="0.25">
      <c r="I340" s="43"/>
    </row>
    <row r="341" spans="9:9" x14ac:dyDescent="0.25">
      <c r="I341" s="43"/>
    </row>
    <row r="342" spans="9:9" x14ac:dyDescent="0.25">
      <c r="I342" s="43"/>
    </row>
    <row r="343" spans="9:9" x14ac:dyDescent="0.25">
      <c r="I343" s="43"/>
    </row>
    <row r="344" spans="9:9" x14ac:dyDescent="0.25">
      <c r="I344" s="43"/>
    </row>
    <row r="345" spans="9:9" x14ac:dyDescent="0.25">
      <c r="I345" s="43"/>
    </row>
    <row r="346" spans="9:9" x14ac:dyDescent="0.25">
      <c r="I346" s="43"/>
    </row>
    <row r="347" spans="9:9" x14ac:dyDescent="0.25">
      <c r="I347" s="43"/>
    </row>
    <row r="348" spans="9:9" x14ac:dyDescent="0.25">
      <c r="I348" s="43"/>
    </row>
    <row r="349" spans="9:9" x14ac:dyDescent="0.25">
      <c r="I349" s="43"/>
    </row>
    <row r="350" spans="9:9" x14ac:dyDescent="0.25">
      <c r="I350" s="43"/>
    </row>
    <row r="351" spans="9:9" x14ac:dyDescent="0.25">
      <c r="I351" s="43"/>
    </row>
    <row r="352" spans="9:9" x14ac:dyDescent="0.25">
      <c r="I352" s="43"/>
    </row>
    <row r="353" spans="9:9" x14ac:dyDescent="0.25">
      <c r="I353" s="43"/>
    </row>
    <row r="354" spans="9:9" x14ac:dyDescent="0.25">
      <c r="I354" s="43"/>
    </row>
    <row r="355" spans="9:9" x14ac:dyDescent="0.25">
      <c r="I355" s="43"/>
    </row>
    <row r="356" spans="9:9" x14ac:dyDescent="0.25">
      <c r="I356" s="43"/>
    </row>
    <row r="357" spans="9:9" x14ac:dyDescent="0.25">
      <c r="I357" s="43"/>
    </row>
    <row r="358" spans="9:9" x14ac:dyDescent="0.25">
      <c r="I358" s="43"/>
    </row>
    <row r="359" spans="9:9" x14ac:dyDescent="0.25">
      <c r="I359" s="43"/>
    </row>
    <row r="360" spans="9:9" x14ac:dyDescent="0.25">
      <c r="I360" s="43"/>
    </row>
    <row r="361" spans="9:9" x14ac:dyDescent="0.25">
      <c r="I361" s="43"/>
    </row>
    <row r="362" spans="9:9" x14ac:dyDescent="0.25">
      <c r="I362" s="43"/>
    </row>
    <row r="363" spans="9:9" x14ac:dyDescent="0.25">
      <c r="I363" s="43"/>
    </row>
    <row r="364" spans="9:9" x14ac:dyDescent="0.25">
      <c r="I364" s="43"/>
    </row>
    <row r="365" spans="9:9" x14ac:dyDescent="0.25">
      <c r="I365" s="43"/>
    </row>
    <row r="366" spans="9:9" x14ac:dyDescent="0.25">
      <c r="I366" s="43"/>
    </row>
    <row r="367" spans="9:9" x14ac:dyDescent="0.25">
      <c r="I367" s="43"/>
    </row>
    <row r="368" spans="9:9" x14ac:dyDescent="0.25">
      <c r="I368" s="43"/>
    </row>
    <row r="369" spans="9:9" x14ac:dyDescent="0.25">
      <c r="I369" s="43"/>
    </row>
    <row r="370" spans="9:9" x14ac:dyDescent="0.25">
      <c r="I370" s="43"/>
    </row>
    <row r="371" spans="9:9" x14ac:dyDescent="0.25">
      <c r="I371" s="43"/>
    </row>
    <row r="372" spans="9:9" x14ac:dyDescent="0.25">
      <c r="I372" s="43"/>
    </row>
    <row r="373" spans="9:9" x14ac:dyDescent="0.25">
      <c r="I373" s="43"/>
    </row>
    <row r="374" spans="9:9" x14ac:dyDescent="0.25">
      <c r="I374" s="43"/>
    </row>
    <row r="375" spans="9:9" x14ac:dyDescent="0.25">
      <c r="I375" s="43"/>
    </row>
    <row r="376" spans="9:9" x14ac:dyDescent="0.25">
      <c r="I376" s="43"/>
    </row>
    <row r="377" spans="9:9" x14ac:dyDescent="0.25">
      <c r="I377" s="43"/>
    </row>
    <row r="378" spans="9:9" x14ac:dyDescent="0.25">
      <c r="I378" s="43"/>
    </row>
    <row r="379" spans="9:9" x14ac:dyDescent="0.25">
      <c r="I379" s="43"/>
    </row>
    <row r="380" spans="9:9" x14ac:dyDescent="0.25">
      <c r="I380" s="43"/>
    </row>
    <row r="381" spans="9:9" x14ac:dyDescent="0.25">
      <c r="I381" s="43"/>
    </row>
    <row r="382" spans="9:9" x14ac:dyDescent="0.25">
      <c r="I382" s="43"/>
    </row>
    <row r="383" spans="9:9" x14ac:dyDescent="0.25">
      <c r="I383" s="43"/>
    </row>
    <row r="384" spans="9:9" x14ac:dyDescent="0.25">
      <c r="I384" s="43"/>
    </row>
    <row r="385" spans="9:9" x14ac:dyDescent="0.25">
      <c r="I385" s="43"/>
    </row>
    <row r="386" spans="9:9" x14ac:dyDescent="0.25">
      <c r="I386" s="43"/>
    </row>
    <row r="387" spans="9:9" x14ac:dyDescent="0.25">
      <c r="I387" s="43"/>
    </row>
    <row r="388" spans="9:9" x14ac:dyDescent="0.25">
      <c r="I388" s="43"/>
    </row>
    <row r="389" spans="9:9" x14ac:dyDescent="0.25">
      <c r="I389" s="43"/>
    </row>
    <row r="390" spans="9:9" x14ac:dyDescent="0.25">
      <c r="I390" s="43"/>
    </row>
    <row r="391" spans="9:9" x14ac:dyDescent="0.25">
      <c r="I391" s="43"/>
    </row>
    <row r="392" spans="9:9" x14ac:dyDescent="0.25">
      <c r="I392" s="43"/>
    </row>
    <row r="393" spans="9:9" x14ac:dyDescent="0.25">
      <c r="I393" s="43"/>
    </row>
    <row r="394" spans="9:9" x14ac:dyDescent="0.25">
      <c r="I394" s="43"/>
    </row>
    <row r="395" spans="9:9" x14ac:dyDescent="0.25">
      <c r="I395" s="43"/>
    </row>
    <row r="396" spans="9:9" x14ac:dyDescent="0.25">
      <c r="I396" s="43"/>
    </row>
    <row r="397" spans="9:9" x14ac:dyDescent="0.25">
      <c r="I397" s="43"/>
    </row>
    <row r="398" spans="9:9" x14ac:dyDescent="0.25">
      <c r="I398" s="43"/>
    </row>
    <row r="399" spans="9:9" x14ac:dyDescent="0.25">
      <c r="I399" s="43"/>
    </row>
    <row r="400" spans="9:9" x14ac:dyDescent="0.25">
      <c r="I400" s="43"/>
    </row>
    <row r="401" spans="9:9" x14ac:dyDescent="0.25">
      <c r="I401" s="43"/>
    </row>
    <row r="402" spans="9:9" x14ac:dyDescent="0.25">
      <c r="I402" s="43"/>
    </row>
    <row r="403" spans="9:9" x14ac:dyDescent="0.25">
      <c r="I403" s="43"/>
    </row>
    <row r="404" spans="9:9" x14ac:dyDescent="0.25">
      <c r="I404" s="43"/>
    </row>
    <row r="405" spans="9:9" x14ac:dyDescent="0.25">
      <c r="I405" s="43"/>
    </row>
    <row r="406" spans="9:9" x14ac:dyDescent="0.25">
      <c r="I406" s="43"/>
    </row>
    <row r="407" spans="9:9" x14ac:dyDescent="0.25">
      <c r="I407" s="43"/>
    </row>
    <row r="408" spans="9:9" x14ac:dyDescent="0.25">
      <c r="I408" s="43"/>
    </row>
    <row r="409" spans="9:9" x14ac:dyDescent="0.25">
      <c r="I409" s="43"/>
    </row>
    <row r="410" spans="9:9" x14ac:dyDescent="0.25">
      <c r="I410" s="43"/>
    </row>
    <row r="411" spans="9:9" x14ac:dyDescent="0.25">
      <c r="I411" s="43"/>
    </row>
    <row r="412" spans="9:9" x14ac:dyDescent="0.25">
      <c r="I412" s="43"/>
    </row>
    <row r="413" spans="9:9" x14ac:dyDescent="0.25">
      <c r="I413" s="43"/>
    </row>
    <row r="414" spans="9:9" x14ac:dyDescent="0.25">
      <c r="I414" s="43"/>
    </row>
    <row r="415" spans="9:9" x14ac:dyDescent="0.25">
      <c r="I415" s="43"/>
    </row>
    <row r="416" spans="9:9" x14ac:dyDescent="0.25">
      <c r="I416" s="43"/>
    </row>
    <row r="417" spans="9:9" x14ac:dyDescent="0.25">
      <c r="I417" s="43"/>
    </row>
    <row r="418" spans="9:9" x14ac:dyDescent="0.25">
      <c r="I418" s="43"/>
    </row>
    <row r="419" spans="9:9" x14ac:dyDescent="0.25">
      <c r="I419" s="43"/>
    </row>
    <row r="420" spans="9:9" x14ac:dyDescent="0.25">
      <c r="I420" s="43"/>
    </row>
    <row r="421" spans="9:9" x14ac:dyDescent="0.25">
      <c r="I421" s="43"/>
    </row>
    <row r="422" spans="9:9" x14ac:dyDescent="0.25">
      <c r="I422" s="43"/>
    </row>
    <row r="423" spans="9:9" x14ac:dyDescent="0.25">
      <c r="I423" s="43"/>
    </row>
    <row r="424" spans="9:9" x14ac:dyDescent="0.25">
      <c r="I424" s="43"/>
    </row>
    <row r="425" spans="9:9" x14ac:dyDescent="0.25">
      <c r="I425" s="43"/>
    </row>
    <row r="426" spans="9:9" x14ac:dyDescent="0.25">
      <c r="I426" s="43"/>
    </row>
    <row r="427" spans="9:9" x14ac:dyDescent="0.25">
      <c r="I427" s="43"/>
    </row>
    <row r="428" spans="9:9" x14ac:dyDescent="0.25">
      <c r="I428" s="43"/>
    </row>
    <row r="429" spans="9:9" x14ac:dyDescent="0.25">
      <c r="I429" s="43"/>
    </row>
    <row r="430" spans="9:9" x14ac:dyDescent="0.25">
      <c r="I430" s="43"/>
    </row>
    <row r="431" spans="9:9" x14ac:dyDescent="0.25">
      <c r="I431" s="43"/>
    </row>
    <row r="432" spans="9:9" x14ac:dyDescent="0.25">
      <c r="I432" s="43"/>
    </row>
    <row r="433" spans="9:9" x14ac:dyDescent="0.25">
      <c r="I433" s="43"/>
    </row>
    <row r="434" spans="9:9" x14ac:dyDescent="0.25">
      <c r="I434" s="43"/>
    </row>
    <row r="435" spans="9:9" x14ac:dyDescent="0.25">
      <c r="I435" s="43"/>
    </row>
    <row r="436" spans="9:9" x14ac:dyDescent="0.25">
      <c r="I436" s="43"/>
    </row>
    <row r="437" spans="9:9" x14ac:dyDescent="0.25">
      <c r="I437" s="43"/>
    </row>
    <row r="438" spans="9:9" x14ac:dyDescent="0.25">
      <c r="I438" s="43"/>
    </row>
    <row r="439" spans="9:9" x14ac:dyDescent="0.25">
      <c r="I439" s="43"/>
    </row>
    <row r="440" spans="9:9" x14ac:dyDescent="0.25">
      <c r="I440" s="43"/>
    </row>
    <row r="441" spans="9:9" x14ac:dyDescent="0.25">
      <c r="I441" s="43"/>
    </row>
    <row r="442" spans="9:9" x14ac:dyDescent="0.25">
      <c r="I442" s="43"/>
    </row>
    <row r="443" spans="9:9" x14ac:dyDescent="0.25">
      <c r="I443" s="43"/>
    </row>
    <row r="444" spans="9:9" x14ac:dyDescent="0.25">
      <c r="I444" s="43"/>
    </row>
    <row r="445" spans="9:9" x14ac:dyDescent="0.25">
      <c r="I445" s="43"/>
    </row>
    <row r="446" spans="9:9" x14ac:dyDescent="0.25">
      <c r="I446" s="43"/>
    </row>
    <row r="447" spans="9:9" x14ac:dyDescent="0.25">
      <c r="I447" s="43"/>
    </row>
    <row r="448" spans="9:9" x14ac:dyDescent="0.25">
      <c r="I448" s="43"/>
    </row>
    <row r="449" spans="9:9" x14ac:dyDescent="0.25">
      <c r="I449" s="43"/>
    </row>
    <row r="450" spans="9:9" x14ac:dyDescent="0.25">
      <c r="I450" s="43"/>
    </row>
    <row r="451" spans="9:9" x14ac:dyDescent="0.25">
      <c r="I451" s="43"/>
    </row>
    <row r="452" spans="9:9" x14ac:dyDescent="0.25">
      <c r="I452" s="43"/>
    </row>
    <row r="453" spans="9:9" x14ac:dyDescent="0.25">
      <c r="I453" s="43"/>
    </row>
    <row r="454" spans="9:9" x14ac:dyDescent="0.25">
      <c r="I454" s="43"/>
    </row>
    <row r="455" spans="9:9" x14ac:dyDescent="0.25">
      <c r="I455" s="43"/>
    </row>
    <row r="456" spans="9:9" x14ac:dyDescent="0.25">
      <c r="I456" s="43"/>
    </row>
    <row r="457" spans="9:9" x14ac:dyDescent="0.25">
      <c r="I457" s="43"/>
    </row>
    <row r="458" spans="9:9" x14ac:dyDescent="0.25">
      <c r="I458" s="43"/>
    </row>
    <row r="459" spans="9:9" x14ac:dyDescent="0.25">
      <c r="I459" s="43"/>
    </row>
    <row r="460" spans="9:9" x14ac:dyDescent="0.25">
      <c r="I460" s="43"/>
    </row>
    <row r="461" spans="9:9" x14ac:dyDescent="0.25">
      <c r="I461" s="43"/>
    </row>
    <row r="462" spans="9:9" x14ac:dyDescent="0.25">
      <c r="I462" s="43"/>
    </row>
    <row r="463" spans="9:9" x14ac:dyDescent="0.25">
      <c r="I463" s="43"/>
    </row>
    <row r="464" spans="9:9" x14ac:dyDescent="0.25">
      <c r="I464" s="43"/>
    </row>
    <row r="465" spans="9:9" x14ac:dyDescent="0.25">
      <c r="I465" s="43"/>
    </row>
    <row r="466" spans="9:9" x14ac:dyDescent="0.25">
      <c r="I466" s="43"/>
    </row>
    <row r="467" spans="9:9" x14ac:dyDescent="0.25">
      <c r="I467" s="43"/>
    </row>
    <row r="468" spans="9:9" x14ac:dyDescent="0.25">
      <c r="I468" s="43"/>
    </row>
    <row r="469" spans="9:9" x14ac:dyDescent="0.25">
      <c r="I469" s="43"/>
    </row>
    <row r="470" spans="9:9" x14ac:dyDescent="0.25">
      <c r="I470" s="43"/>
    </row>
    <row r="471" spans="9:9" x14ac:dyDescent="0.25">
      <c r="I471" s="43"/>
    </row>
    <row r="472" spans="9:9" x14ac:dyDescent="0.25">
      <c r="I472" s="43"/>
    </row>
    <row r="473" spans="9:9" x14ac:dyDescent="0.25">
      <c r="I473" s="43"/>
    </row>
    <row r="474" spans="9:9" x14ac:dyDescent="0.25">
      <c r="I474" s="43"/>
    </row>
    <row r="475" spans="9:9" x14ac:dyDescent="0.25">
      <c r="I475" s="43"/>
    </row>
    <row r="476" spans="9:9" x14ac:dyDescent="0.25">
      <c r="I476" s="43"/>
    </row>
    <row r="477" spans="9:9" x14ac:dyDescent="0.25">
      <c r="I477" s="43"/>
    </row>
    <row r="478" spans="9:9" x14ac:dyDescent="0.25">
      <c r="I478" s="43"/>
    </row>
    <row r="479" spans="9:9" x14ac:dyDescent="0.25">
      <c r="I479" s="43"/>
    </row>
    <row r="480" spans="9:9" x14ac:dyDescent="0.25">
      <c r="I480" s="43"/>
    </row>
    <row r="481" spans="9:9" x14ac:dyDescent="0.25">
      <c r="I481" s="43"/>
    </row>
    <row r="482" spans="9:9" x14ac:dyDescent="0.25">
      <c r="I482" s="43"/>
    </row>
    <row r="483" spans="9:9" x14ac:dyDescent="0.25">
      <c r="I483" s="43"/>
    </row>
    <row r="484" spans="9:9" x14ac:dyDescent="0.25">
      <c r="I484" s="43"/>
    </row>
    <row r="485" spans="9:9" x14ac:dyDescent="0.25">
      <c r="I485" s="43"/>
    </row>
    <row r="486" spans="9:9" x14ac:dyDescent="0.25">
      <c r="I486" s="43"/>
    </row>
    <row r="487" spans="9:9" x14ac:dyDescent="0.25">
      <c r="I487" s="43"/>
    </row>
    <row r="488" spans="9:9" x14ac:dyDescent="0.25">
      <c r="I488" s="43"/>
    </row>
    <row r="489" spans="9:9" x14ac:dyDescent="0.25">
      <c r="I489" s="43"/>
    </row>
    <row r="490" spans="9:9" x14ac:dyDescent="0.25">
      <c r="I490" s="43"/>
    </row>
    <row r="491" spans="9:9" x14ac:dyDescent="0.25">
      <c r="I491" s="43"/>
    </row>
    <row r="492" spans="9:9" x14ac:dyDescent="0.25">
      <c r="I492" s="43"/>
    </row>
    <row r="493" spans="9:9" x14ac:dyDescent="0.25">
      <c r="I493" s="43"/>
    </row>
    <row r="494" spans="9:9" x14ac:dyDescent="0.25">
      <c r="I494" s="43"/>
    </row>
    <row r="495" spans="9:9" x14ac:dyDescent="0.25">
      <c r="I495" s="43"/>
    </row>
    <row r="496" spans="9:9" x14ac:dyDescent="0.25">
      <c r="I496" s="43"/>
    </row>
    <row r="497" spans="9:9" x14ac:dyDescent="0.25">
      <c r="I497" s="43"/>
    </row>
    <row r="498" spans="9:9" x14ac:dyDescent="0.25">
      <c r="I498" s="43"/>
    </row>
    <row r="499" spans="9:9" x14ac:dyDescent="0.25">
      <c r="I499" s="43"/>
    </row>
    <row r="500" spans="9:9" x14ac:dyDescent="0.25">
      <c r="I500" s="43"/>
    </row>
    <row r="501" spans="9:9" x14ac:dyDescent="0.25">
      <c r="I501" s="43"/>
    </row>
    <row r="502" spans="9:9" x14ac:dyDescent="0.25">
      <c r="I502" s="43"/>
    </row>
    <row r="503" spans="9:9" x14ac:dyDescent="0.25">
      <c r="I503" s="43"/>
    </row>
    <row r="504" spans="9:9" x14ac:dyDescent="0.25">
      <c r="I504" s="43"/>
    </row>
    <row r="505" spans="9:9" x14ac:dyDescent="0.25">
      <c r="I505" s="43"/>
    </row>
    <row r="506" spans="9:9" x14ac:dyDescent="0.25">
      <c r="I506" s="43"/>
    </row>
    <row r="507" spans="9:9" x14ac:dyDescent="0.25">
      <c r="I507" s="43"/>
    </row>
    <row r="508" spans="9:9" x14ac:dyDescent="0.25">
      <c r="I508" s="43"/>
    </row>
    <row r="509" spans="9:9" x14ac:dyDescent="0.25">
      <c r="I509" s="43"/>
    </row>
    <row r="510" spans="9:9" x14ac:dyDescent="0.25">
      <c r="I510" s="43"/>
    </row>
    <row r="511" spans="9:9" x14ac:dyDescent="0.25">
      <c r="I511" s="43"/>
    </row>
    <row r="512" spans="9:9" x14ac:dyDescent="0.25">
      <c r="I512" s="43"/>
    </row>
    <row r="513" spans="9:9" x14ac:dyDescent="0.25">
      <c r="I513" s="43"/>
    </row>
    <row r="514" spans="9:9" x14ac:dyDescent="0.25">
      <c r="I514" s="43"/>
    </row>
    <row r="515" spans="9:9" x14ac:dyDescent="0.25">
      <c r="I515" s="43"/>
    </row>
    <row r="516" spans="9:9" x14ac:dyDescent="0.25">
      <c r="I516" s="43"/>
    </row>
    <row r="517" spans="9:9" x14ac:dyDescent="0.25">
      <c r="I517" s="43"/>
    </row>
    <row r="518" spans="9:9" x14ac:dyDescent="0.25">
      <c r="I518" s="43"/>
    </row>
    <row r="519" spans="9:9" x14ac:dyDescent="0.25">
      <c r="I519" s="43"/>
    </row>
    <row r="520" spans="9:9" x14ac:dyDescent="0.25">
      <c r="I520" s="43"/>
    </row>
    <row r="521" spans="9:9" x14ac:dyDescent="0.25">
      <c r="I521" s="43"/>
    </row>
    <row r="522" spans="9:9" x14ac:dyDescent="0.25">
      <c r="I522" s="43"/>
    </row>
    <row r="523" spans="9:9" x14ac:dyDescent="0.25">
      <c r="I523" s="43"/>
    </row>
    <row r="524" spans="9:9" x14ac:dyDescent="0.25">
      <c r="I524" s="43"/>
    </row>
    <row r="525" spans="9:9" x14ac:dyDescent="0.25">
      <c r="I525" s="43"/>
    </row>
    <row r="526" spans="9:9" x14ac:dyDescent="0.25">
      <c r="I526" s="43"/>
    </row>
    <row r="527" spans="9:9" x14ac:dyDescent="0.25">
      <c r="I527" s="43"/>
    </row>
    <row r="528" spans="9:9" x14ac:dyDescent="0.25">
      <c r="I528" s="43"/>
    </row>
    <row r="529" spans="9:9" x14ac:dyDescent="0.25">
      <c r="I529" s="43"/>
    </row>
    <row r="530" spans="9:9" x14ac:dyDescent="0.25">
      <c r="I530" s="43"/>
    </row>
    <row r="531" spans="9:9" x14ac:dyDescent="0.25">
      <c r="I531" s="43"/>
    </row>
    <row r="532" spans="9:9" x14ac:dyDescent="0.25">
      <c r="I532" s="43"/>
    </row>
    <row r="533" spans="9:9" x14ac:dyDescent="0.25">
      <c r="I533" s="43"/>
    </row>
    <row r="534" spans="9:9" x14ac:dyDescent="0.25">
      <c r="I534" s="43"/>
    </row>
    <row r="535" spans="9:9" x14ac:dyDescent="0.25">
      <c r="I535" s="43"/>
    </row>
    <row r="536" spans="9:9" x14ac:dyDescent="0.25">
      <c r="I536" s="43"/>
    </row>
    <row r="537" spans="9:9" x14ac:dyDescent="0.25">
      <c r="I537" s="43"/>
    </row>
    <row r="538" spans="9:9" x14ac:dyDescent="0.25">
      <c r="I538" s="43"/>
    </row>
    <row r="539" spans="9:9" x14ac:dyDescent="0.25">
      <c r="I539" s="43"/>
    </row>
    <row r="540" spans="9:9" x14ac:dyDescent="0.25">
      <c r="I540" s="43"/>
    </row>
    <row r="541" spans="9:9" x14ac:dyDescent="0.25">
      <c r="I541" s="43"/>
    </row>
    <row r="542" spans="9:9" x14ac:dyDescent="0.25">
      <c r="I542" s="43"/>
    </row>
    <row r="543" spans="9:9" x14ac:dyDescent="0.25">
      <c r="I543" s="43"/>
    </row>
    <row r="544" spans="9:9" x14ac:dyDescent="0.25">
      <c r="I544" s="43"/>
    </row>
    <row r="545" spans="9:9" x14ac:dyDescent="0.25">
      <c r="I545" s="43"/>
    </row>
    <row r="546" spans="9:9" x14ac:dyDescent="0.25">
      <c r="I546" s="43"/>
    </row>
    <row r="547" spans="9:9" x14ac:dyDescent="0.25">
      <c r="I547" s="43"/>
    </row>
    <row r="548" spans="9:9" x14ac:dyDescent="0.25">
      <c r="I548" s="43"/>
    </row>
    <row r="549" spans="9:9" x14ac:dyDescent="0.25">
      <c r="I549" s="43"/>
    </row>
    <row r="550" spans="9:9" x14ac:dyDescent="0.25">
      <c r="I550" s="43"/>
    </row>
    <row r="551" spans="9:9" x14ac:dyDescent="0.25">
      <c r="I551" s="43"/>
    </row>
    <row r="552" spans="9:9" x14ac:dyDescent="0.25">
      <c r="I552" s="43"/>
    </row>
    <row r="553" spans="9:9" x14ac:dyDescent="0.25">
      <c r="I553" s="43"/>
    </row>
    <row r="554" spans="9:9" x14ac:dyDescent="0.25">
      <c r="I554" s="43"/>
    </row>
    <row r="555" spans="9:9" x14ac:dyDescent="0.25">
      <c r="I555" s="43"/>
    </row>
    <row r="556" spans="9:9" x14ac:dyDescent="0.25">
      <c r="I556" s="43"/>
    </row>
    <row r="557" spans="9:9" x14ac:dyDescent="0.25">
      <c r="I557" s="43"/>
    </row>
    <row r="558" spans="9:9" x14ac:dyDescent="0.25">
      <c r="I558" s="43"/>
    </row>
    <row r="559" spans="9:9" x14ac:dyDescent="0.25">
      <c r="I559" s="43"/>
    </row>
    <row r="560" spans="9:9" x14ac:dyDescent="0.25">
      <c r="I560" s="43"/>
    </row>
    <row r="561" spans="9:9" x14ac:dyDescent="0.25">
      <c r="I561" s="43"/>
    </row>
    <row r="562" spans="9:9" x14ac:dyDescent="0.25">
      <c r="I562" s="43"/>
    </row>
    <row r="563" spans="9:9" x14ac:dyDescent="0.25">
      <c r="I563" s="43"/>
    </row>
    <row r="564" spans="9:9" x14ac:dyDescent="0.25">
      <c r="I564" s="43"/>
    </row>
    <row r="565" spans="9:9" x14ac:dyDescent="0.25">
      <c r="I565" s="43"/>
    </row>
    <row r="566" spans="9:9" x14ac:dyDescent="0.25">
      <c r="I566" s="43"/>
    </row>
    <row r="567" spans="9:9" x14ac:dyDescent="0.25">
      <c r="I567" s="43"/>
    </row>
    <row r="568" spans="9:9" x14ac:dyDescent="0.25">
      <c r="I568" s="43"/>
    </row>
    <row r="569" spans="9:9" x14ac:dyDescent="0.25">
      <c r="I569" s="43"/>
    </row>
    <row r="570" spans="9:9" x14ac:dyDescent="0.25">
      <c r="I570" s="43"/>
    </row>
    <row r="571" spans="9:9" x14ac:dyDescent="0.25">
      <c r="I571" s="43"/>
    </row>
    <row r="572" spans="9:9" x14ac:dyDescent="0.25">
      <c r="I572" s="43"/>
    </row>
    <row r="573" spans="9:9" x14ac:dyDescent="0.25">
      <c r="I573" s="43"/>
    </row>
    <row r="574" spans="9:9" x14ac:dyDescent="0.25">
      <c r="I574" s="43"/>
    </row>
    <row r="575" spans="9:9" x14ac:dyDescent="0.25">
      <c r="I575" s="43"/>
    </row>
    <row r="576" spans="9:9" x14ac:dyDescent="0.25">
      <c r="I576" s="43"/>
    </row>
    <row r="577" spans="9:9" x14ac:dyDescent="0.25">
      <c r="I577" s="43"/>
    </row>
    <row r="578" spans="9:9" x14ac:dyDescent="0.25">
      <c r="I578" s="43"/>
    </row>
    <row r="579" spans="9:9" x14ac:dyDescent="0.25">
      <c r="I579" s="43"/>
    </row>
    <row r="580" spans="9:9" x14ac:dyDescent="0.25">
      <c r="I580" s="43"/>
    </row>
    <row r="581" spans="9:9" x14ac:dyDescent="0.25">
      <c r="I581" s="43"/>
    </row>
    <row r="582" spans="9:9" x14ac:dyDescent="0.25">
      <c r="I582" s="43"/>
    </row>
    <row r="583" spans="9:9" x14ac:dyDescent="0.25">
      <c r="I583" s="43"/>
    </row>
    <row r="584" spans="9:9" x14ac:dyDescent="0.25">
      <c r="I584" s="43"/>
    </row>
    <row r="585" spans="9:9" x14ac:dyDescent="0.25">
      <c r="I585" s="43"/>
    </row>
    <row r="586" spans="9:9" x14ac:dyDescent="0.25">
      <c r="I586" s="43"/>
    </row>
    <row r="587" spans="9:9" x14ac:dyDescent="0.25">
      <c r="I587" s="43"/>
    </row>
    <row r="588" spans="9:9" x14ac:dyDescent="0.25">
      <c r="I588" s="43"/>
    </row>
    <row r="589" spans="9:9" x14ac:dyDescent="0.25">
      <c r="I589" s="43"/>
    </row>
    <row r="590" spans="9:9" x14ac:dyDescent="0.25">
      <c r="I590" s="43"/>
    </row>
    <row r="591" spans="9:9" x14ac:dyDescent="0.25">
      <c r="I591" s="43"/>
    </row>
    <row r="592" spans="9:9" x14ac:dyDescent="0.25">
      <c r="I592" s="43"/>
    </row>
    <row r="593" spans="9:9" x14ac:dyDescent="0.25">
      <c r="I593" s="43"/>
    </row>
    <row r="594" spans="9:9" x14ac:dyDescent="0.25">
      <c r="I594" s="43"/>
    </row>
    <row r="595" spans="9:9" x14ac:dyDescent="0.25">
      <c r="I595" s="43"/>
    </row>
    <row r="596" spans="9:9" x14ac:dyDescent="0.25">
      <c r="I596" s="43"/>
    </row>
    <row r="597" spans="9:9" x14ac:dyDescent="0.25">
      <c r="I597" s="43"/>
    </row>
    <row r="598" spans="9:9" x14ac:dyDescent="0.25">
      <c r="I598" s="43"/>
    </row>
    <row r="599" spans="9:9" x14ac:dyDescent="0.25">
      <c r="I599" s="43"/>
    </row>
    <row r="600" spans="9:9" x14ac:dyDescent="0.25">
      <c r="I600" s="43"/>
    </row>
    <row r="601" spans="9:9" x14ac:dyDescent="0.25">
      <c r="I601" s="43"/>
    </row>
    <row r="602" spans="9:9" x14ac:dyDescent="0.25">
      <c r="I602" s="43"/>
    </row>
    <row r="603" spans="9:9" x14ac:dyDescent="0.25">
      <c r="I603" s="43"/>
    </row>
    <row r="604" spans="9:9" x14ac:dyDescent="0.25">
      <c r="I604" s="43"/>
    </row>
    <row r="605" spans="9:9" x14ac:dyDescent="0.25">
      <c r="I605" s="43"/>
    </row>
    <row r="606" spans="9:9" x14ac:dyDescent="0.25">
      <c r="I606" s="43"/>
    </row>
    <row r="607" spans="9:9" x14ac:dyDescent="0.25">
      <c r="I607" s="43"/>
    </row>
    <row r="608" spans="9:9" x14ac:dyDescent="0.25">
      <c r="I608" s="43"/>
    </row>
    <row r="609" spans="9:9" x14ac:dyDescent="0.25">
      <c r="I609" s="43"/>
    </row>
    <row r="610" spans="9:9" x14ac:dyDescent="0.25">
      <c r="I610" s="43"/>
    </row>
    <row r="611" spans="9:9" x14ac:dyDescent="0.25">
      <c r="I611" s="43"/>
    </row>
    <row r="612" spans="9:9" x14ac:dyDescent="0.25">
      <c r="I612" s="43"/>
    </row>
    <row r="613" spans="9:9" x14ac:dyDescent="0.25">
      <c r="I613" s="43"/>
    </row>
    <row r="614" spans="9:9" x14ac:dyDescent="0.25">
      <c r="I614" s="43"/>
    </row>
    <row r="615" spans="9:9" x14ac:dyDescent="0.25">
      <c r="I615" s="43"/>
    </row>
    <row r="616" spans="9:9" x14ac:dyDescent="0.25">
      <c r="I616" s="43"/>
    </row>
    <row r="617" spans="9:9" x14ac:dyDescent="0.25">
      <c r="I617" s="43"/>
    </row>
    <row r="618" spans="9:9" x14ac:dyDescent="0.25">
      <c r="I618" s="43"/>
    </row>
    <row r="619" spans="9:9" x14ac:dyDescent="0.25">
      <c r="I619" s="43"/>
    </row>
    <row r="620" spans="9:9" x14ac:dyDescent="0.25">
      <c r="I620" s="43"/>
    </row>
    <row r="621" spans="9:9" x14ac:dyDescent="0.25">
      <c r="I621" s="43"/>
    </row>
    <row r="622" spans="9:9" x14ac:dyDescent="0.25">
      <c r="I622" s="43"/>
    </row>
    <row r="623" spans="9:9" x14ac:dyDescent="0.25">
      <c r="I623" s="43"/>
    </row>
    <row r="624" spans="9:9" x14ac:dyDescent="0.25">
      <c r="I624" s="43"/>
    </row>
    <row r="625" spans="9:9" x14ac:dyDescent="0.25">
      <c r="I625" s="43"/>
    </row>
    <row r="626" spans="9:9" x14ac:dyDescent="0.25">
      <c r="I626" s="43"/>
    </row>
    <row r="627" spans="9:9" x14ac:dyDescent="0.25">
      <c r="I627" s="43"/>
    </row>
    <row r="628" spans="9:9" x14ac:dyDescent="0.25">
      <c r="I628" s="43"/>
    </row>
    <row r="629" spans="9:9" x14ac:dyDescent="0.25">
      <c r="I629" s="43"/>
    </row>
    <row r="630" spans="9:9" x14ac:dyDescent="0.25">
      <c r="I630" s="43"/>
    </row>
    <row r="631" spans="9:9" x14ac:dyDescent="0.25">
      <c r="I631" s="43"/>
    </row>
    <row r="632" spans="9:9" x14ac:dyDescent="0.25">
      <c r="I632" s="43"/>
    </row>
    <row r="633" spans="9:9" x14ac:dyDescent="0.25">
      <c r="I633" s="43"/>
    </row>
    <row r="634" spans="9:9" x14ac:dyDescent="0.25">
      <c r="I634" s="43"/>
    </row>
    <row r="635" spans="9:9" x14ac:dyDescent="0.25">
      <c r="I635" s="43"/>
    </row>
    <row r="636" spans="9:9" x14ac:dyDescent="0.25">
      <c r="I636" s="43"/>
    </row>
    <row r="637" spans="9:9" x14ac:dyDescent="0.25">
      <c r="I637" s="43"/>
    </row>
    <row r="638" spans="9:9" x14ac:dyDescent="0.25">
      <c r="I638" s="43"/>
    </row>
    <row r="639" spans="9:9" x14ac:dyDescent="0.25">
      <c r="I639" s="43"/>
    </row>
    <row r="640" spans="9:9" x14ac:dyDescent="0.25">
      <c r="I640" s="43"/>
    </row>
    <row r="641" spans="9:9" x14ac:dyDescent="0.25">
      <c r="I641" s="43"/>
    </row>
    <row r="642" spans="9:9" x14ac:dyDescent="0.25">
      <c r="I642" s="43"/>
    </row>
    <row r="643" spans="9:9" x14ac:dyDescent="0.25">
      <c r="I643" s="43"/>
    </row>
    <row r="644" spans="9:9" x14ac:dyDescent="0.25">
      <c r="I644" s="43"/>
    </row>
    <row r="645" spans="9:9" x14ac:dyDescent="0.25">
      <c r="I645" s="43"/>
    </row>
    <row r="646" spans="9:9" x14ac:dyDescent="0.25">
      <c r="I646" s="43"/>
    </row>
    <row r="647" spans="9:9" x14ac:dyDescent="0.25">
      <c r="I647" s="43"/>
    </row>
    <row r="648" spans="9:9" x14ac:dyDescent="0.25">
      <c r="I648" s="43"/>
    </row>
    <row r="649" spans="9:9" x14ac:dyDescent="0.25">
      <c r="I649" s="43"/>
    </row>
    <row r="650" spans="9:9" x14ac:dyDescent="0.25">
      <c r="I650" s="43"/>
    </row>
    <row r="651" spans="9:9" x14ac:dyDescent="0.25">
      <c r="I651" s="43"/>
    </row>
    <row r="652" spans="9:9" x14ac:dyDescent="0.25">
      <c r="I652" s="43"/>
    </row>
    <row r="653" spans="9:9" x14ac:dyDescent="0.25">
      <c r="I653" s="43"/>
    </row>
    <row r="654" spans="9:9" x14ac:dyDescent="0.25">
      <c r="I654" s="43"/>
    </row>
    <row r="655" spans="9:9" x14ac:dyDescent="0.25">
      <c r="I655" s="43"/>
    </row>
    <row r="656" spans="9:9" x14ac:dyDescent="0.25">
      <c r="I656" s="43"/>
    </row>
    <row r="657" spans="9:9" x14ac:dyDescent="0.25">
      <c r="I657" s="43"/>
    </row>
    <row r="658" spans="9:9" x14ac:dyDescent="0.25">
      <c r="I658" s="43"/>
    </row>
    <row r="659" spans="9:9" x14ac:dyDescent="0.25">
      <c r="I659" s="43"/>
    </row>
    <row r="660" spans="9:9" x14ac:dyDescent="0.25">
      <c r="I660" s="43"/>
    </row>
    <row r="661" spans="9:9" x14ac:dyDescent="0.25">
      <c r="I661" s="43"/>
    </row>
    <row r="662" spans="9:9" x14ac:dyDescent="0.25">
      <c r="I662" s="43"/>
    </row>
    <row r="663" spans="9:9" x14ac:dyDescent="0.25">
      <c r="I663" s="43"/>
    </row>
    <row r="664" spans="9:9" x14ac:dyDescent="0.25">
      <c r="I664" s="43"/>
    </row>
    <row r="665" spans="9:9" x14ac:dyDescent="0.25">
      <c r="I665" s="43"/>
    </row>
    <row r="666" spans="9:9" x14ac:dyDescent="0.25">
      <c r="I666" s="43"/>
    </row>
    <row r="667" spans="9:9" x14ac:dyDescent="0.25">
      <c r="I667" s="43"/>
    </row>
    <row r="668" spans="9:9" x14ac:dyDescent="0.25">
      <c r="I668" s="43"/>
    </row>
    <row r="669" spans="9:9" x14ac:dyDescent="0.25">
      <c r="I669" s="43"/>
    </row>
    <row r="670" spans="9:9" x14ac:dyDescent="0.25">
      <c r="I670" s="43"/>
    </row>
    <row r="671" spans="9:9" x14ac:dyDescent="0.25">
      <c r="I671" s="43"/>
    </row>
    <row r="672" spans="9:9" x14ac:dyDescent="0.25">
      <c r="I672" s="43"/>
    </row>
    <row r="673" spans="9:9" x14ac:dyDescent="0.25">
      <c r="I673" s="43"/>
    </row>
    <row r="674" spans="9:9" x14ac:dyDescent="0.25">
      <c r="I674" s="43"/>
    </row>
    <row r="675" spans="9:9" x14ac:dyDescent="0.25">
      <c r="I675" s="43"/>
    </row>
    <row r="676" spans="9:9" x14ac:dyDescent="0.25">
      <c r="I676" s="43"/>
    </row>
    <row r="677" spans="9:9" x14ac:dyDescent="0.25">
      <c r="I677" s="43"/>
    </row>
    <row r="678" spans="9:9" x14ac:dyDescent="0.25">
      <c r="I678" s="43"/>
    </row>
    <row r="679" spans="9:9" x14ac:dyDescent="0.25">
      <c r="I679" s="43"/>
    </row>
    <row r="680" spans="9:9" x14ac:dyDescent="0.25">
      <c r="I680" s="43"/>
    </row>
    <row r="681" spans="9:9" x14ac:dyDescent="0.25">
      <c r="I681" s="43"/>
    </row>
    <row r="682" spans="9:9" x14ac:dyDescent="0.25">
      <c r="I682" s="43"/>
    </row>
    <row r="683" spans="9:9" x14ac:dyDescent="0.25">
      <c r="I683" s="43"/>
    </row>
    <row r="684" spans="9:9" x14ac:dyDescent="0.25">
      <c r="I684" s="43"/>
    </row>
    <row r="685" spans="9:9" x14ac:dyDescent="0.25">
      <c r="I685" s="43"/>
    </row>
    <row r="686" spans="9:9" x14ac:dyDescent="0.25">
      <c r="I686" s="43"/>
    </row>
    <row r="687" spans="9:9" x14ac:dyDescent="0.25">
      <c r="I687" s="43"/>
    </row>
    <row r="688" spans="9:9" x14ac:dyDescent="0.25">
      <c r="I688" s="43"/>
    </row>
    <row r="689" spans="9:9" x14ac:dyDescent="0.25">
      <c r="I689" s="43"/>
    </row>
    <row r="690" spans="9:9" x14ac:dyDescent="0.25">
      <c r="I690" s="43"/>
    </row>
    <row r="691" spans="9:9" x14ac:dyDescent="0.25">
      <c r="I691" s="43"/>
    </row>
    <row r="692" spans="9:9" x14ac:dyDescent="0.25">
      <c r="I692" s="43"/>
    </row>
    <row r="693" spans="9:9" x14ac:dyDescent="0.25">
      <c r="I693" s="43"/>
    </row>
    <row r="694" spans="9:9" x14ac:dyDescent="0.25">
      <c r="I694" s="43"/>
    </row>
    <row r="695" spans="9:9" x14ac:dyDescent="0.25">
      <c r="I695" s="43"/>
    </row>
    <row r="696" spans="9:9" x14ac:dyDescent="0.25">
      <c r="I696" s="43"/>
    </row>
    <row r="697" spans="9:9" x14ac:dyDescent="0.25">
      <c r="I697" s="43"/>
    </row>
    <row r="698" spans="9:9" x14ac:dyDescent="0.25">
      <c r="I698" s="43"/>
    </row>
    <row r="699" spans="9:9" x14ac:dyDescent="0.25">
      <c r="I699" s="43"/>
    </row>
    <row r="700" spans="9:9" x14ac:dyDescent="0.25">
      <c r="I700" s="43"/>
    </row>
    <row r="701" spans="9:9" x14ac:dyDescent="0.25">
      <c r="I701" s="43"/>
    </row>
    <row r="702" spans="9:9" x14ac:dyDescent="0.25">
      <c r="I702" s="43"/>
    </row>
    <row r="703" spans="9:9" x14ac:dyDescent="0.25">
      <c r="I703" s="43"/>
    </row>
    <row r="704" spans="9:9" x14ac:dyDescent="0.25">
      <c r="I704" s="43"/>
    </row>
    <row r="705" spans="9:9" x14ac:dyDescent="0.25">
      <c r="I705" s="43"/>
    </row>
    <row r="706" spans="9:9" x14ac:dyDescent="0.25">
      <c r="I706" s="43"/>
    </row>
    <row r="707" spans="9:9" x14ac:dyDescent="0.25">
      <c r="I707" s="43"/>
    </row>
    <row r="708" spans="9:9" x14ac:dyDescent="0.25">
      <c r="I708" s="43"/>
    </row>
    <row r="709" spans="9:9" x14ac:dyDescent="0.25">
      <c r="I709" s="43"/>
    </row>
    <row r="710" spans="9:9" x14ac:dyDescent="0.25">
      <c r="I710" s="43"/>
    </row>
    <row r="711" spans="9:9" x14ac:dyDescent="0.25">
      <c r="I711" s="43"/>
    </row>
    <row r="712" spans="9:9" x14ac:dyDescent="0.25">
      <c r="I712" s="43"/>
    </row>
    <row r="713" spans="9:9" x14ac:dyDescent="0.25">
      <c r="I713" s="43"/>
    </row>
    <row r="714" spans="9:9" x14ac:dyDescent="0.25">
      <c r="I714" s="43"/>
    </row>
    <row r="715" spans="9:9" x14ac:dyDescent="0.25">
      <c r="I715" s="43"/>
    </row>
    <row r="716" spans="9:9" x14ac:dyDescent="0.25">
      <c r="I716" s="43"/>
    </row>
    <row r="717" spans="9:9" x14ac:dyDescent="0.25">
      <c r="I717" s="43"/>
    </row>
    <row r="718" spans="9:9" x14ac:dyDescent="0.25">
      <c r="I718" s="43"/>
    </row>
    <row r="719" spans="9:9" x14ac:dyDescent="0.25">
      <c r="I719" s="43"/>
    </row>
    <row r="720" spans="9:9" x14ac:dyDescent="0.25">
      <c r="I720" s="43"/>
    </row>
    <row r="721" spans="9:9" x14ac:dyDescent="0.25">
      <c r="I721" s="43"/>
    </row>
    <row r="722" spans="9:9" x14ac:dyDescent="0.25">
      <c r="I722" s="43"/>
    </row>
    <row r="723" spans="9:9" x14ac:dyDescent="0.25">
      <c r="I723" s="43"/>
    </row>
    <row r="724" spans="9:9" x14ac:dyDescent="0.25">
      <c r="I724" s="43"/>
    </row>
    <row r="725" spans="9:9" x14ac:dyDescent="0.25">
      <c r="I725" s="43"/>
    </row>
    <row r="726" spans="9:9" x14ac:dyDescent="0.25">
      <c r="I726" s="43"/>
    </row>
    <row r="727" spans="9:9" x14ac:dyDescent="0.25">
      <c r="I727" s="43"/>
    </row>
    <row r="728" spans="9:9" x14ac:dyDescent="0.25">
      <c r="I728" s="43"/>
    </row>
    <row r="729" spans="9:9" x14ac:dyDescent="0.25">
      <c r="I729" s="43"/>
    </row>
    <row r="730" spans="9:9" x14ac:dyDescent="0.25">
      <c r="I730" s="43"/>
    </row>
    <row r="731" spans="9:9" x14ac:dyDescent="0.25">
      <c r="I731" s="43"/>
    </row>
    <row r="732" spans="9:9" x14ac:dyDescent="0.25">
      <c r="I732" s="43"/>
    </row>
    <row r="733" spans="9:9" x14ac:dyDescent="0.25">
      <c r="I733" s="43"/>
    </row>
    <row r="734" spans="9:9" x14ac:dyDescent="0.25">
      <c r="I734" s="43"/>
    </row>
    <row r="735" spans="9:9" x14ac:dyDescent="0.25">
      <c r="I735" s="43"/>
    </row>
    <row r="736" spans="9:9" x14ac:dyDescent="0.25">
      <c r="I736" s="43"/>
    </row>
    <row r="737" spans="9:9" x14ac:dyDescent="0.25">
      <c r="I737" s="43"/>
    </row>
    <row r="738" spans="9:9" x14ac:dyDescent="0.25">
      <c r="I738" s="43"/>
    </row>
    <row r="739" spans="9:9" x14ac:dyDescent="0.25">
      <c r="I739" s="43"/>
    </row>
    <row r="740" spans="9:9" x14ac:dyDescent="0.25">
      <c r="I740" s="43"/>
    </row>
    <row r="741" spans="9:9" x14ac:dyDescent="0.25">
      <c r="I741" s="43"/>
    </row>
    <row r="742" spans="9:9" x14ac:dyDescent="0.25">
      <c r="I742" s="43"/>
    </row>
    <row r="743" spans="9:9" x14ac:dyDescent="0.25">
      <c r="I743" s="43"/>
    </row>
    <row r="744" spans="9:9" x14ac:dyDescent="0.25">
      <c r="I744" s="43"/>
    </row>
    <row r="745" spans="9:9" x14ac:dyDescent="0.25">
      <c r="I745" s="43"/>
    </row>
    <row r="746" spans="9:9" x14ac:dyDescent="0.25">
      <c r="I746" s="43"/>
    </row>
    <row r="747" spans="9:9" x14ac:dyDescent="0.25">
      <c r="I747" s="43"/>
    </row>
    <row r="748" spans="9:9" x14ac:dyDescent="0.25">
      <c r="I748" s="43"/>
    </row>
    <row r="749" spans="9:9" x14ac:dyDescent="0.25">
      <c r="I749" s="43"/>
    </row>
    <row r="750" spans="9:9" x14ac:dyDescent="0.25">
      <c r="I750" s="43"/>
    </row>
    <row r="751" spans="9:9" x14ac:dyDescent="0.25">
      <c r="I751" s="43"/>
    </row>
    <row r="752" spans="9:9" x14ac:dyDescent="0.25">
      <c r="I752" s="43"/>
    </row>
    <row r="753" spans="9:9" x14ac:dyDescent="0.25">
      <c r="I753" s="43"/>
    </row>
    <row r="754" spans="9:9" x14ac:dyDescent="0.25">
      <c r="I754" s="43"/>
    </row>
    <row r="755" spans="9:9" x14ac:dyDescent="0.25">
      <c r="I755" s="43"/>
    </row>
    <row r="756" spans="9:9" x14ac:dyDescent="0.25">
      <c r="I756" s="43"/>
    </row>
    <row r="757" spans="9:9" x14ac:dyDescent="0.25">
      <c r="I757" s="43"/>
    </row>
    <row r="758" spans="9:9" x14ac:dyDescent="0.25">
      <c r="I758" s="43"/>
    </row>
    <row r="759" spans="9:9" x14ac:dyDescent="0.25">
      <c r="I759" s="43"/>
    </row>
    <row r="760" spans="9:9" x14ac:dyDescent="0.25">
      <c r="I760" s="43"/>
    </row>
    <row r="761" spans="9:9" x14ac:dyDescent="0.25">
      <c r="I761" s="43"/>
    </row>
    <row r="762" spans="9:9" x14ac:dyDescent="0.25">
      <c r="I762" s="43"/>
    </row>
    <row r="763" spans="9:9" x14ac:dyDescent="0.25">
      <c r="I763" s="43"/>
    </row>
    <row r="764" spans="9:9" x14ac:dyDescent="0.25">
      <c r="I764" s="43"/>
    </row>
    <row r="765" spans="9:9" x14ac:dyDescent="0.25">
      <c r="I765" s="43"/>
    </row>
    <row r="766" spans="9:9" x14ac:dyDescent="0.25">
      <c r="I766" s="43"/>
    </row>
    <row r="767" spans="9:9" x14ac:dyDescent="0.25">
      <c r="I767" s="43"/>
    </row>
    <row r="768" spans="9:9" x14ac:dyDescent="0.25">
      <c r="I768" s="43"/>
    </row>
    <row r="769" spans="9:9" x14ac:dyDescent="0.25">
      <c r="I769" s="43"/>
    </row>
    <row r="770" spans="9:9" x14ac:dyDescent="0.25">
      <c r="I770" s="43"/>
    </row>
    <row r="771" spans="9:9" x14ac:dyDescent="0.25">
      <c r="I771" s="43"/>
    </row>
    <row r="772" spans="9:9" x14ac:dyDescent="0.25">
      <c r="I772" s="43"/>
    </row>
    <row r="773" spans="9:9" x14ac:dyDescent="0.25">
      <c r="I773" s="43"/>
    </row>
    <row r="774" spans="9:9" x14ac:dyDescent="0.25">
      <c r="I774" s="43"/>
    </row>
    <row r="775" spans="9:9" x14ac:dyDescent="0.25">
      <c r="I775" s="43"/>
    </row>
    <row r="776" spans="9:9" x14ac:dyDescent="0.25">
      <c r="I776" s="43"/>
    </row>
    <row r="777" spans="9:9" x14ac:dyDescent="0.25">
      <c r="I777" s="43"/>
    </row>
    <row r="778" spans="9:9" x14ac:dyDescent="0.25">
      <c r="I778" s="43"/>
    </row>
    <row r="779" spans="9:9" x14ac:dyDescent="0.25">
      <c r="I779" s="43"/>
    </row>
    <row r="780" spans="9:9" x14ac:dyDescent="0.25">
      <c r="I780" s="43"/>
    </row>
    <row r="781" spans="9:9" x14ac:dyDescent="0.25">
      <c r="I781" s="43"/>
    </row>
    <row r="782" spans="9:9" x14ac:dyDescent="0.25">
      <c r="I782" s="43"/>
    </row>
    <row r="783" spans="9:9" x14ac:dyDescent="0.25">
      <c r="I783" s="43"/>
    </row>
    <row r="784" spans="9:9" x14ac:dyDescent="0.25">
      <c r="I784" s="43"/>
    </row>
    <row r="785" spans="9:9" x14ac:dyDescent="0.25">
      <c r="I785" s="43"/>
    </row>
    <row r="786" spans="9:9" x14ac:dyDescent="0.25">
      <c r="I786" s="43"/>
    </row>
    <row r="787" spans="9:9" x14ac:dyDescent="0.25">
      <c r="I787" s="43"/>
    </row>
    <row r="788" spans="9:9" x14ac:dyDescent="0.25">
      <c r="I788" s="43"/>
    </row>
    <row r="789" spans="9:9" x14ac:dyDescent="0.25">
      <c r="I789" s="43"/>
    </row>
    <row r="790" spans="9:9" x14ac:dyDescent="0.25">
      <c r="I790" s="43"/>
    </row>
    <row r="791" spans="9:9" x14ac:dyDescent="0.25">
      <c r="I791" s="43"/>
    </row>
    <row r="792" spans="9:9" x14ac:dyDescent="0.25">
      <c r="I792" s="43"/>
    </row>
    <row r="793" spans="9:9" x14ac:dyDescent="0.25">
      <c r="I793" s="43"/>
    </row>
    <row r="794" spans="9:9" x14ac:dyDescent="0.25">
      <c r="I794" s="43"/>
    </row>
    <row r="795" spans="9:9" x14ac:dyDescent="0.25">
      <c r="I795" s="43"/>
    </row>
    <row r="796" spans="9:9" x14ac:dyDescent="0.25">
      <c r="I796" s="43"/>
    </row>
    <row r="797" spans="9:9" x14ac:dyDescent="0.25">
      <c r="I797" s="43"/>
    </row>
    <row r="798" spans="9:9" x14ac:dyDescent="0.25">
      <c r="I798" s="43"/>
    </row>
    <row r="799" spans="9:9" x14ac:dyDescent="0.25">
      <c r="I799" s="43"/>
    </row>
    <row r="800" spans="9:9" x14ac:dyDescent="0.25">
      <c r="I800" s="43"/>
    </row>
    <row r="801" spans="9:9" x14ac:dyDescent="0.25">
      <c r="I801" s="43"/>
    </row>
    <row r="802" spans="9:9" x14ac:dyDescent="0.25">
      <c r="I802" s="43"/>
    </row>
    <row r="803" spans="9:9" x14ac:dyDescent="0.25">
      <c r="I803" s="43"/>
    </row>
    <row r="804" spans="9:9" x14ac:dyDescent="0.25">
      <c r="I804" s="43"/>
    </row>
    <row r="805" spans="9:9" x14ac:dyDescent="0.25">
      <c r="I805" s="43"/>
    </row>
    <row r="806" spans="9:9" x14ac:dyDescent="0.25">
      <c r="I806" s="43"/>
    </row>
    <row r="807" spans="9:9" x14ac:dyDescent="0.25">
      <c r="I807" s="43"/>
    </row>
    <row r="808" spans="9:9" x14ac:dyDescent="0.25">
      <c r="I808" s="43"/>
    </row>
    <row r="809" spans="9:9" x14ac:dyDescent="0.25">
      <c r="I809" s="43"/>
    </row>
    <row r="810" spans="9:9" x14ac:dyDescent="0.25">
      <c r="I810" s="43"/>
    </row>
    <row r="811" spans="9:9" x14ac:dyDescent="0.25">
      <c r="I811" s="43"/>
    </row>
    <row r="812" spans="9:9" x14ac:dyDescent="0.25">
      <c r="I812" s="43"/>
    </row>
    <row r="813" spans="9:9" x14ac:dyDescent="0.25">
      <c r="I813" s="43"/>
    </row>
    <row r="814" spans="9:9" x14ac:dyDescent="0.25">
      <c r="I814" s="43"/>
    </row>
    <row r="815" spans="9:9" x14ac:dyDescent="0.25">
      <c r="I815" s="43"/>
    </row>
    <row r="816" spans="9:9" x14ac:dyDescent="0.25">
      <c r="I816" s="43"/>
    </row>
    <row r="817" spans="9:9" x14ac:dyDescent="0.25">
      <c r="I817" s="43"/>
    </row>
    <row r="818" spans="9:9" x14ac:dyDescent="0.25">
      <c r="I818" s="43"/>
    </row>
    <row r="819" spans="9:9" x14ac:dyDescent="0.25">
      <c r="I819" s="43"/>
    </row>
    <row r="820" spans="9:9" x14ac:dyDescent="0.25">
      <c r="I820" s="43"/>
    </row>
    <row r="821" spans="9:9" x14ac:dyDescent="0.25">
      <c r="I821" s="43"/>
    </row>
    <row r="822" spans="9:9" x14ac:dyDescent="0.25">
      <c r="I822" s="43"/>
    </row>
    <row r="823" spans="9:9" x14ac:dyDescent="0.25">
      <c r="I823" s="43"/>
    </row>
    <row r="824" spans="9:9" x14ac:dyDescent="0.25">
      <c r="I824" s="43"/>
    </row>
    <row r="825" spans="9:9" x14ac:dyDescent="0.25">
      <c r="I825" s="43"/>
    </row>
    <row r="826" spans="9:9" x14ac:dyDescent="0.25">
      <c r="I826" s="43"/>
    </row>
    <row r="827" spans="9:9" x14ac:dyDescent="0.25">
      <c r="I827" s="43"/>
    </row>
    <row r="828" spans="9:9" x14ac:dyDescent="0.25">
      <c r="I828" s="43"/>
    </row>
    <row r="829" spans="9:9" x14ac:dyDescent="0.25">
      <c r="I829" s="43"/>
    </row>
    <row r="830" spans="9:9" x14ac:dyDescent="0.25">
      <c r="I830" s="43"/>
    </row>
    <row r="831" spans="9:9" x14ac:dyDescent="0.25">
      <c r="I831" s="43"/>
    </row>
    <row r="832" spans="9:9" x14ac:dyDescent="0.25">
      <c r="I832" s="43"/>
    </row>
    <row r="833" spans="9:9" x14ac:dyDescent="0.25">
      <c r="I833" s="43"/>
    </row>
    <row r="834" spans="9:9" x14ac:dyDescent="0.25">
      <c r="I834" s="43"/>
    </row>
    <row r="835" spans="9:9" x14ac:dyDescent="0.25">
      <c r="I835" s="43"/>
    </row>
    <row r="836" spans="9:9" x14ac:dyDescent="0.25">
      <c r="I836" s="43"/>
    </row>
    <row r="837" spans="9:9" x14ac:dyDescent="0.25">
      <c r="I837" s="43"/>
    </row>
    <row r="838" spans="9:9" x14ac:dyDescent="0.25">
      <c r="I838" s="43"/>
    </row>
    <row r="839" spans="9:9" x14ac:dyDescent="0.25">
      <c r="I839" s="43"/>
    </row>
    <row r="840" spans="9:9" x14ac:dyDescent="0.25">
      <c r="I840" s="43"/>
    </row>
    <row r="841" spans="9:9" x14ac:dyDescent="0.25">
      <c r="I841" s="43"/>
    </row>
    <row r="842" spans="9:9" x14ac:dyDescent="0.25">
      <c r="I842" s="43"/>
    </row>
    <row r="843" spans="9:9" x14ac:dyDescent="0.25">
      <c r="I843" s="43"/>
    </row>
    <row r="844" spans="9:9" x14ac:dyDescent="0.25">
      <c r="I844" s="43"/>
    </row>
    <row r="845" spans="9:9" x14ac:dyDescent="0.25">
      <c r="I845" s="43"/>
    </row>
    <row r="846" spans="9:9" x14ac:dyDescent="0.25">
      <c r="I846" s="43"/>
    </row>
    <row r="847" spans="9:9" x14ac:dyDescent="0.25">
      <c r="I847" s="43"/>
    </row>
    <row r="848" spans="9:9" x14ac:dyDescent="0.25">
      <c r="I848" s="43"/>
    </row>
    <row r="849" spans="9:9" x14ac:dyDescent="0.25">
      <c r="I849" s="43"/>
    </row>
    <row r="850" spans="9:9" x14ac:dyDescent="0.25">
      <c r="I850" s="43"/>
    </row>
    <row r="851" spans="9:9" x14ac:dyDescent="0.25">
      <c r="I851" s="43"/>
    </row>
    <row r="852" spans="9:9" x14ac:dyDescent="0.25">
      <c r="I852" s="43"/>
    </row>
    <row r="853" spans="9:9" x14ac:dyDescent="0.25">
      <c r="I853" s="43"/>
    </row>
    <row r="854" spans="9:9" x14ac:dyDescent="0.25">
      <c r="I854" s="43"/>
    </row>
    <row r="855" spans="9:9" x14ac:dyDescent="0.25">
      <c r="I855" s="43"/>
    </row>
    <row r="856" spans="9:9" x14ac:dyDescent="0.25">
      <c r="I856" s="43"/>
    </row>
    <row r="857" spans="9:9" x14ac:dyDescent="0.25">
      <c r="I857" s="43"/>
    </row>
    <row r="858" spans="9:9" x14ac:dyDescent="0.25">
      <c r="I858" s="43"/>
    </row>
    <row r="859" spans="9:9" x14ac:dyDescent="0.25">
      <c r="I859" s="43"/>
    </row>
    <row r="860" spans="9:9" x14ac:dyDescent="0.25">
      <c r="I860" s="43"/>
    </row>
    <row r="861" spans="9:9" x14ac:dyDescent="0.25">
      <c r="I861" s="43"/>
    </row>
    <row r="862" spans="9:9" x14ac:dyDescent="0.25">
      <c r="I862" s="43"/>
    </row>
    <row r="863" spans="9:9" x14ac:dyDescent="0.25">
      <c r="I863" s="43"/>
    </row>
    <row r="864" spans="9:9" x14ac:dyDescent="0.25">
      <c r="I864" s="43"/>
    </row>
    <row r="865" spans="9:9" x14ac:dyDescent="0.25">
      <c r="I865" s="43"/>
    </row>
    <row r="866" spans="9:9" x14ac:dyDescent="0.25">
      <c r="I866" s="43"/>
    </row>
    <row r="867" spans="9:9" x14ac:dyDescent="0.25">
      <c r="I867" s="43"/>
    </row>
    <row r="868" spans="9:9" x14ac:dyDescent="0.25">
      <c r="I868" s="43"/>
    </row>
    <row r="869" spans="9:9" x14ac:dyDescent="0.25">
      <c r="I869" s="43"/>
    </row>
    <row r="870" spans="9:9" x14ac:dyDescent="0.25">
      <c r="I870" s="43"/>
    </row>
    <row r="871" spans="9:9" x14ac:dyDescent="0.25">
      <c r="I871" s="43"/>
    </row>
    <row r="872" spans="9:9" x14ac:dyDescent="0.25">
      <c r="I872" s="43"/>
    </row>
    <row r="873" spans="9:9" x14ac:dyDescent="0.25">
      <c r="I873" s="43"/>
    </row>
    <row r="874" spans="9:9" x14ac:dyDescent="0.25">
      <c r="I874" s="43"/>
    </row>
    <row r="875" spans="9:9" x14ac:dyDescent="0.25">
      <c r="I875" s="43"/>
    </row>
    <row r="876" spans="9:9" x14ac:dyDescent="0.25">
      <c r="I876" s="43"/>
    </row>
    <row r="877" spans="9:9" x14ac:dyDescent="0.25">
      <c r="I877" s="43"/>
    </row>
    <row r="878" spans="9:9" x14ac:dyDescent="0.25">
      <c r="I878" s="43"/>
    </row>
    <row r="879" spans="9:9" x14ac:dyDescent="0.25">
      <c r="I879" s="43"/>
    </row>
    <row r="880" spans="9:9" x14ac:dyDescent="0.25">
      <c r="I880" s="43"/>
    </row>
    <row r="881" spans="9:9" x14ac:dyDescent="0.25">
      <c r="I881" s="43"/>
    </row>
    <row r="882" spans="9:9" x14ac:dyDescent="0.25">
      <c r="I882" s="43"/>
    </row>
    <row r="883" spans="9:9" x14ac:dyDescent="0.25">
      <c r="I883" s="43"/>
    </row>
    <row r="884" spans="9:9" x14ac:dyDescent="0.25">
      <c r="I884" s="43"/>
    </row>
    <row r="885" spans="9:9" x14ac:dyDescent="0.25">
      <c r="I885" s="43"/>
    </row>
    <row r="886" spans="9:9" x14ac:dyDescent="0.25">
      <c r="I886" s="43"/>
    </row>
    <row r="887" spans="9:9" x14ac:dyDescent="0.25">
      <c r="I887" s="43"/>
    </row>
    <row r="888" spans="9:9" x14ac:dyDescent="0.25">
      <c r="I888" s="43"/>
    </row>
    <row r="889" spans="9:9" x14ac:dyDescent="0.25">
      <c r="I889" s="43"/>
    </row>
    <row r="890" spans="9:9" x14ac:dyDescent="0.25">
      <c r="I890" s="43"/>
    </row>
    <row r="891" spans="9:9" x14ac:dyDescent="0.25">
      <c r="I891" s="43"/>
    </row>
    <row r="892" spans="9:9" x14ac:dyDescent="0.25">
      <c r="I892" s="43"/>
    </row>
    <row r="893" spans="9:9" x14ac:dyDescent="0.25">
      <c r="I893" s="43"/>
    </row>
    <row r="894" spans="9:9" x14ac:dyDescent="0.25">
      <c r="I894" s="43"/>
    </row>
    <row r="895" spans="9:9" x14ac:dyDescent="0.25">
      <c r="I895" s="43"/>
    </row>
    <row r="896" spans="9:9" x14ac:dyDescent="0.25">
      <c r="I896" s="43"/>
    </row>
    <row r="897" spans="9:9" x14ac:dyDescent="0.25">
      <c r="I897" s="43"/>
    </row>
    <row r="898" spans="9:9" x14ac:dyDescent="0.25">
      <c r="I898" s="43"/>
    </row>
    <row r="899" spans="9:9" x14ac:dyDescent="0.25">
      <c r="I899" s="43"/>
    </row>
    <row r="900" spans="9:9" x14ac:dyDescent="0.25">
      <c r="I900" s="43"/>
    </row>
    <row r="901" spans="9:9" x14ac:dyDescent="0.25">
      <c r="I901" s="43"/>
    </row>
    <row r="902" spans="9:9" x14ac:dyDescent="0.25">
      <c r="I902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Product_Master</vt:lpstr>
      <vt:lpstr>Product_Master_RAM</vt:lpstr>
      <vt:lpstr>Product_Master_Display</vt:lpstr>
      <vt:lpstr>Sale_Purchase</vt:lpstr>
      <vt:lpstr>Sale_Purchase_Display</vt:lpstr>
      <vt:lpstr>Inventory</vt:lpstr>
      <vt:lpstr>Inventory_Display</vt:lpstr>
      <vt:lpstr>Report</vt:lpstr>
      <vt:lpstr>Form_UI</vt:lpstr>
      <vt:lpstr>KirimBarang</vt:lpstr>
      <vt:lpstr>Product_Detail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YPG</dc:creator>
  <cp:lastModifiedBy>yoda pratama</cp:lastModifiedBy>
  <dcterms:created xsi:type="dcterms:W3CDTF">2020-08-26T13:41:36Z</dcterms:created>
  <dcterms:modified xsi:type="dcterms:W3CDTF">2022-10-13T03:20:31Z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