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stgfshp00v5\Franquicia_Inversiones\Productos\Business Intelligence\Pedidos_Varios\"/>
    </mc:Choice>
  </mc:AlternateContent>
  <xr:revisionPtr revIDLastSave="0" documentId="8_{9BFC6B7B-9A73-410A-A52B-EF57B0B28466}" xr6:coauthVersionLast="45" xr6:coauthVersionMax="45" xr10:uidLastSave="{00000000-0000-0000-0000-000000000000}"/>
  <bookViews>
    <workbookView xWindow="20370" yWindow="-120" windowWidth="20730" windowHeight="11160" xr2:uid="{7F121929-0455-4752-B1F2-EA8362A152A7}"/>
  </bookViews>
  <sheets>
    <sheet name="Hoja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<sst xmlns="http://schemas.openxmlformats.org/spreadsheetml/2006/main" count="87" uniqueCount="46">
  <si>
    <t>APV</t>
  </si>
  <si>
    <t>Dinamico</t>
  </si>
  <si>
    <t>Moneda Credito Latam</t>
  </si>
  <si>
    <t>Performance</t>
  </si>
  <si>
    <t>Ahorro Plus</t>
  </si>
  <si>
    <t>Mi Cartera Lanzada</t>
  </si>
  <si>
    <t>Mi Cartera Aventurera</t>
  </si>
  <si>
    <t>Renta Dinamica Global</t>
  </si>
  <si>
    <t>Mi Cartera Exploradora</t>
  </si>
  <si>
    <t>Ahorro UF</t>
  </si>
  <si>
    <t>ESG Global Credits</t>
  </si>
  <si>
    <t>Compass Deuda Chilena</t>
  </si>
  <si>
    <t>Principal Lifetime 2030</t>
  </si>
  <si>
    <t>Deuda Nominal</t>
  </si>
  <si>
    <t>LarrainVial Ahorro Estrategico</t>
  </si>
  <si>
    <t>Acciones Emergentes</t>
  </si>
  <si>
    <t>Gestionado Moderado</t>
  </si>
  <si>
    <t>Gestionado Conservador</t>
  </si>
  <si>
    <t>Principal Lifetime 2050</t>
  </si>
  <si>
    <t>ESG Nordea Emerging Stars</t>
  </si>
  <si>
    <t>Principal Lifetime 2060</t>
  </si>
  <si>
    <t>Deuda Corporativa Chile</t>
  </si>
  <si>
    <t>Principal Lifetime 2040</t>
  </si>
  <si>
    <t>APV2</t>
  </si>
  <si>
    <t>Select</t>
  </si>
  <si>
    <t>Dinamico Plus</t>
  </si>
  <si>
    <t>Gestionado Agresivo</t>
  </si>
  <si>
    <t>Mi Cartera Tranqui</t>
  </si>
  <si>
    <t>Global Brands</t>
  </si>
  <si>
    <t>Gestionado Acciones</t>
  </si>
  <si>
    <t>UF Plus</t>
  </si>
  <si>
    <t>Top Usa</t>
  </si>
  <si>
    <t>Andino Retorno Total</t>
  </si>
  <si>
    <t>Brasil Activo</t>
  </si>
  <si>
    <t>Ahorro Corto Plazo</t>
  </si>
  <si>
    <t>National Equity</t>
  </si>
  <si>
    <t>Toesca Chile Equities</t>
  </si>
  <si>
    <t>DesvEst 1A (%)</t>
  </si>
  <si>
    <t>2A(%)</t>
  </si>
  <si>
    <t>1A(%)</t>
  </si>
  <si>
    <t>Suma de Remu_pct</t>
  </si>
  <si>
    <t>Suma de participes</t>
  </si>
  <si>
    <t>Suma de Ingreso Promedio</t>
  </si>
  <si>
    <t>serie</t>
  </si>
  <si>
    <t>fondo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</si>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</sst>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V_Win_Win_Ana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TD"/>
      <sheetName val="Analisis"/>
      <sheetName val="RiskAmerica"/>
      <sheetName val="Data"/>
      <sheetName val="Parametro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Performance</v>
          </cell>
          <cell r="C2" t="str">
            <v>APV</v>
          </cell>
          <cell r="D2">
            <v>8092</v>
          </cell>
        </row>
        <row r="3">
          <cell r="B3" t="str">
            <v>Performance</v>
          </cell>
          <cell r="C3" t="str">
            <v>F1</v>
          </cell>
          <cell r="D3">
            <v>8092</v>
          </cell>
        </row>
        <row r="4">
          <cell r="B4" t="str">
            <v>Performance</v>
          </cell>
          <cell r="C4" t="str">
            <v>F2</v>
          </cell>
          <cell r="D4">
            <v>8092</v>
          </cell>
        </row>
        <row r="5">
          <cell r="B5" t="str">
            <v>Performance</v>
          </cell>
          <cell r="C5" t="str">
            <v>F3</v>
          </cell>
          <cell r="D5">
            <v>8092</v>
          </cell>
        </row>
        <row r="6">
          <cell r="B6" t="str">
            <v>Performance</v>
          </cell>
          <cell r="C6" t="str">
            <v>F4</v>
          </cell>
          <cell r="D6">
            <v>8092</v>
          </cell>
        </row>
        <row r="7">
          <cell r="B7" t="str">
            <v>Performance</v>
          </cell>
          <cell r="C7" t="str">
            <v>F5</v>
          </cell>
          <cell r="D7">
            <v>8092</v>
          </cell>
        </row>
        <row r="8">
          <cell r="B8" t="str">
            <v>Performance</v>
          </cell>
          <cell r="C8" t="str">
            <v>F6</v>
          </cell>
          <cell r="D8">
            <v>8092</v>
          </cell>
        </row>
        <row r="9">
          <cell r="B9" t="str">
            <v>Conveniencia</v>
          </cell>
          <cell r="C9" t="str">
            <v>SIMPLE</v>
          </cell>
          <cell r="D9">
            <v>8234</v>
          </cell>
        </row>
        <row r="10">
          <cell r="B10" t="str">
            <v>Latam Corporate</v>
          </cell>
          <cell r="C10" t="str">
            <v>F1</v>
          </cell>
          <cell r="D10">
            <v>8254</v>
          </cell>
        </row>
        <row r="11">
          <cell r="B11" t="str">
            <v>Latam Corporate</v>
          </cell>
          <cell r="C11" t="str">
            <v>F2</v>
          </cell>
          <cell r="D11">
            <v>8254</v>
          </cell>
        </row>
        <row r="12">
          <cell r="B12" t="str">
            <v>Latam Corporate</v>
          </cell>
          <cell r="C12" t="str">
            <v>F3</v>
          </cell>
          <cell r="D12">
            <v>8254</v>
          </cell>
        </row>
        <row r="13">
          <cell r="B13" t="str">
            <v>Latam Corporate</v>
          </cell>
          <cell r="C13" t="str">
            <v>F4</v>
          </cell>
          <cell r="D13">
            <v>8254</v>
          </cell>
        </row>
        <row r="14">
          <cell r="B14" t="str">
            <v>Latam Corporate</v>
          </cell>
          <cell r="C14" t="str">
            <v>F5</v>
          </cell>
          <cell r="D14">
            <v>8254</v>
          </cell>
        </row>
        <row r="15">
          <cell r="B15" t="str">
            <v>Latam Corporate</v>
          </cell>
          <cell r="C15" t="str">
            <v>F6</v>
          </cell>
          <cell r="D15">
            <v>8254</v>
          </cell>
        </row>
        <row r="16">
          <cell r="B16" t="str">
            <v>Latam Corporate</v>
          </cell>
          <cell r="C16" t="str">
            <v>IT</v>
          </cell>
          <cell r="D16">
            <v>8254</v>
          </cell>
        </row>
        <row r="17">
          <cell r="B17" t="str">
            <v>Latam Corporate</v>
          </cell>
          <cell r="C17" t="str">
            <v>S</v>
          </cell>
          <cell r="D17">
            <v>8254</v>
          </cell>
        </row>
        <row r="18">
          <cell r="B18" t="str">
            <v>National Equity</v>
          </cell>
          <cell r="C18" t="str">
            <v>APV</v>
          </cell>
          <cell r="D18">
            <v>8305</v>
          </cell>
        </row>
        <row r="19">
          <cell r="B19" t="str">
            <v>National Equity</v>
          </cell>
          <cell r="C19" t="str">
            <v>F4</v>
          </cell>
          <cell r="D19">
            <v>8305</v>
          </cell>
        </row>
        <row r="20">
          <cell r="B20" t="str">
            <v>National Equity</v>
          </cell>
          <cell r="C20" t="str">
            <v>F5</v>
          </cell>
          <cell r="D20">
            <v>8305</v>
          </cell>
        </row>
        <row r="21">
          <cell r="B21" t="str">
            <v>National Equity</v>
          </cell>
          <cell r="C21" t="str">
            <v>IT</v>
          </cell>
          <cell r="D21">
            <v>8305</v>
          </cell>
        </row>
        <row r="22">
          <cell r="B22" t="str">
            <v>National Equity</v>
          </cell>
          <cell r="C22" t="str">
            <v>S</v>
          </cell>
          <cell r="D22">
            <v>8305</v>
          </cell>
        </row>
        <row r="23">
          <cell r="B23" t="str">
            <v>National Equity</v>
          </cell>
          <cell r="C23" t="str">
            <v>SIMPLE</v>
          </cell>
          <cell r="D23">
            <v>8305</v>
          </cell>
        </row>
        <row r="24">
          <cell r="B24" t="str">
            <v>Cash Dollar</v>
          </cell>
          <cell r="C24" t="str">
            <v>F1</v>
          </cell>
          <cell r="D24">
            <v>8333</v>
          </cell>
        </row>
        <row r="25">
          <cell r="B25" t="str">
            <v>Cash Dollar</v>
          </cell>
          <cell r="C25" t="str">
            <v>F2</v>
          </cell>
          <cell r="D25">
            <v>8333</v>
          </cell>
        </row>
        <row r="26">
          <cell r="B26" t="str">
            <v>Cash Dollar</v>
          </cell>
          <cell r="C26" t="str">
            <v>F3</v>
          </cell>
          <cell r="D26">
            <v>8333</v>
          </cell>
        </row>
        <row r="27">
          <cell r="B27" t="str">
            <v>Cash Dollar</v>
          </cell>
          <cell r="C27" t="str">
            <v>F4</v>
          </cell>
          <cell r="D27">
            <v>8333</v>
          </cell>
        </row>
        <row r="28">
          <cell r="B28" t="str">
            <v>Cash Dollar</v>
          </cell>
          <cell r="C28" t="str">
            <v>F5</v>
          </cell>
          <cell r="D28">
            <v>8333</v>
          </cell>
        </row>
        <row r="29">
          <cell r="B29" t="str">
            <v>Select</v>
          </cell>
          <cell r="C29" t="str">
            <v>APV</v>
          </cell>
          <cell r="D29">
            <v>8338</v>
          </cell>
        </row>
        <row r="30">
          <cell r="B30" t="str">
            <v>Select</v>
          </cell>
          <cell r="C30" t="str">
            <v>F1</v>
          </cell>
          <cell r="D30">
            <v>8338</v>
          </cell>
        </row>
        <row r="31">
          <cell r="B31" t="str">
            <v>Select</v>
          </cell>
          <cell r="C31" t="str">
            <v>F2</v>
          </cell>
          <cell r="D31">
            <v>8338</v>
          </cell>
        </row>
        <row r="32">
          <cell r="B32" t="str">
            <v>Select</v>
          </cell>
          <cell r="C32" t="str">
            <v>F3</v>
          </cell>
          <cell r="D32">
            <v>8338</v>
          </cell>
        </row>
        <row r="33">
          <cell r="B33" t="str">
            <v>Select</v>
          </cell>
          <cell r="C33" t="str">
            <v>F4</v>
          </cell>
          <cell r="D33">
            <v>8338</v>
          </cell>
        </row>
        <row r="34">
          <cell r="B34" t="str">
            <v>Select</v>
          </cell>
          <cell r="C34" t="str">
            <v>F5</v>
          </cell>
          <cell r="D34">
            <v>8338</v>
          </cell>
        </row>
        <row r="35">
          <cell r="B35" t="str">
            <v>Select</v>
          </cell>
          <cell r="C35" t="str">
            <v>F6</v>
          </cell>
          <cell r="D35">
            <v>8338</v>
          </cell>
        </row>
        <row r="36">
          <cell r="B36" t="str">
            <v>Select</v>
          </cell>
          <cell r="C36" t="str">
            <v>IT</v>
          </cell>
          <cell r="D36">
            <v>8338</v>
          </cell>
        </row>
        <row r="37">
          <cell r="B37" t="str">
            <v>Select</v>
          </cell>
          <cell r="C37" t="str">
            <v>S</v>
          </cell>
          <cell r="D37">
            <v>8338</v>
          </cell>
        </row>
        <row r="38">
          <cell r="B38" t="str">
            <v>Ahorro Corto Plazo</v>
          </cell>
          <cell r="C38" t="str">
            <v>APV</v>
          </cell>
          <cell r="D38">
            <v>8352</v>
          </cell>
        </row>
        <row r="39">
          <cell r="B39" t="str">
            <v>Ahorro Corto Plazo</v>
          </cell>
          <cell r="C39" t="str">
            <v>F4</v>
          </cell>
          <cell r="D39">
            <v>8352</v>
          </cell>
        </row>
        <row r="40">
          <cell r="B40" t="str">
            <v>Ahorro Corto Plazo</v>
          </cell>
          <cell r="C40" t="str">
            <v>F5</v>
          </cell>
          <cell r="D40">
            <v>8352</v>
          </cell>
        </row>
        <row r="41">
          <cell r="B41" t="str">
            <v>Ahorro Corto Plazo</v>
          </cell>
          <cell r="C41" t="str">
            <v>IT</v>
          </cell>
          <cell r="D41">
            <v>8352</v>
          </cell>
        </row>
        <row r="42">
          <cell r="B42" t="str">
            <v>Ahorro Corto Plazo</v>
          </cell>
          <cell r="C42" t="str">
            <v>S</v>
          </cell>
          <cell r="D42">
            <v>8352</v>
          </cell>
        </row>
        <row r="43">
          <cell r="B43" t="str">
            <v>Ahorro Corto Plazo</v>
          </cell>
          <cell r="C43" t="str">
            <v>S-APV</v>
          </cell>
          <cell r="D43">
            <v>8352</v>
          </cell>
        </row>
        <row r="44">
          <cell r="B44" t="str">
            <v>Ahorro Corto Plazo</v>
          </cell>
          <cell r="C44" t="str">
            <v>SIMPLE</v>
          </cell>
          <cell r="D44">
            <v>8352</v>
          </cell>
        </row>
        <row r="45">
          <cell r="B45" t="str">
            <v>Top Usa</v>
          </cell>
          <cell r="C45" t="str">
            <v>APV</v>
          </cell>
          <cell r="D45">
            <v>8479</v>
          </cell>
        </row>
        <row r="46">
          <cell r="B46" t="str">
            <v>Top Usa</v>
          </cell>
          <cell r="C46" t="str">
            <v>F1</v>
          </cell>
          <cell r="D46">
            <v>8479</v>
          </cell>
        </row>
        <row r="47">
          <cell r="B47" t="str">
            <v>Top Usa</v>
          </cell>
          <cell r="C47" t="str">
            <v>F2</v>
          </cell>
          <cell r="D47">
            <v>8479</v>
          </cell>
        </row>
        <row r="48">
          <cell r="B48" t="str">
            <v>Top Usa</v>
          </cell>
          <cell r="C48" t="str">
            <v>F3</v>
          </cell>
          <cell r="D48">
            <v>8479</v>
          </cell>
        </row>
        <row r="49">
          <cell r="B49" t="str">
            <v>Top Usa</v>
          </cell>
          <cell r="C49" t="str">
            <v>F4</v>
          </cell>
          <cell r="D49">
            <v>8479</v>
          </cell>
        </row>
        <row r="50">
          <cell r="B50" t="str">
            <v>Top Usa</v>
          </cell>
          <cell r="C50" t="str">
            <v>F5</v>
          </cell>
          <cell r="D50">
            <v>8479</v>
          </cell>
        </row>
        <row r="51">
          <cell r="B51" t="str">
            <v>Top Usa</v>
          </cell>
          <cell r="C51" t="str">
            <v>F6</v>
          </cell>
          <cell r="D51">
            <v>8479</v>
          </cell>
        </row>
        <row r="52">
          <cell r="B52" t="str">
            <v>Top Usa</v>
          </cell>
          <cell r="C52" t="str">
            <v>IT</v>
          </cell>
          <cell r="D52">
            <v>8479</v>
          </cell>
        </row>
        <row r="53">
          <cell r="B53" t="str">
            <v>Top Usa</v>
          </cell>
          <cell r="C53" t="str">
            <v>S</v>
          </cell>
          <cell r="D53">
            <v>8479</v>
          </cell>
        </row>
        <row r="54">
          <cell r="B54" t="str">
            <v>Deuda Nominal</v>
          </cell>
          <cell r="C54" t="str">
            <v>APV</v>
          </cell>
          <cell r="D54">
            <v>8620</v>
          </cell>
        </row>
        <row r="55">
          <cell r="B55" t="str">
            <v>Deuda Nominal</v>
          </cell>
          <cell r="C55" t="str">
            <v>F4</v>
          </cell>
          <cell r="D55">
            <v>8620</v>
          </cell>
        </row>
        <row r="56">
          <cell r="B56" t="str">
            <v>Deuda Nominal</v>
          </cell>
          <cell r="C56" t="str">
            <v>F5</v>
          </cell>
          <cell r="D56">
            <v>8620</v>
          </cell>
        </row>
        <row r="57">
          <cell r="B57" t="str">
            <v>Deuda Nominal</v>
          </cell>
          <cell r="C57" t="str">
            <v>IT</v>
          </cell>
          <cell r="D57">
            <v>8620</v>
          </cell>
        </row>
        <row r="58">
          <cell r="B58" t="str">
            <v>Deuda Nominal</v>
          </cell>
          <cell r="C58" t="str">
            <v>S</v>
          </cell>
          <cell r="D58">
            <v>8620</v>
          </cell>
        </row>
        <row r="59">
          <cell r="B59" t="str">
            <v>Deuda Nominal</v>
          </cell>
          <cell r="C59" t="str">
            <v>SIMPLE</v>
          </cell>
          <cell r="D59">
            <v>8620</v>
          </cell>
        </row>
        <row r="60">
          <cell r="B60" t="str">
            <v>Brasil Activo</v>
          </cell>
          <cell r="C60" t="str">
            <v>APV</v>
          </cell>
          <cell r="D60">
            <v>8799</v>
          </cell>
        </row>
        <row r="61">
          <cell r="B61" t="str">
            <v>Brasil Activo</v>
          </cell>
          <cell r="C61" t="str">
            <v>F1</v>
          </cell>
          <cell r="D61">
            <v>8799</v>
          </cell>
        </row>
        <row r="62">
          <cell r="B62" t="str">
            <v>Brasil Activo</v>
          </cell>
          <cell r="C62" t="str">
            <v>F2</v>
          </cell>
          <cell r="D62">
            <v>8799</v>
          </cell>
        </row>
        <row r="63">
          <cell r="B63" t="str">
            <v>Brasil Activo</v>
          </cell>
          <cell r="C63" t="str">
            <v>F3</v>
          </cell>
          <cell r="D63">
            <v>8799</v>
          </cell>
        </row>
        <row r="64">
          <cell r="B64" t="str">
            <v>Brasil Activo</v>
          </cell>
          <cell r="C64" t="str">
            <v>F4</v>
          </cell>
          <cell r="D64">
            <v>8799</v>
          </cell>
        </row>
        <row r="65">
          <cell r="B65" t="str">
            <v>Brasil Activo</v>
          </cell>
          <cell r="C65" t="str">
            <v>F5</v>
          </cell>
          <cell r="D65">
            <v>8799</v>
          </cell>
        </row>
        <row r="66">
          <cell r="B66" t="str">
            <v>Brasil Activo</v>
          </cell>
          <cell r="C66" t="str">
            <v>IT</v>
          </cell>
          <cell r="D66">
            <v>8799</v>
          </cell>
        </row>
        <row r="67">
          <cell r="B67" t="str">
            <v>Brasil Activo</v>
          </cell>
          <cell r="C67" t="str">
            <v>S</v>
          </cell>
          <cell r="D67">
            <v>8799</v>
          </cell>
        </row>
        <row r="68">
          <cell r="B68" t="str">
            <v>Dinamico</v>
          </cell>
          <cell r="C68" t="str">
            <v>APV</v>
          </cell>
          <cell r="D68">
            <v>8959</v>
          </cell>
        </row>
        <row r="69">
          <cell r="B69" t="str">
            <v>Dinamico</v>
          </cell>
          <cell r="C69" t="str">
            <v>F4</v>
          </cell>
          <cell r="D69">
            <v>8959</v>
          </cell>
        </row>
        <row r="70">
          <cell r="B70" t="str">
            <v>Dinamico</v>
          </cell>
          <cell r="C70" t="str">
            <v>F5</v>
          </cell>
          <cell r="D70">
            <v>8959</v>
          </cell>
        </row>
        <row r="71">
          <cell r="B71" t="str">
            <v>Dinamico</v>
          </cell>
          <cell r="C71" t="str">
            <v>IT</v>
          </cell>
          <cell r="D71">
            <v>8959</v>
          </cell>
        </row>
        <row r="72">
          <cell r="B72" t="str">
            <v>Dinamico</v>
          </cell>
          <cell r="C72" t="str">
            <v>S</v>
          </cell>
          <cell r="D72">
            <v>8959</v>
          </cell>
        </row>
        <row r="73">
          <cell r="B73" t="str">
            <v>Dinamico</v>
          </cell>
          <cell r="C73" t="str">
            <v>S-APV</v>
          </cell>
          <cell r="D73">
            <v>8959</v>
          </cell>
        </row>
        <row r="74">
          <cell r="B74" t="str">
            <v>Dinamico</v>
          </cell>
          <cell r="C74" t="str">
            <v>SIMPLE</v>
          </cell>
          <cell r="D74">
            <v>8959</v>
          </cell>
        </row>
        <row r="75">
          <cell r="B75" t="str">
            <v>Gestionado Acciones</v>
          </cell>
          <cell r="C75" t="str">
            <v>APV</v>
          </cell>
          <cell r="D75">
            <v>8971</v>
          </cell>
        </row>
        <row r="76">
          <cell r="B76" t="str">
            <v>Gestionado Acciones</v>
          </cell>
          <cell r="C76" t="str">
            <v>APV2</v>
          </cell>
          <cell r="D76">
            <v>8971</v>
          </cell>
        </row>
        <row r="77">
          <cell r="B77" t="str">
            <v>Gestionado Acciones</v>
          </cell>
          <cell r="C77" t="str">
            <v>F1</v>
          </cell>
          <cell r="D77">
            <v>8971</v>
          </cell>
        </row>
        <row r="78">
          <cell r="B78" t="str">
            <v>Gestionado Acciones</v>
          </cell>
          <cell r="C78" t="str">
            <v>F2</v>
          </cell>
          <cell r="D78">
            <v>8971</v>
          </cell>
        </row>
        <row r="79">
          <cell r="B79" t="str">
            <v>Gestionado Acciones</v>
          </cell>
          <cell r="C79" t="str">
            <v>F3</v>
          </cell>
          <cell r="D79">
            <v>8971</v>
          </cell>
        </row>
        <row r="80">
          <cell r="B80" t="str">
            <v>Gestionado Acciones</v>
          </cell>
          <cell r="C80" t="str">
            <v>F4</v>
          </cell>
          <cell r="D80">
            <v>8971</v>
          </cell>
        </row>
        <row r="81">
          <cell r="B81" t="str">
            <v>Gestionado Acciones</v>
          </cell>
          <cell r="C81" t="str">
            <v>F5</v>
          </cell>
          <cell r="D81">
            <v>8971</v>
          </cell>
        </row>
        <row r="82">
          <cell r="B82" t="str">
            <v>Gestionado Acciones</v>
          </cell>
          <cell r="C82" t="str">
            <v>IT</v>
          </cell>
          <cell r="D82">
            <v>8971</v>
          </cell>
        </row>
        <row r="83">
          <cell r="B83" t="str">
            <v>Gestionado Acciones</v>
          </cell>
          <cell r="C83" t="str">
            <v>S</v>
          </cell>
          <cell r="D83">
            <v>8971</v>
          </cell>
        </row>
        <row r="84">
          <cell r="B84" t="str">
            <v>Gestionado Acciones</v>
          </cell>
          <cell r="C84" t="str">
            <v>S-APV</v>
          </cell>
          <cell r="D84">
            <v>8971</v>
          </cell>
        </row>
        <row r="85">
          <cell r="B85" t="str">
            <v>Andino Retorno Total</v>
          </cell>
          <cell r="C85" t="str">
            <v>APV</v>
          </cell>
          <cell r="D85">
            <v>8979</v>
          </cell>
        </row>
        <row r="86">
          <cell r="B86" t="str">
            <v>Andino Retorno Total</v>
          </cell>
          <cell r="C86" t="str">
            <v>F1</v>
          </cell>
          <cell r="D86">
            <v>8979</v>
          </cell>
        </row>
        <row r="87">
          <cell r="B87" t="str">
            <v>Andino Retorno Total</v>
          </cell>
          <cell r="C87" t="str">
            <v>F2</v>
          </cell>
          <cell r="D87">
            <v>8979</v>
          </cell>
        </row>
        <row r="88">
          <cell r="B88" t="str">
            <v>Andino Retorno Total</v>
          </cell>
          <cell r="C88" t="str">
            <v>F3</v>
          </cell>
          <cell r="D88">
            <v>8979</v>
          </cell>
        </row>
        <row r="89">
          <cell r="B89" t="str">
            <v>Andino Retorno Total</v>
          </cell>
          <cell r="C89" t="str">
            <v>F4</v>
          </cell>
          <cell r="D89">
            <v>8979</v>
          </cell>
        </row>
        <row r="90">
          <cell r="B90" t="str">
            <v>Andino Retorno Total</v>
          </cell>
          <cell r="C90" t="str">
            <v>F5</v>
          </cell>
          <cell r="D90">
            <v>8979</v>
          </cell>
        </row>
        <row r="91">
          <cell r="B91" t="str">
            <v>Andino Retorno Total</v>
          </cell>
          <cell r="C91" t="str">
            <v>IT</v>
          </cell>
          <cell r="D91">
            <v>8979</v>
          </cell>
        </row>
        <row r="92">
          <cell r="B92" t="str">
            <v>Andino Retorno Total</v>
          </cell>
          <cell r="C92" t="str">
            <v>S</v>
          </cell>
          <cell r="D92">
            <v>8979</v>
          </cell>
        </row>
        <row r="93">
          <cell r="B93" t="str">
            <v>Gestionado Moderado</v>
          </cell>
          <cell r="C93" t="str">
            <v>APV</v>
          </cell>
          <cell r="D93">
            <v>8992</v>
          </cell>
        </row>
        <row r="94">
          <cell r="B94" t="str">
            <v>Gestionado Moderado</v>
          </cell>
          <cell r="C94" t="str">
            <v>APV2</v>
          </cell>
          <cell r="D94">
            <v>8992</v>
          </cell>
        </row>
        <row r="95">
          <cell r="B95" t="str">
            <v>Gestionado Moderado</v>
          </cell>
          <cell r="C95" t="str">
            <v>F1</v>
          </cell>
          <cell r="D95">
            <v>8992</v>
          </cell>
        </row>
        <row r="96">
          <cell r="B96" t="str">
            <v>Gestionado Moderado</v>
          </cell>
          <cell r="C96" t="str">
            <v>F2</v>
          </cell>
          <cell r="D96">
            <v>8992</v>
          </cell>
        </row>
        <row r="97">
          <cell r="B97" t="str">
            <v>Gestionado Moderado</v>
          </cell>
          <cell r="C97" t="str">
            <v>F3</v>
          </cell>
          <cell r="D97">
            <v>8992</v>
          </cell>
        </row>
        <row r="98">
          <cell r="B98" t="str">
            <v>Gestionado Moderado</v>
          </cell>
          <cell r="C98" t="str">
            <v>F4</v>
          </cell>
          <cell r="D98">
            <v>8992</v>
          </cell>
        </row>
        <row r="99">
          <cell r="B99" t="str">
            <v>Gestionado Moderado</v>
          </cell>
          <cell r="C99" t="str">
            <v>F5</v>
          </cell>
          <cell r="D99">
            <v>8992</v>
          </cell>
        </row>
        <row r="100">
          <cell r="B100" t="str">
            <v>Gestionado Moderado</v>
          </cell>
          <cell r="C100" t="str">
            <v>IT</v>
          </cell>
          <cell r="D100">
            <v>8992</v>
          </cell>
        </row>
        <row r="101">
          <cell r="B101" t="str">
            <v>Gestionado Moderado</v>
          </cell>
          <cell r="C101" t="str">
            <v>S</v>
          </cell>
          <cell r="D101">
            <v>8992</v>
          </cell>
        </row>
        <row r="102">
          <cell r="B102" t="str">
            <v>Gestionado Moderado</v>
          </cell>
          <cell r="C102" t="str">
            <v>S2</v>
          </cell>
          <cell r="D102">
            <v>8992</v>
          </cell>
        </row>
        <row r="103">
          <cell r="B103" t="str">
            <v>Gestionado Moderado</v>
          </cell>
          <cell r="C103" t="str">
            <v>S-APV</v>
          </cell>
          <cell r="D103">
            <v>8992</v>
          </cell>
        </row>
        <row r="104">
          <cell r="B104" t="str">
            <v>Gestionado Agresivo</v>
          </cell>
          <cell r="C104" t="str">
            <v>APV</v>
          </cell>
          <cell r="D104">
            <v>8993</v>
          </cell>
        </row>
        <row r="105">
          <cell r="B105" t="str">
            <v>Gestionado Agresivo</v>
          </cell>
          <cell r="C105" t="str">
            <v>APV2</v>
          </cell>
          <cell r="D105">
            <v>8993</v>
          </cell>
        </row>
        <row r="106">
          <cell r="B106" t="str">
            <v>Gestionado Agresivo</v>
          </cell>
          <cell r="C106" t="str">
            <v>F1</v>
          </cell>
          <cell r="D106">
            <v>8993</v>
          </cell>
        </row>
        <row r="107">
          <cell r="B107" t="str">
            <v>Gestionado Agresivo</v>
          </cell>
          <cell r="C107" t="str">
            <v>F2</v>
          </cell>
          <cell r="D107">
            <v>8993</v>
          </cell>
        </row>
        <row r="108">
          <cell r="B108" t="str">
            <v>Gestionado Agresivo</v>
          </cell>
          <cell r="C108" t="str">
            <v>F3</v>
          </cell>
          <cell r="D108">
            <v>8993</v>
          </cell>
        </row>
        <row r="109">
          <cell r="B109" t="str">
            <v>Gestionado Agresivo</v>
          </cell>
          <cell r="C109" t="str">
            <v>F4</v>
          </cell>
          <cell r="D109">
            <v>8993</v>
          </cell>
        </row>
        <row r="110">
          <cell r="B110" t="str">
            <v>Gestionado Agresivo</v>
          </cell>
          <cell r="C110" t="str">
            <v>F5</v>
          </cell>
          <cell r="D110">
            <v>8993</v>
          </cell>
        </row>
        <row r="111">
          <cell r="B111" t="str">
            <v>Gestionado Agresivo</v>
          </cell>
          <cell r="C111" t="str">
            <v>IT</v>
          </cell>
          <cell r="D111">
            <v>8993</v>
          </cell>
        </row>
        <row r="112">
          <cell r="B112" t="str">
            <v>Gestionado Agresivo</v>
          </cell>
          <cell r="C112" t="str">
            <v>S</v>
          </cell>
          <cell r="D112">
            <v>8993</v>
          </cell>
        </row>
        <row r="113">
          <cell r="B113" t="str">
            <v>Gestionado Agresivo</v>
          </cell>
          <cell r="C113" t="str">
            <v>S2</v>
          </cell>
          <cell r="D113">
            <v>8993</v>
          </cell>
        </row>
        <row r="114">
          <cell r="B114" t="str">
            <v>Gestionado Agresivo</v>
          </cell>
          <cell r="C114" t="str">
            <v>S-APV</v>
          </cell>
          <cell r="D114">
            <v>8993</v>
          </cell>
        </row>
        <row r="115">
          <cell r="B115" t="str">
            <v>Gestionado Conservador</v>
          </cell>
          <cell r="C115" t="str">
            <v>APV</v>
          </cell>
          <cell r="D115">
            <v>8994</v>
          </cell>
        </row>
        <row r="116">
          <cell r="B116" t="str">
            <v>Gestionado Conservador</v>
          </cell>
          <cell r="C116" t="str">
            <v>APV2</v>
          </cell>
          <cell r="D116">
            <v>8994</v>
          </cell>
        </row>
        <row r="117">
          <cell r="B117" t="str">
            <v>Gestionado Conservador</v>
          </cell>
          <cell r="C117" t="str">
            <v>F1</v>
          </cell>
          <cell r="D117">
            <v>8994</v>
          </cell>
        </row>
        <row r="118">
          <cell r="B118" t="str">
            <v>Gestionado Conservador</v>
          </cell>
          <cell r="C118" t="str">
            <v>F2</v>
          </cell>
          <cell r="D118">
            <v>8994</v>
          </cell>
        </row>
        <row r="119">
          <cell r="B119" t="str">
            <v>Gestionado Conservador</v>
          </cell>
          <cell r="C119" t="str">
            <v>F3</v>
          </cell>
          <cell r="D119">
            <v>8994</v>
          </cell>
        </row>
        <row r="120">
          <cell r="B120" t="str">
            <v>Gestionado Conservador</v>
          </cell>
          <cell r="C120" t="str">
            <v>F4</v>
          </cell>
          <cell r="D120">
            <v>8994</v>
          </cell>
        </row>
        <row r="121">
          <cell r="B121" t="str">
            <v>Gestionado Conservador</v>
          </cell>
          <cell r="C121" t="str">
            <v>F5</v>
          </cell>
          <cell r="D121">
            <v>8994</v>
          </cell>
        </row>
        <row r="122">
          <cell r="B122" t="str">
            <v>Gestionado Conservador</v>
          </cell>
          <cell r="C122" t="str">
            <v>IT</v>
          </cell>
          <cell r="D122">
            <v>8994</v>
          </cell>
        </row>
        <row r="123">
          <cell r="B123" t="str">
            <v>Gestionado Conservador</v>
          </cell>
          <cell r="C123" t="str">
            <v>S</v>
          </cell>
          <cell r="D123">
            <v>8994</v>
          </cell>
        </row>
        <row r="124">
          <cell r="B124" t="str">
            <v>Gestionado Conservador</v>
          </cell>
          <cell r="C124" t="str">
            <v>S2</v>
          </cell>
          <cell r="D124">
            <v>8994</v>
          </cell>
        </row>
        <row r="125">
          <cell r="B125" t="str">
            <v>Gestionado Conservador</v>
          </cell>
          <cell r="C125" t="str">
            <v>S-APV</v>
          </cell>
          <cell r="D125">
            <v>8994</v>
          </cell>
        </row>
        <row r="126">
          <cell r="B126" t="str">
            <v>ETF IT NOW S&amp;P IPSA</v>
          </cell>
          <cell r="C126" t="str">
            <v>UNICA</v>
          </cell>
          <cell r="D126">
            <v>9019</v>
          </cell>
        </row>
        <row r="127">
          <cell r="B127" t="str">
            <v>UF Plus</v>
          </cell>
          <cell r="C127" t="str">
            <v>APV</v>
          </cell>
          <cell r="D127">
            <v>9201</v>
          </cell>
        </row>
        <row r="128">
          <cell r="B128" t="str">
            <v>UF Plus</v>
          </cell>
          <cell r="C128" t="str">
            <v>F4</v>
          </cell>
          <cell r="D128">
            <v>9201</v>
          </cell>
        </row>
        <row r="129">
          <cell r="B129" t="str">
            <v>UF Plus</v>
          </cell>
          <cell r="C129" t="str">
            <v>F5</v>
          </cell>
          <cell r="D129">
            <v>9201</v>
          </cell>
        </row>
        <row r="130">
          <cell r="B130" t="str">
            <v>UF Plus</v>
          </cell>
          <cell r="C130" t="str">
            <v>IT</v>
          </cell>
          <cell r="D130">
            <v>9201</v>
          </cell>
        </row>
        <row r="131">
          <cell r="B131" t="str">
            <v>UF Plus</v>
          </cell>
          <cell r="C131" t="str">
            <v>S</v>
          </cell>
          <cell r="D131">
            <v>9201</v>
          </cell>
        </row>
        <row r="132">
          <cell r="B132" t="str">
            <v>UF Plus</v>
          </cell>
          <cell r="C132" t="str">
            <v>SIMPLE</v>
          </cell>
          <cell r="D132">
            <v>9201</v>
          </cell>
        </row>
        <row r="133">
          <cell r="B133" t="str">
            <v>Deuda Corporativa Chile</v>
          </cell>
          <cell r="C133" t="str">
            <v>APV</v>
          </cell>
          <cell r="D133">
            <v>9248</v>
          </cell>
        </row>
        <row r="134">
          <cell r="B134" t="str">
            <v>Deuda Corporativa Chile</v>
          </cell>
          <cell r="C134" t="str">
            <v>F4</v>
          </cell>
          <cell r="D134">
            <v>9248</v>
          </cell>
        </row>
        <row r="135">
          <cell r="B135" t="str">
            <v>Deuda Corporativa Chile</v>
          </cell>
          <cell r="C135" t="str">
            <v>F5</v>
          </cell>
          <cell r="D135">
            <v>9248</v>
          </cell>
        </row>
        <row r="136">
          <cell r="B136" t="str">
            <v>Deuda Corporativa Chile</v>
          </cell>
          <cell r="C136" t="str">
            <v>IT</v>
          </cell>
          <cell r="D136">
            <v>9248</v>
          </cell>
        </row>
        <row r="137">
          <cell r="B137" t="str">
            <v>Deuda Corporativa Chile</v>
          </cell>
          <cell r="C137" t="str">
            <v>SIMPLE</v>
          </cell>
          <cell r="D137">
            <v>9248</v>
          </cell>
        </row>
        <row r="138">
          <cell r="B138" t="str">
            <v>Ahorro Plus</v>
          </cell>
          <cell r="C138" t="str">
            <v>APV</v>
          </cell>
          <cell r="D138">
            <v>9539</v>
          </cell>
        </row>
        <row r="139">
          <cell r="B139" t="str">
            <v>Ahorro Plus</v>
          </cell>
          <cell r="C139" t="str">
            <v>F4</v>
          </cell>
          <cell r="D139">
            <v>9539</v>
          </cell>
        </row>
        <row r="140">
          <cell r="B140" t="str">
            <v>Ahorro Plus</v>
          </cell>
          <cell r="C140" t="str">
            <v>F5</v>
          </cell>
          <cell r="D140">
            <v>9539</v>
          </cell>
        </row>
        <row r="141">
          <cell r="B141" t="str">
            <v>Ahorro Plus</v>
          </cell>
          <cell r="C141" t="str">
            <v>IT</v>
          </cell>
          <cell r="D141">
            <v>9539</v>
          </cell>
        </row>
        <row r="142">
          <cell r="B142" t="str">
            <v>Ahorro Plus</v>
          </cell>
          <cell r="C142" t="str">
            <v>S-APV</v>
          </cell>
          <cell r="D142">
            <v>9539</v>
          </cell>
        </row>
        <row r="143">
          <cell r="B143" t="str">
            <v>Ahorro Plus</v>
          </cell>
          <cell r="C143" t="str">
            <v>SIMPLE</v>
          </cell>
          <cell r="D143">
            <v>9539</v>
          </cell>
        </row>
        <row r="144">
          <cell r="B144" t="str">
            <v>ETF IT NOW S&amp;P/CLX CHILE DIVIDEND INDEX</v>
          </cell>
          <cell r="C144" t="str">
            <v>UNICA</v>
          </cell>
          <cell r="D144">
            <v>9685</v>
          </cell>
        </row>
        <row r="145">
          <cell r="B145" t="str">
            <v>Dinamico Plus</v>
          </cell>
          <cell r="C145" t="str">
            <v>APV</v>
          </cell>
          <cell r="D145">
            <v>9717</v>
          </cell>
        </row>
        <row r="146">
          <cell r="B146" t="str">
            <v>Dinamico Plus</v>
          </cell>
          <cell r="C146" t="str">
            <v>F4</v>
          </cell>
          <cell r="D146">
            <v>9717</v>
          </cell>
        </row>
        <row r="147">
          <cell r="B147" t="str">
            <v>Dinamico Plus</v>
          </cell>
          <cell r="C147" t="str">
            <v>F5</v>
          </cell>
          <cell r="D147">
            <v>9717</v>
          </cell>
        </row>
        <row r="148">
          <cell r="B148" t="str">
            <v>Dinamico Plus</v>
          </cell>
          <cell r="C148" t="str">
            <v>IT</v>
          </cell>
          <cell r="D148">
            <v>9717</v>
          </cell>
        </row>
        <row r="149">
          <cell r="B149" t="str">
            <v>Dinamico Plus</v>
          </cell>
          <cell r="C149" t="str">
            <v>S-APV</v>
          </cell>
          <cell r="D149">
            <v>9717</v>
          </cell>
        </row>
        <row r="150">
          <cell r="B150" t="str">
            <v>Dinamico Plus</v>
          </cell>
          <cell r="C150" t="str">
            <v>SIMPLE</v>
          </cell>
          <cell r="D150">
            <v>9717</v>
          </cell>
        </row>
        <row r="151">
          <cell r="B151" t="str">
            <v>Renta Dinamica Global</v>
          </cell>
          <cell r="C151" t="str">
            <v>APV</v>
          </cell>
          <cell r="D151">
            <v>9834</v>
          </cell>
        </row>
        <row r="152">
          <cell r="B152" t="str">
            <v>Renta Dinamica Global</v>
          </cell>
          <cell r="C152" t="str">
            <v>F4</v>
          </cell>
          <cell r="D152">
            <v>9834</v>
          </cell>
        </row>
        <row r="153">
          <cell r="B153" t="str">
            <v>Renta Dinamica Global</v>
          </cell>
          <cell r="C153" t="str">
            <v>F5</v>
          </cell>
          <cell r="D153">
            <v>9834</v>
          </cell>
        </row>
        <row r="154">
          <cell r="B154" t="str">
            <v>Renta Dinamica Global</v>
          </cell>
          <cell r="C154" t="str">
            <v>IT</v>
          </cell>
          <cell r="D154">
            <v>9834</v>
          </cell>
        </row>
        <row r="155">
          <cell r="B155" t="str">
            <v>Renta Dinamica Global</v>
          </cell>
          <cell r="C155" t="str">
            <v>SIMPLE</v>
          </cell>
          <cell r="D155">
            <v>9834</v>
          </cell>
        </row>
        <row r="156">
          <cell r="B156" t="str">
            <v>Income</v>
          </cell>
          <cell r="C156" t="str">
            <v>F1</v>
          </cell>
          <cell r="D156">
            <v>9921</v>
          </cell>
        </row>
        <row r="157">
          <cell r="B157" t="str">
            <v>Income</v>
          </cell>
          <cell r="C157" t="str">
            <v>F2</v>
          </cell>
          <cell r="D157">
            <v>9921</v>
          </cell>
        </row>
        <row r="158">
          <cell r="B158" t="str">
            <v>Income</v>
          </cell>
          <cell r="C158" t="str">
            <v>F3</v>
          </cell>
          <cell r="D158">
            <v>9921</v>
          </cell>
        </row>
        <row r="159">
          <cell r="B159" t="str">
            <v>Income</v>
          </cell>
          <cell r="C159" t="str">
            <v>IT</v>
          </cell>
          <cell r="D159">
            <v>9921</v>
          </cell>
        </row>
        <row r="160">
          <cell r="B160" t="str">
            <v>Acciones Emergentes</v>
          </cell>
          <cell r="C160" t="str">
            <v>APV</v>
          </cell>
          <cell r="D160">
            <v>9922</v>
          </cell>
        </row>
        <row r="161">
          <cell r="B161" t="str">
            <v>Acciones Emergentes</v>
          </cell>
          <cell r="C161" t="str">
            <v>F1</v>
          </cell>
          <cell r="D161">
            <v>9922</v>
          </cell>
        </row>
        <row r="162">
          <cell r="B162" t="str">
            <v>Acciones Emergentes</v>
          </cell>
          <cell r="C162" t="str">
            <v>F2</v>
          </cell>
          <cell r="D162">
            <v>9922</v>
          </cell>
        </row>
        <row r="163">
          <cell r="B163" t="str">
            <v>Acciones Emergentes</v>
          </cell>
          <cell r="C163" t="str">
            <v>F3</v>
          </cell>
          <cell r="D163">
            <v>9922</v>
          </cell>
        </row>
        <row r="164">
          <cell r="B164" t="str">
            <v>Acciones Emergentes</v>
          </cell>
          <cell r="C164" t="str">
            <v>IT</v>
          </cell>
          <cell r="D164">
            <v>9922</v>
          </cell>
        </row>
        <row r="165">
          <cell r="B165" t="str">
            <v>Deuda Emergente</v>
          </cell>
          <cell r="C165" t="str">
            <v>F1</v>
          </cell>
          <cell r="D165">
            <v>9923</v>
          </cell>
        </row>
        <row r="166">
          <cell r="B166" t="str">
            <v>Deuda Emergente</v>
          </cell>
          <cell r="C166" t="str">
            <v>F2</v>
          </cell>
          <cell r="D166">
            <v>9923</v>
          </cell>
        </row>
        <row r="167">
          <cell r="B167" t="str">
            <v>Deuda Emergente</v>
          </cell>
          <cell r="C167" t="str">
            <v>F3</v>
          </cell>
          <cell r="D167">
            <v>9923</v>
          </cell>
        </row>
        <row r="168">
          <cell r="B168" t="str">
            <v>Deuda Emergente</v>
          </cell>
          <cell r="C168" t="str">
            <v>IT</v>
          </cell>
          <cell r="D168">
            <v>9923</v>
          </cell>
        </row>
        <row r="169">
          <cell r="B169" t="str">
            <v>Compass Acciones Latinoamericanas</v>
          </cell>
          <cell r="C169" t="str">
            <v>F1</v>
          </cell>
          <cell r="D169">
            <v>9926</v>
          </cell>
        </row>
        <row r="170">
          <cell r="B170" t="str">
            <v>Compass Acciones Latinoamericanas</v>
          </cell>
          <cell r="C170" t="str">
            <v>F2</v>
          </cell>
          <cell r="D170">
            <v>9926</v>
          </cell>
        </row>
        <row r="171">
          <cell r="B171" t="str">
            <v>Compass Acciones Latinoamericanas</v>
          </cell>
          <cell r="C171" t="str">
            <v>F3</v>
          </cell>
          <cell r="D171">
            <v>9926</v>
          </cell>
        </row>
        <row r="172">
          <cell r="B172" t="str">
            <v>Compass Acciones Latinoamericanas</v>
          </cell>
          <cell r="C172" t="str">
            <v>IT</v>
          </cell>
          <cell r="D172">
            <v>9926</v>
          </cell>
        </row>
        <row r="173">
          <cell r="B173" t="str">
            <v>Compass Deuda Chilena</v>
          </cell>
          <cell r="C173" t="str">
            <v>APV</v>
          </cell>
          <cell r="D173">
            <v>9927</v>
          </cell>
        </row>
        <row r="174">
          <cell r="B174" t="str">
            <v>Compass Deuda Chilena</v>
          </cell>
          <cell r="C174" t="str">
            <v>F1</v>
          </cell>
          <cell r="D174">
            <v>9927</v>
          </cell>
        </row>
        <row r="175">
          <cell r="B175" t="str">
            <v>Compass Deuda Chilena</v>
          </cell>
          <cell r="C175" t="str">
            <v>F2</v>
          </cell>
          <cell r="D175">
            <v>9927</v>
          </cell>
        </row>
        <row r="176">
          <cell r="B176" t="str">
            <v>Compass Deuda Chilena</v>
          </cell>
          <cell r="C176" t="str">
            <v>F3</v>
          </cell>
          <cell r="D176">
            <v>9927</v>
          </cell>
        </row>
        <row r="177">
          <cell r="B177" t="str">
            <v>Compass Deuda Chilena</v>
          </cell>
          <cell r="C177" t="str">
            <v>IT</v>
          </cell>
          <cell r="D177">
            <v>9927</v>
          </cell>
        </row>
        <row r="178">
          <cell r="B178" t="str">
            <v>LarrainVial Ahorro Estrategico</v>
          </cell>
          <cell r="C178" t="str">
            <v>APV</v>
          </cell>
          <cell r="D178">
            <v>9928</v>
          </cell>
        </row>
        <row r="179">
          <cell r="B179" t="str">
            <v>LarrainVial Ahorro Estrategico</v>
          </cell>
          <cell r="C179" t="str">
            <v>F1</v>
          </cell>
          <cell r="D179">
            <v>9928</v>
          </cell>
        </row>
        <row r="180">
          <cell r="B180" t="str">
            <v>LarrainVial Ahorro Estrategico</v>
          </cell>
          <cell r="C180" t="str">
            <v>F2</v>
          </cell>
          <cell r="D180">
            <v>9928</v>
          </cell>
        </row>
        <row r="181">
          <cell r="B181" t="str">
            <v>LarrainVial Ahorro Estrategico</v>
          </cell>
          <cell r="C181" t="str">
            <v>F3</v>
          </cell>
          <cell r="D181">
            <v>9928</v>
          </cell>
        </row>
        <row r="182">
          <cell r="B182" t="str">
            <v>LarrainVial Ahorro Estrategico</v>
          </cell>
          <cell r="C182" t="str">
            <v>IT</v>
          </cell>
          <cell r="D182">
            <v>9928</v>
          </cell>
        </row>
        <row r="183">
          <cell r="B183" t="str">
            <v>Global Brands</v>
          </cell>
          <cell r="C183" t="str">
            <v>APV</v>
          </cell>
          <cell r="D183">
            <v>9931</v>
          </cell>
        </row>
        <row r="184">
          <cell r="B184" t="str">
            <v>Global Brands</v>
          </cell>
          <cell r="C184" t="str">
            <v>F1</v>
          </cell>
          <cell r="D184">
            <v>9931</v>
          </cell>
        </row>
        <row r="185">
          <cell r="B185" t="str">
            <v>Global Brands</v>
          </cell>
          <cell r="C185" t="str">
            <v>F2</v>
          </cell>
          <cell r="D185">
            <v>9931</v>
          </cell>
        </row>
        <row r="186">
          <cell r="B186" t="str">
            <v>Global Brands</v>
          </cell>
          <cell r="C186" t="str">
            <v>F3</v>
          </cell>
          <cell r="D186">
            <v>9931</v>
          </cell>
        </row>
        <row r="187">
          <cell r="B187" t="str">
            <v>Global Brands</v>
          </cell>
          <cell r="C187" t="str">
            <v>IT</v>
          </cell>
          <cell r="D187">
            <v>9931</v>
          </cell>
        </row>
        <row r="188">
          <cell r="B188" t="str">
            <v>US Advantage</v>
          </cell>
          <cell r="C188" t="str">
            <v>F1</v>
          </cell>
          <cell r="D188">
            <v>9932</v>
          </cell>
        </row>
        <row r="189">
          <cell r="B189" t="str">
            <v>US Advantage</v>
          </cell>
          <cell r="C189" t="str">
            <v>F2</v>
          </cell>
          <cell r="D189">
            <v>9932</v>
          </cell>
        </row>
        <row r="190">
          <cell r="B190" t="str">
            <v>US Advantage</v>
          </cell>
          <cell r="C190" t="str">
            <v>F3</v>
          </cell>
          <cell r="D190">
            <v>9932</v>
          </cell>
        </row>
        <row r="191">
          <cell r="B191" t="str">
            <v>US Advantage</v>
          </cell>
          <cell r="C191" t="str">
            <v>IT</v>
          </cell>
          <cell r="D191">
            <v>9932</v>
          </cell>
        </row>
        <row r="192">
          <cell r="B192" t="str">
            <v>Moneda Credito Latam</v>
          </cell>
          <cell r="C192" t="str">
            <v>APV</v>
          </cell>
          <cell r="D192">
            <v>9935</v>
          </cell>
        </row>
        <row r="193">
          <cell r="B193" t="str">
            <v>Moneda Credito Latam</v>
          </cell>
          <cell r="C193" t="str">
            <v>F1</v>
          </cell>
          <cell r="D193">
            <v>9935</v>
          </cell>
        </row>
        <row r="194">
          <cell r="B194" t="str">
            <v>Moneda Credito Latam</v>
          </cell>
          <cell r="C194" t="str">
            <v>F2</v>
          </cell>
          <cell r="D194">
            <v>9935</v>
          </cell>
        </row>
        <row r="195">
          <cell r="B195" t="str">
            <v>Moneda Credito Latam</v>
          </cell>
          <cell r="C195" t="str">
            <v>F3</v>
          </cell>
          <cell r="D195">
            <v>9935</v>
          </cell>
        </row>
        <row r="196">
          <cell r="B196" t="str">
            <v>Moneda Credito Latam</v>
          </cell>
          <cell r="C196" t="str">
            <v>IT</v>
          </cell>
          <cell r="D196">
            <v>9935</v>
          </cell>
        </row>
        <row r="197">
          <cell r="B197" t="str">
            <v>Toesca Chile Equities</v>
          </cell>
          <cell r="C197" t="str">
            <v>APV</v>
          </cell>
          <cell r="D197">
            <v>9936</v>
          </cell>
        </row>
        <row r="198">
          <cell r="B198" t="str">
            <v>Toesca Chile Equities</v>
          </cell>
          <cell r="C198" t="str">
            <v>F1</v>
          </cell>
          <cell r="D198">
            <v>9936</v>
          </cell>
        </row>
        <row r="199">
          <cell r="B199" t="str">
            <v>Toesca Chile Equities</v>
          </cell>
          <cell r="C199" t="str">
            <v>F2</v>
          </cell>
          <cell r="D199">
            <v>9936</v>
          </cell>
        </row>
        <row r="200">
          <cell r="B200" t="str">
            <v>Toesca Chile Equities</v>
          </cell>
          <cell r="C200" t="str">
            <v>F3</v>
          </cell>
          <cell r="D200">
            <v>9936</v>
          </cell>
        </row>
        <row r="201">
          <cell r="B201" t="str">
            <v>Toesca Chile Equities</v>
          </cell>
          <cell r="C201" t="str">
            <v>IT</v>
          </cell>
          <cell r="D201">
            <v>9936</v>
          </cell>
        </row>
        <row r="202">
          <cell r="B202" t="str">
            <v>ESG Nordea Emerging Stars</v>
          </cell>
          <cell r="C202" t="str">
            <v>APV</v>
          </cell>
          <cell r="D202">
            <v>9987</v>
          </cell>
        </row>
        <row r="203">
          <cell r="B203" t="str">
            <v>ESG Nordea Emerging Stars</v>
          </cell>
          <cell r="C203" t="str">
            <v>F1</v>
          </cell>
          <cell r="D203">
            <v>9987</v>
          </cell>
        </row>
        <row r="204">
          <cell r="B204" t="str">
            <v>ESG Nordea Emerging Stars</v>
          </cell>
          <cell r="C204" t="str">
            <v>F2</v>
          </cell>
          <cell r="D204">
            <v>9987</v>
          </cell>
        </row>
        <row r="205">
          <cell r="B205" t="str">
            <v>ESG Nordea Emerging Stars</v>
          </cell>
          <cell r="C205" t="str">
            <v>F3</v>
          </cell>
          <cell r="D205">
            <v>9987</v>
          </cell>
        </row>
        <row r="206">
          <cell r="B206" t="str">
            <v>ESG Nordea Emerging Stars</v>
          </cell>
          <cell r="C206" t="str">
            <v>IT</v>
          </cell>
          <cell r="D206">
            <v>9987</v>
          </cell>
        </row>
        <row r="207">
          <cell r="B207" t="str">
            <v>ESG Global Credits</v>
          </cell>
          <cell r="C207" t="str">
            <v>APV</v>
          </cell>
          <cell r="D207">
            <v>9988</v>
          </cell>
        </row>
        <row r="208">
          <cell r="B208" t="str">
            <v>ESG Global Credits</v>
          </cell>
          <cell r="C208" t="str">
            <v>F1</v>
          </cell>
          <cell r="D208">
            <v>9988</v>
          </cell>
        </row>
        <row r="209">
          <cell r="B209" t="str">
            <v>ESG Global Credits</v>
          </cell>
          <cell r="C209" t="str">
            <v>F2</v>
          </cell>
          <cell r="D209">
            <v>9988</v>
          </cell>
        </row>
        <row r="210">
          <cell r="B210" t="str">
            <v>ESG Global Credits</v>
          </cell>
          <cell r="C210" t="str">
            <v>F3</v>
          </cell>
          <cell r="D210">
            <v>9988</v>
          </cell>
        </row>
        <row r="211">
          <cell r="B211" t="str">
            <v>ESG Global Credits</v>
          </cell>
          <cell r="C211" t="str">
            <v>IT</v>
          </cell>
          <cell r="D211">
            <v>9988</v>
          </cell>
        </row>
        <row r="212">
          <cell r="B212" t="str">
            <v>Mi Cartera Tranqui</v>
          </cell>
          <cell r="C212" t="str">
            <v>APV</v>
          </cell>
          <cell r="D212">
            <v>10020</v>
          </cell>
        </row>
        <row r="213">
          <cell r="B213" t="str">
            <v>Mi Cartera Tranqui</v>
          </cell>
          <cell r="C213" t="str">
            <v>IT</v>
          </cell>
          <cell r="D213">
            <v>10020</v>
          </cell>
        </row>
        <row r="214">
          <cell r="B214" t="str">
            <v>Mi Cartera Tranqui</v>
          </cell>
          <cell r="C214" t="str">
            <v>SIMPLE</v>
          </cell>
          <cell r="D214">
            <v>10020</v>
          </cell>
        </row>
        <row r="215">
          <cell r="B215" t="str">
            <v>Mi Cartera Exploradora</v>
          </cell>
          <cell r="C215" t="str">
            <v>APV</v>
          </cell>
          <cell r="D215">
            <v>10021</v>
          </cell>
        </row>
        <row r="216">
          <cell r="B216" t="str">
            <v>Mi Cartera Exploradora</v>
          </cell>
          <cell r="C216" t="str">
            <v>IT</v>
          </cell>
          <cell r="D216">
            <v>10021</v>
          </cell>
        </row>
        <row r="217">
          <cell r="B217" t="str">
            <v>Mi Cartera Exploradora</v>
          </cell>
          <cell r="C217" t="str">
            <v>SIMPLE</v>
          </cell>
          <cell r="D217">
            <v>10021</v>
          </cell>
        </row>
        <row r="218">
          <cell r="B218" t="str">
            <v>LarrainVial Ahorro Dólar</v>
          </cell>
          <cell r="C218" t="str">
            <v>F1</v>
          </cell>
          <cell r="D218">
            <v>10027</v>
          </cell>
        </row>
        <row r="219">
          <cell r="B219" t="str">
            <v>LarrainVial Ahorro Dólar</v>
          </cell>
          <cell r="C219" t="str">
            <v>F2</v>
          </cell>
          <cell r="D219">
            <v>10027</v>
          </cell>
        </row>
        <row r="220">
          <cell r="B220" t="str">
            <v>LarrainVial Ahorro Dólar</v>
          </cell>
          <cell r="C220" t="str">
            <v>F3</v>
          </cell>
          <cell r="D220">
            <v>10027</v>
          </cell>
        </row>
        <row r="221">
          <cell r="B221" t="str">
            <v>LarrainVial Ahorro Dólar</v>
          </cell>
          <cell r="C221" t="str">
            <v>IT</v>
          </cell>
          <cell r="D221">
            <v>10027</v>
          </cell>
        </row>
        <row r="222">
          <cell r="B222" t="str">
            <v>Mi Cartera Aventurera</v>
          </cell>
          <cell r="C222" t="str">
            <v>APV</v>
          </cell>
          <cell r="D222">
            <v>10063</v>
          </cell>
        </row>
        <row r="223">
          <cell r="B223" t="str">
            <v>Mi Cartera Aventurera</v>
          </cell>
          <cell r="C223" t="str">
            <v>IT</v>
          </cell>
          <cell r="D223">
            <v>10063</v>
          </cell>
        </row>
        <row r="224">
          <cell r="B224" t="str">
            <v>Mi Cartera Aventurera</v>
          </cell>
          <cell r="C224" t="str">
            <v>SIMPLE</v>
          </cell>
          <cell r="D224">
            <v>10063</v>
          </cell>
        </row>
        <row r="225">
          <cell r="B225" t="str">
            <v>Mi Cartera Lanzada</v>
          </cell>
          <cell r="C225" t="str">
            <v>APV</v>
          </cell>
          <cell r="D225">
            <v>10064</v>
          </cell>
        </row>
        <row r="226">
          <cell r="B226" t="str">
            <v>Mi Cartera Lanzada</v>
          </cell>
          <cell r="C226" t="str">
            <v>IT</v>
          </cell>
          <cell r="D226">
            <v>10064</v>
          </cell>
        </row>
        <row r="227">
          <cell r="B227" t="str">
            <v>Mi Cartera Lanzada</v>
          </cell>
          <cell r="C227" t="str">
            <v>SIMPLE</v>
          </cell>
          <cell r="D227">
            <v>10064</v>
          </cell>
        </row>
        <row r="228">
          <cell r="B228" t="str">
            <v>ETF IT NOW S&amp;P IPSA ESG</v>
          </cell>
          <cell r="C228" t="str">
            <v>UNICA</v>
          </cell>
          <cell r="D228">
            <v>10068</v>
          </cell>
        </row>
        <row r="229">
          <cell r="B229" t="str">
            <v>Ahorro UF</v>
          </cell>
          <cell r="C229" t="str">
            <v>APV</v>
          </cell>
          <cell r="D229">
            <v>10243</v>
          </cell>
        </row>
        <row r="230">
          <cell r="B230" t="str">
            <v>Ahorro UF</v>
          </cell>
          <cell r="C230" t="str">
            <v>IT</v>
          </cell>
          <cell r="D230">
            <v>10243</v>
          </cell>
        </row>
        <row r="231">
          <cell r="B231" t="str">
            <v>Ahorro UF</v>
          </cell>
          <cell r="C231" t="str">
            <v>SIMPLE</v>
          </cell>
          <cell r="D231">
            <v>10243</v>
          </cell>
        </row>
        <row r="232">
          <cell r="B232" t="str">
            <v>Principal Lifetime 2030</v>
          </cell>
          <cell r="C232" t="str">
            <v>APV</v>
          </cell>
          <cell r="D232">
            <v>10294</v>
          </cell>
        </row>
        <row r="233">
          <cell r="B233" t="str">
            <v>Principal Lifetime 2030</v>
          </cell>
          <cell r="C233" t="str">
            <v>IT</v>
          </cell>
          <cell r="D233">
            <v>10294</v>
          </cell>
        </row>
        <row r="234">
          <cell r="B234" t="str">
            <v>Principal Lifetime 2040</v>
          </cell>
          <cell r="C234" t="str">
            <v>APV</v>
          </cell>
          <cell r="D234">
            <v>10295</v>
          </cell>
        </row>
        <row r="235">
          <cell r="B235" t="str">
            <v>Principal Lifetime 2040</v>
          </cell>
          <cell r="C235" t="str">
            <v>IT</v>
          </cell>
          <cell r="D235">
            <v>10295</v>
          </cell>
        </row>
        <row r="236">
          <cell r="B236" t="str">
            <v>Principal Lifetime 2050</v>
          </cell>
          <cell r="C236" t="str">
            <v>APV</v>
          </cell>
          <cell r="D236">
            <v>10296</v>
          </cell>
        </row>
        <row r="237">
          <cell r="B237" t="str">
            <v>Principal Lifetime 2050</v>
          </cell>
          <cell r="C237" t="str">
            <v>IT</v>
          </cell>
          <cell r="D237">
            <v>10296</v>
          </cell>
        </row>
        <row r="238">
          <cell r="B238" t="str">
            <v>Principal Lifetime 2060</v>
          </cell>
          <cell r="C238" t="str">
            <v>APV</v>
          </cell>
          <cell r="D238">
            <v>10297</v>
          </cell>
        </row>
        <row r="239">
          <cell r="B239" t="str">
            <v>Principal Lifetime 2060</v>
          </cell>
          <cell r="C239" t="str">
            <v>IT</v>
          </cell>
          <cell r="D239">
            <v>10297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82DD-6009-4A83-BE68-25A2B64449F7}">
  <dimension ref="A1:I40"/>
  <sheetViews>
    <sheetView tabSelected="1" workbookViewId="0">
      <selection sqref="A1:I1"/>
    </sheetView>
  </sheetViews>
  <sheetFormatPr baseColWidth="10" defaultRowHeight="15" x14ac:dyDescent="0.25"/>
  <cols>
    <col min="1" max="1" width="27.5703125" bestFit="1" customWidth="1"/>
    <col min="4" max="4" width="25" bestFit="1" customWidth="1"/>
    <col min="5" max="5" width="17.85546875" bestFit="1" customWidth="1"/>
  </cols>
  <sheetData>
    <row r="1" spans="1:9" x14ac:dyDescent="0.25">
      <c r="A1" s="3" t="s">
        <v>45</v>
      </c>
      <c r="B1" s="2" t="s">
        <v>44</v>
      </c>
      <c r="C1" s="2" t="s">
        <v>43</v>
      </c>
      <c r="D1" s="2" t="s">
        <v>42</v>
      </c>
      <c r="E1" s="2" t="s">
        <v>41</v>
      </c>
      <c r="F1" s="2" t="s">
        <v>40</v>
      </c>
      <c r="G1" s="2" t="s">
        <v>39</v>
      </c>
      <c r="H1" s="2" t="s">
        <v>38</v>
      </c>
      <c r="I1" s="2" t="s">
        <v>37</v>
      </c>
    </row>
    <row r="2" spans="1:9" x14ac:dyDescent="0.25">
      <c r="A2" s="1">
        <f>VLOOKUP(B2,[1]Parametro!$B$2:$D$239,3,0)</f>
        <v>9936</v>
      </c>
      <c r="B2" t="s">
        <v>36</v>
      </c>
      <c r="C2" t="s">
        <v>0</v>
      </c>
      <c r="D2">
        <v>175785</v>
      </c>
      <c r="E2">
        <v>57</v>
      </c>
      <c r="F2">
        <v>9.5016112759972425E-3</v>
      </c>
      <c r="G2">
        <v>30.717507640819001</v>
      </c>
      <c r="H2">
        <v>40.749586511788998</v>
      </c>
      <c r="I2">
        <v>17.104914136287</v>
      </c>
    </row>
    <row r="3" spans="1:9" x14ac:dyDescent="0.25">
      <c r="A3" s="1">
        <f>VLOOKUP(B3,[1]Parametro!$B$2:$D$239,3,0)</f>
        <v>8305</v>
      </c>
      <c r="B3" t="s">
        <v>35</v>
      </c>
      <c r="C3" t="s">
        <v>0</v>
      </c>
      <c r="D3">
        <v>383665</v>
      </c>
      <c r="E3">
        <v>189</v>
      </c>
      <c r="F3">
        <v>9.4975708953195948E-3</v>
      </c>
      <c r="G3">
        <v>11.629597844449</v>
      </c>
      <c r="H3">
        <v>8.5751784059767004</v>
      </c>
      <c r="I3">
        <v>17.249367439427001</v>
      </c>
    </row>
    <row r="4" spans="1:9" x14ac:dyDescent="0.25">
      <c r="A4" s="1">
        <f>VLOOKUP(B4,[1]Parametro!$B$2:$D$239,3,0)</f>
        <v>8352</v>
      </c>
      <c r="B4" t="s">
        <v>34</v>
      </c>
      <c r="C4" t="s">
        <v>0</v>
      </c>
      <c r="D4">
        <v>0</v>
      </c>
      <c r="E4">
        <v>530</v>
      </c>
      <c r="F4">
        <v>0</v>
      </c>
      <c r="G4">
        <v>10.110725692922999</v>
      </c>
      <c r="H4">
        <v>13.197573879351999</v>
      </c>
      <c r="I4">
        <v>0.78070018859821999</v>
      </c>
    </row>
    <row r="5" spans="1:9" x14ac:dyDescent="0.25">
      <c r="A5" s="1">
        <f>VLOOKUP(B5,[1]Parametro!$B$2:$D$239,3,0)</f>
        <v>8993</v>
      </c>
      <c r="B5" t="s">
        <v>26</v>
      </c>
      <c r="C5" t="s">
        <v>0</v>
      </c>
      <c r="D5">
        <v>863193.75</v>
      </c>
      <c r="E5">
        <v>179</v>
      </c>
      <c r="F5">
        <v>1.9980694701766423E-2</v>
      </c>
      <c r="G5">
        <v>-8.2884325922928994</v>
      </c>
      <c r="H5">
        <v>-5.0801167428421001</v>
      </c>
      <c r="I5">
        <v>16.722567715343999</v>
      </c>
    </row>
    <row r="6" spans="1:9" x14ac:dyDescent="0.25">
      <c r="A6" s="1">
        <f>VLOOKUP(B6,[1]Parametro!$B$2:$D$239,3,0)</f>
        <v>8971</v>
      </c>
      <c r="B6" t="s">
        <v>29</v>
      </c>
      <c r="C6" t="s">
        <v>0</v>
      </c>
      <c r="D6">
        <v>659023.75</v>
      </c>
      <c r="E6">
        <v>149</v>
      </c>
      <c r="F6">
        <v>1.7496745081054307E-2</v>
      </c>
      <c r="G6">
        <v>-10.628547805225001</v>
      </c>
      <c r="H6">
        <v>-8.6313963362200994</v>
      </c>
      <c r="I6">
        <v>20.962725053265</v>
      </c>
    </row>
    <row r="7" spans="1:9" x14ac:dyDescent="0.25">
      <c r="A7" s="1">
        <f>VLOOKUP(B7,[1]Parametro!$B$2:$D$239,3,0)</f>
        <v>8799</v>
      </c>
      <c r="B7" t="s">
        <v>33</v>
      </c>
      <c r="C7" t="s">
        <v>0</v>
      </c>
      <c r="D7">
        <v>210900</v>
      </c>
      <c r="E7">
        <v>74</v>
      </c>
      <c r="F7">
        <v>9.4936071077243982E-3</v>
      </c>
      <c r="G7">
        <v>-17.129250967575999</v>
      </c>
      <c r="H7">
        <v>-2.4197222729391998</v>
      </c>
      <c r="I7">
        <v>35.650542974861999</v>
      </c>
    </row>
    <row r="8" spans="1:9" x14ac:dyDescent="0.25">
      <c r="A8" s="1">
        <f>VLOOKUP(B8,[1]Parametro!$B$2:$D$239,3,0)</f>
        <v>8979</v>
      </c>
      <c r="B8" t="s">
        <v>32</v>
      </c>
      <c r="C8" t="s">
        <v>0</v>
      </c>
      <c r="D8">
        <v>648258.75</v>
      </c>
      <c r="E8">
        <v>346</v>
      </c>
      <c r="F8">
        <v>9.4999038740482423E-3</v>
      </c>
      <c r="G8">
        <v>5.4356289396477004</v>
      </c>
      <c r="H8">
        <v>12.698964649509</v>
      </c>
      <c r="I8">
        <v>7.3480299649107002</v>
      </c>
    </row>
    <row r="9" spans="1:9" x14ac:dyDescent="0.25">
      <c r="A9" s="1">
        <f>VLOOKUP(B9,[1]Parametro!$B$2:$D$239,3,0)</f>
        <v>8479</v>
      </c>
      <c r="B9" t="s">
        <v>31</v>
      </c>
      <c r="C9" t="s">
        <v>0</v>
      </c>
      <c r="D9">
        <v>1404887.5</v>
      </c>
      <c r="E9">
        <v>302</v>
      </c>
      <c r="F9">
        <v>9.4959951420120967E-3</v>
      </c>
      <c r="G9">
        <v>-9.9485047724779001</v>
      </c>
      <c r="H9">
        <v>6.8414899611764</v>
      </c>
      <c r="I9">
        <v>27.680689073873999</v>
      </c>
    </row>
    <row r="10" spans="1:9" x14ac:dyDescent="0.25">
      <c r="A10" s="1">
        <f>VLOOKUP(B10,[1]Parametro!$B$2:$D$239,3,0)</f>
        <v>9201</v>
      </c>
      <c r="B10" t="s">
        <v>30</v>
      </c>
      <c r="C10" t="s">
        <v>0</v>
      </c>
      <c r="D10">
        <v>189202.5</v>
      </c>
      <c r="E10">
        <v>245</v>
      </c>
      <c r="F10">
        <v>2.9971871014690303E-3</v>
      </c>
      <c r="G10">
        <v>9.3486774382445006</v>
      </c>
      <c r="H10">
        <v>10.330600762464</v>
      </c>
      <c r="I10">
        <v>3.5061351328143</v>
      </c>
    </row>
    <row r="11" spans="1:9" x14ac:dyDescent="0.25">
      <c r="A11" s="1">
        <f>VLOOKUP(B11,[1]Parametro!$B$2:$D$239,3,0)</f>
        <v>8971</v>
      </c>
      <c r="B11" t="s">
        <v>29</v>
      </c>
      <c r="C11" t="s">
        <v>23</v>
      </c>
      <c r="D11">
        <v>67946.25</v>
      </c>
      <c r="E11">
        <v>125</v>
      </c>
      <c r="F11">
        <v>3.980968496544922E-3</v>
      </c>
      <c r="G11">
        <v>-9.4138770682345996</v>
      </c>
      <c r="H11">
        <v>-6.1307779558146001</v>
      </c>
      <c r="I11">
        <v>20.963502145109999</v>
      </c>
    </row>
    <row r="12" spans="1:9" x14ac:dyDescent="0.25">
      <c r="A12" s="1">
        <f>VLOOKUP(B12,[1]Parametro!$B$2:$D$239,3,0)</f>
        <v>9931</v>
      </c>
      <c r="B12" t="s">
        <v>28</v>
      </c>
      <c r="C12" t="s">
        <v>0</v>
      </c>
      <c r="D12">
        <v>255421.25</v>
      </c>
      <c r="E12">
        <v>79</v>
      </c>
      <c r="F12">
        <v>2.9999787954531785E-3</v>
      </c>
      <c r="G12">
        <v>-2.3165146019441001</v>
      </c>
      <c r="H12">
        <v>14.321413959945</v>
      </c>
      <c r="I12">
        <v>23.687968252097001</v>
      </c>
    </row>
    <row r="13" spans="1:9" x14ac:dyDescent="0.25">
      <c r="A13" s="1">
        <f>VLOOKUP(B13,[1]Parametro!$B$2:$D$239,3,0)</f>
        <v>10020</v>
      </c>
      <c r="B13" t="s">
        <v>27</v>
      </c>
      <c r="C13" t="s">
        <v>0</v>
      </c>
      <c r="D13">
        <v>217856.25</v>
      </c>
      <c r="E13">
        <v>197</v>
      </c>
      <c r="F13">
        <v>3.9891283801609927E-3</v>
      </c>
      <c r="G13">
        <v>8.7854893790582995</v>
      </c>
      <c r="H13">
        <v>0</v>
      </c>
      <c r="I13">
        <v>1.9134490919725999</v>
      </c>
    </row>
    <row r="14" spans="1:9" x14ac:dyDescent="0.25">
      <c r="A14" s="1">
        <f>VLOOKUP(B14,[1]Parametro!$B$2:$D$239,3,0)</f>
        <v>8992</v>
      </c>
      <c r="B14" t="s">
        <v>16</v>
      </c>
      <c r="C14" t="s">
        <v>23</v>
      </c>
      <c r="D14">
        <v>144181.25</v>
      </c>
      <c r="E14">
        <v>125</v>
      </c>
      <c r="F14">
        <v>4.0053072957288221E-3</v>
      </c>
      <c r="G14">
        <v>-2.9410476231310998</v>
      </c>
      <c r="H14">
        <v>-0.51886170878240001</v>
      </c>
      <c r="I14">
        <v>12.589421142568</v>
      </c>
    </row>
    <row r="15" spans="1:9" x14ac:dyDescent="0.25">
      <c r="A15" s="1">
        <f>VLOOKUP(B15,[1]Parametro!$B$2:$D$239,3,0)</f>
        <v>8993</v>
      </c>
      <c r="B15" t="s">
        <v>26</v>
      </c>
      <c r="C15" t="s">
        <v>23</v>
      </c>
      <c r="D15">
        <v>102823.75</v>
      </c>
      <c r="E15">
        <v>93</v>
      </c>
      <c r="F15">
        <v>3.9959886115880023E-3</v>
      </c>
      <c r="G15">
        <v>-6.8092038263801999</v>
      </c>
      <c r="H15">
        <v>-1.9933932545280999</v>
      </c>
      <c r="I15">
        <v>16.723296167743001</v>
      </c>
    </row>
    <row r="16" spans="1:9" x14ac:dyDescent="0.25">
      <c r="A16" s="1">
        <f>VLOOKUP(B16,[1]Parametro!$B$2:$D$239,3,0)</f>
        <v>9717</v>
      </c>
      <c r="B16" t="s">
        <v>25</v>
      </c>
      <c r="C16" t="s">
        <v>0</v>
      </c>
      <c r="D16">
        <v>239840</v>
      </c>
      <c r="E16">
        <v>137</v>
      </c>
      <c r="F16">
        <v>2.9975112786266443E-3</v>
      </c>
      <c r="G16">
        <v>13.090308576867001</v>
      </c>
      <c r="H16">
        <v>20.378928238623001</v>
      </c>
      <c r="I16">
        <v>2.9711743129240999</v>
      </c>
    </row>
    <row r="17" spans="1:9" x14ac:dyDescent="0.25">
      <c r="A17" s="1">
        <f>VLOOKUP(B17,[1]Parametro!$B$2:$D$239,3,0)</f>
        <v>8338</v>
      </c>
      <c r="B17" t="s">
        <v>24</v>
      </c>
      <c r="C17" t="s">
        <v>0</v>
      </c>
      <c r="D17">
        <v>0</v>
      </c>
      <c r="E17">
        <v>213</v>
      </c>
      <c r="F17">
        <v>0</v>
      </c>
      <c r="G17">
        <v>10.91237683794</v>
      </c>
      <c r="H17">
        <v>13.904180140645</v>
      </c>
      <c r="I17">
        <v>6.5277479485304005E-2</v>
      </c>
    </row>
    <row r="18" spans="1:9" x14ac:dyDescent="0.25">
      <c r="A18" s="1">
        <f>VLOOKUP(B18,[1]Parametro!$B$2:$D$239,3,0)</f>
        <v>8994</v>
      </c>
      <c r="B18" t="s">
        <v>17</v>
      </c>
      <c r="C18" t="s">
        <v>23</v>
      </c>
      <c r="D18">
        <v>116833.75</v>
      </c>
      <c r="E18">
        <v>115</v>
      </c>
      <c r="F18">
        <v>4.0058084436429267E-3</v>
      </c>
      <c r="G18">
        <v>-0.28813353878050002</v>
      </c>
      <c r="H18">
        <v>0.34381905472430002</v>
      </c>
      <c r="I18">
        <v>8.6698821078948001</v>
      </c>
    </row>
    <row r="19" spans="1:9" x14ac:dyDescent="0.25">
      <c r="A19" s="1">
        <f>VLOOKUP(B19,[1]Parametro!$B$2:$D$239,3,0)</f>
        <v>10295</v>
      </c>
      <c r="B19" t="s">
        <v>22</v>
      </c>
      <c r="C19" t="s">
        <v>0</v>
      </c>
      <c r="D19">
        <v>8456.25</v>
      </c>
      <c r="E19">
        <v>18</v>
      </c>
      <c r="F19">
        <v>5.0050536706303201E-3</v>
      </c>
      <c r="G19">
        <v>0</v>
      </c>
      <c r="H19">
        <v>0</v>
      </c>
      <c r="I19">
        <v>0</v>
      </c>
    </row>
    <row r="20" spans="1:9" x14ac:dyDescent="0.25">
      <c r="A20" s="1">
        <f>VLOOKUP(B20,[1]Parametro!$B$2:$D$239,3,0)</f>
        <v>9248</v>
      </c>
      <c r="B20" t="s">
        <v>21</v>
      </c>
      <c r="C20" t="s">
        <v>0</v>
      </c>
      <c r="D20">
        <v>7768.75</v>
      </c>
      <c r="E20">
        <v>49</v>
      </c>
      <c r="F20">
        <v>2.9583034639958398E-3</v>
      </c>
      <c r="G20">
        <v>9.8040413397954005</v>
      </c>
      <c r="H20">
        <v>9.8493725922043005</v>
      </c>
      <c r="I20">
        <v>4.6941802768357999</v>
      </c>
    </row>
    <row r="21" spans="1:9" x14ac:dyDescent="0.25">
      <c r="A21" s="1">
        <f>VLOOKUP(B21,[1]Parametro!$B$2:$D$239,3,0)</f>
        <v>10297</v>
      </c>
      <c r="B21" t="s">
        <v>20</v>
      </c>
      <c r="C21" t="s">
        <v>0</v>
      </c>
      <c r="D21">
        <v>990</v>
      </c>
      <c r="E21">
        <v>7</v>
      </c>
      <c r="F21">
        <v>4.7588539491787785E-3</v>
      </c>
      <c r="G21">
        <v>0</v>
      </c>
      <c r="H21">
        <v>0</v>
      </c>
      <c r="I21">
        <v>0</v>
      </c>
    </row>
    <row r="22" spans="1:9" x14ac:dyDescent="0.25">
      <c r="A22" s="1">
        <f>VLOOKUP(B22,[1]Parametro!$B$2:$D$239,3,0)</f>
        <v>9987</v>
      </c>
      <c r="B22" t="s">
        <v>19</v>
      </c>
      <c r="C22" t="s">
        <v>0</v>
      </c>
      <c r="D22">
        <v>1443.75</v>
      </c>
      <c r="E22">
        <v>8</v>
      </c>
      <c r="F22">
        <v>2.8509047709690985E-3</v>
      </c>
      <c r="G22">
        <v>-13.907193003445</v>
      </c>
      <c r="H22">
        <v>-30.367426822020999</v>
      </c>
      <c r="I22">
        <v>24.683189578341</v>
      </c>
    </row>
    <row r="23" spans="1:9" x14ac:dyDescent="0.25">
      <c r="A23" s="1">
        <f>VLOOKUP(B23,[1]Parametro!$B$2:$D$239,3,0)</f>
        <v>10296</v>
      </c>
      <c r="B23" t="s">
        <v>18</v>
      </c>
      <c r="C23" t="s">
        <v>0</v>
      </c>
      <c r="D23">
        <v>78922.5</v>
      </c>
      <c r="E23">
        <v>17</v>
      </c>
      <c r="F23">
        <v>4.9982945472511085E-3</v>
      </c>
      <c r="G23">
        <v>0</v>
      </c>
      <c r="H23">
        <v>0</v>
      </c>
      <c r="I23">
        <v>0</v>
      </c>
    </row>
    <row r="24" spans="1:9" x14ac:dyDescent="0.25">
      <c r="A24" s="1">
        <f>VLOOKUP(B24,[1]Parametro!$B$2:$D$239,3,0)</f>
        <v>8994</v>
      </c>
      <c r="B24" t="s">
        <v>17</v>
      </c>
      <c r="C24" t="s">
        <v>0</v>
      </c>
      <c r="D24">
        <v>707748.75</v>
      </c>
      <c r="E24">
        <v>202</v>
      </c>
      <c r="F24">
        <v>5.9983831892540468E-3</v>
      </c>
      <c r="G24">
        <v>-0.48733048811840002</v>
      </c>
      <c r="H24">
        <v>-5.6715203587000003E-2</v>
      </c>
      <c r="I24">
        <v>8.6698373691544006</v>
      </c>
    </row>
    <row r="25" spans="1:9" x14ac:dyDescent="0.25">
      <c r="A25" s="1">
        <f>VLOOKUP(B25,[1]Parametro!$B$2:$D$239,3,0)</f>
        <v>8992</v>
      </c>
      <c r="B25" t="s">
        <v>16</v>
      </c>
      <c r="C25" t="s">
        <v>0</v>
      </c>
      <c r="D25">
        <v>1776122.5</v>
      </c>
      <c r="E25">
        <v>352</v>
      </c>
      <c r="F25">
        <v>9.9971433227583964E-3</v>
      </c>
      <c r="G25">
        <v>-3.5216702497185999</v>
      </c>
      <c r="H25">
        <v>-1.7055349685904999</v>
      </c>
      <c r="I25">
        <v>12.589211948316001</v>
      </c>
    </row>
    <row r="26" spans="1:9" x14ac:dyDescent="0.25">
      <c r="A26" s="1">
        <f>VLOOKUP(B26,[1]Parametro!$B$2:$D$239,3,0)</f>
        <v>9922</v>
      </c>
      <c r="B26" t="s">
        <v>15</v>
      </c>
      <c r="C26" t="s">
        <v>0</v>
      </c>
      <c r="D26">
        <v>44117.5</v>
      </c>
      <c r="E26">
        <v>38</v>
      </c>
      <c r="F26">
        <v>3.0010120144153061E-3</v>
      </c>
      <c r="G26">
        <v>-14.323816149560001</v>
      </c>
      <c r="H26">
        <v>-17.646362549677001</v>
      </c>
      <c r="I26">
        <v>21.685942021738001</v>
      </c>
    </row>
    <row r="27" spans="1:9" x14ac:dyDescent="0.25">
      <c r="A27" s="1">
        <f>VLOOKUP(B27,[1]Parametro!$B$2:$D$239,3,0)</f>
        <v>9928</v>
      </c>
      <c r="B27" t="s">
        <v>14</v>
      </c>
      <c r="C27" t="s">
        <v>0</v>
      </c>
      <c r="D27">
        <v>47423.75</v>
      </c>
      <c r="E27">
        <v>44</v>
      </c>
      <c r="F27">
        <v>2.9980228438206799E-3</v>
      </c>
      <c r="G27">
        <v>9.3311206591761007</v>
      </c>
      <c r="H27">
        <v>8.682597326342</v>
      </c>
      <c r="I27">
        <v>3.1850716297088</v>
      </c>
    </row>
    <row r="28" spans="1:9" x14ac:dyDescent="0.25">
      <c r="A28" s="1">
        <f>VLOOKUP(B28,[1]Parametro!$B$2:$D$239,3,0)</f>
        <v>8620</v>
      </c>
      <c r="B28" t="s">
        <v>13</v>
      </c>
      <c r="C28" t="s">
        <v>0</v>
      </c>
      <c r="D28">
        <v>14513.75</v>
      </c>
      <c r="E28">
        <v>72</v>
      </c>
      <c r="F28">
        <v>2.9671692191508324E-3</v>
      </c>
      <c r="G28">
        <v>4.1763844928692002</v>
      </c>
      <c r="H28">
        <v>-1.6027176923635</v>
      </c>
      <c r="I28">
        <v>3.3068669946599001</v>
      </c>
    </row>
    <row r="29" spans="1:9" x14ac:dyDescent="0.25">
      <c r="A29" s="1">
        <f>VLOOKUP(B29,[1]Parametro!$B$2:$D$239,3,0)</f>
        <v>10294</v>
      </c>
      <c r="B29" t="s">
        <v>12</v>
      </c>
      <c r="C29" t="s">
        <v>0</v>
      </c>
      <c r="D29">
        <v>355737.5</v>
      </c>
      <c r="E29">
        <v>38</v>
      </c>
      <c r="F29">
        <v>4.9997464618460738E-3</v>
      </c>
      <c r="G29">
        <v>0</v>
      </c>
      <c r="H29">
        <v>0</v>
      </c>
      <c r="I29">
        <v>0</v>
      </c>
    </row>
    <row r="30" spans="1:9" x14ac:dyDescent="0.25">
      <c r="A30" s="1">
        <f>VLOOKUP(B30,[1]Parametro!$B$2:$D$239,3,0)</f>
        <v>9927</v>
      </c>
      <c r="B30" t="s">
        <v>11</v>
      </c>
      <c r="C30" t="s">
        <v>0</v>
      </c>
      <c r="D30">
        <v>11605</v>
      </c>
      <c r="E30">
        <v>14</v>
      </c>
      <c r="F30">
        <v>2.9903782123789349E-3</v>
      </c>
      <c r="G30">
        <v>8.2790030264827994</v>
      </c>
      <c r="H30">
        <v>6.5007358053535</v>
      </c>
      <c r="I30">
        <v>3.3984624565787001</v>
      </c>
    </row>
    <row r="31" spans="1:9" x14ac:dyDescent="0.25">
      <c r="A31" s="1">
        <f>VLOOKUP(B31,[1]Parametro!$B$2:$D$239,3,0)</f>
        <v>9988</v>
      </c>
      <c r="B31" t="s">
        <v>10</v>
      </c>
      <c r="C31" t="s">
        <v>0</v>
      </c>
      <c r="D31">
        <v>1855</v>
      </c>
      <c r="E31">
        <v>12</v>
      </c>
      <c r="F31">
        <v>3.0317873438108402E-3</v>
      </c>
      <c r="G31">
        <v>3.0337131418565</v>
      </c>
      <c r="H31">
        <v>-4.5599429294879998</v>
      </c>
      <c r="I31">
        <v>7.0331907217472001</v>
      </c>
    </row>
    <row r="32" spans="1:9" x14ac:dyDescent="0.25">
      <c r="A32" s="1">
        <f>VLOOKUP(B32,[1]Parametro!$B$2:$D$239,3,0)</f>
        <v>10243</v>
      </c>
      <c r="B32" t="s">
        <v>9</v>
      </c>
      <c r="C32" t="s">
        <v>0</v>
      </c>
      <c r="D32">
        <v>429480</v>
      </c>
      <c r="E32">
        <v>122</v>
      </c>
      <c r="F32">
        <v>2.9989034279739573E-3</v>
      </c>
      <c r="G32">
        <v>11.009246725172</v>
      </c>
      <c r="H32">
        <v>0</v>
      </c>
      <c r="I32">
        <v>1.6525429918078001</v>
      </c>
    </row>
    <row r="33" spans="1:9" x14ac:dyDescent="0.25">
      <c r="A33" s="1">
        <f>VLOOKUP(B33,[1]Parametro!$B$2:$D$239,3,0)</f>
        <v>10021</v>
      </c>
      <c r="B33" t="s">
        <v>8</v>
      </c>
      <c r="C33" t="s">
        <v>0</v>
      </c>
      <c r="D33">
        <v>364503.75</v>
      </c>
      <c r="E33">
        <v>87</v>
      </c>
      <c r="F33">
        <v>3.9999203547738992E-3</v>
      </c>
      <c r="G33">
        <v>5.8162941294771997</v>
      </c>
      <c r="H33">
        <v>0</v>
      </c>
      <c r="I33">
        <v>4.8830767576819998</v>
      </c>
    </row>
    <row r="34" spans="1:9" x14ac:dyDescent="0.25">
      <c r="A34" s="1">
        <f>VLOOKUP(B34,[1]Parametro!$B$2:$D$239,3,0)</f>
        <v>9834</v>
      </c>
      <c r="B34" t="s">
        <v>7</v>
      </c>
      <c r="C34" t="s">
        <v>0</v>
      </c>
      <c r="D34">
        <v>247477.5</v>
      </c>
      <c r="E34">
        <v>85</v>
      </c>
      <c r="F34">
        <v>2.9982896329250599E-3</v>
      </c>
      <c r="G34">
        <v>4.9076473506012999</v>
      </c>
      <c r="H34">
        <v>1.2497541554914</v>
      </c>
      <c r="I34">
        <v>4.9930287839291001</v>
      </c>
    </row>
    <row r="35" spans="1:9" x14ac:dyDescent="0.25">
      <c r="A35" s="1">
        <f>VLOOKUP(B35,[1]Parametro!$B$2:$D$239,3,0)</f>
        <v>10063</v>
      </c>
      <c r="B35" t="s">
        <v>6</v>
      </c>
      <c r="C35" t="s">
        <v>0</v>
      </c>
      <c r="D35">
        <v>302857.5</v>
      </c>
      <c r="E35">
        <v>70</v>
      </c>
      <c r="F35">
        <v>4.0003001705545462E-3</v>
      </c>
      <c r="G35">
        <v>-0.28430329684540001</v>
      </c>
      <c r="H35">
        <v>0</v>
      </c>
      <c r="I35">
        <v>9.0904524289658006</v>
      </c>
    </row>
    <row r="36" spans="1:9" x14ac:dyDescent="0.25">
      <c r="A36" s="1">
        <f>VLOOKUP(B36,[1]Parametro!$B$2:$D$239,3,0)</f>
        <v>10064</v>
      </c>
      <c r="B36" t="s">
        <v>5</v>
      </c>
      <c r="C36" t="s">
        <v>0</v>
      </c>
      <c r="D36">
        <v>356890</v>
      </c>
      <c r="E36">
        <v>60</v>
      </c>
      <c r="F36">
        <v>3.9994885918833928E-3</v>
      </c>
      <c r="G36">
        <v>-4.5697060528430997</v>
      </c>
      <c r="H36">
        <v>0</v>
      </c>
      <c r="I36">
        <v>13.808474823507</v>
      </c>
    </row>
    <row r="37" spans="1:9" x14ac:dyDescent="0.25">
      <c r="A37" s="1">
        <f>VLOOKUP(B37,[1]Parametro!$B$2:$D$239,3,0)</f>
        <v>9539</v>
      </c>
      <c r="B37" t="s">
        <v>4</v>
      </c>
      <c r="C37" t="s">
        <v>0</v>
      </c>
      <c r="D37">
        <v>4542.5</v>
      </c>
      <c r="E37">
        <v>11</v>
      </c>
      <c r="F37">
        <v>2.9996337891770694E-3</v>
      </c>
      <c r="G37">
        <v>10.023912573843999</v>
      </c>
      <c r="H37">
        <v>0</v>
      </c>
      <c r="I37">
        <v>0.83630963518400003</v>
      </c>
    </row>
    <row r="38" spans="1:9" x14ac:dyDescent="0.25">
      <c r="A38" s="1">
        <f>VLOOKUP(B38,[1]Parametro!$B$2:$D$239,3,0)</f>
        <v>8092</v>
      </c>
      <c r="B38" t="s">
        <v>3</v>
      </c>
      <c r="C38" t="s">
        <v>0</v>
      </c>
      <c r="D38">
        <v>74917.5</v>
      </c>
      <c r="E38">
        <v>58</v>
      </c>
      <c r="F38">
        <v>1.0001185674333203E-3</v>
      </c>
      <c r="G38">
        <v>10.845416182253</v>
      </c>
      <c r="H38">
        <v>13.758787199015</v>
      </c>
      <c r="I38">
        <v>6.6999322687540996E-2</v>
      </c>
    </row>
    <row r="39" spans="1:9" x14ac:dyDescent="0.25">
      <c r="A39" s="1">
        <f>VLOOKUP(B39,[1]Parametro!$B$2:$D$239,3,0)</f>
        <v>9935</v>
      </c>
      <c r="B39" t="s">
        <v>2</v>
      </c>
      <c r="C39" t="s">
        <v>0</v>
      </c>
      <c r="D39">
        <v>990</v>
      </c>
      <c r="E39">
        <v>9</v>
      </c>
      <c r="F39">
        <v>2.9478685237177829E-3</v>
      </c>
      <c r="G39">
        <v>-0.84390705684290002</v>
      </c>
      <c r="H39">
        <v>-1.871296663099</v>
      </c>
      <c r="I39">
        <v>5.5632121801026999</v>
      </c>
    </row>
    <row r="40" spans="1:9" x14ac:dyDescent="0.25">
      <c r="A40" s="1">
        <f>VLOOKUP(B40,[1]Parametro!$B$2:$D$239,3,0)</f>
        <v>8959</v>
      </c>
      <c r="B40" t="s">
        <v>1</v>
      </c>
      <c r="C40" t="s">
        <v>0</v>
      </c>
      <c r="D40">
        <v>1891222.5</v>
      </c>
      <c r="E40">
        <v>311</v>
      </c>
      <c r="F40">
        <v>2.9999789433340874E-3</v>
      </c>
      <c r="G40">
        <v>11.949861896865</v>
      </c>
      <c r="H40">
        <v>17.019088665032001</v>
      </c>
      <c r="I40">
        <v>2.0884474520470002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Olea</dc:creator>
  <cp:lastModifiedBy>Eduardo Olea</cp:lastModifiedBy>
  <dcterms:created xsi:type="dcterms:W3CDTF">2023-04-27T19:22:16Z</dcterms:created>
  <dcterms:modified xsi:type="dcterms:W3CDTF">2023-04-27T19:22:32Z</dcterms:modified>
</cp:coreProperties>
</file>