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fujinaga/Documents/Northwestern/MSDS 460/project_planning/Excel Workbooks/"/>
    </mc:Choice>
  </mc:AlternateContent>
  <xr:revisionPtr revIDLastSave="0" documentId="8_{4979E2E9-3AA2-4F40-B13F-DE6DECC61ED6}" xr6:coauthVersionLast="47" xr6:coauthVersionMax="47" xr10:uidLastSave="{00000000-0000-0000-0000-000000000000}"/>
  <bookViews>
    <workbookView xWindow="6880" yWindow="500" windowWidth="21900" windowHeight="15400" activeTab="1" xr2:uid="{1B5D745C-8884-4D33-A526-84118B2469EE}"/>
  </bookViews>
  <sheets>
    <sheet name="Planning" sheetId="1" r:id="rId1"/>
    <sheet name="Cost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19" i="2"/>
  <c r="E17" i="2"/>
  <c r="E25" i="2" s="1"/>
  <c r="E18" i="2"/>
  <c r="D17" i="2"/>
  <c r="D20" i="2"/>
  <c r="E20" i="2" s="1"/>
  <c r="D19" i="2"/>
  <c r="D18" i="2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  <c r="F2" i="1"/>
</calcChain>
</file>

<file path=xl/sharedStrings.xml><?xml version="1.0" encoding="utf-8"?>
<sst xmlns="http://schemas.openxmlformats.org/spreadsheetml/2006/main" count="119" uniqueCount="64">
  <si>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</si>
  <si>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</si>
  <si>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</si>
  <si>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</si>
  <si>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</si>
  <si>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</si>
  <si>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</si>
  <si>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</si>
  <si>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</si>
  <si>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</si>
  <si>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</si>
  <si>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</si>
  <si>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</si>
  <si>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</si>
  <si>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</si>
  <si>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</si>
  <si>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</si>
  <si>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</si>
  <si>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</si>
  <si>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</si>
  <si>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</si>
  <si>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</si>
  <si>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</si>
  <si>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</si>
  <si>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</si>
  <si>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</si>
  <si>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</si>
  <si>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</si>
  <si>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</si>
  <si>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</si>
  <si>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</si>
  <si>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</si>
  <si>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</si>
  <si>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</si>
  <si>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</si>
  <si>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</si>
  <si>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</si>
  <si>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</si>
  <si>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</si>
  <si>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</si>
  <si>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</si>
  <si>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</si>
  <si>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</si>
  <si>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</si>
  <si>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</si>
  <si>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</si>
  <si>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</si>
  <si>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</si>
  <si>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</si>
  <si>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Project Manager</t>
  </si>
  <si>
    <t>Fronted Developer</t>
  </si>
  <si>
    <t>Backend Developer</t>
  </si>
  <si>
    <t>Data Scientist</t>
  </si>
  <si>
    <t>Data Engineer</t>
  </si>
  <si>
    <t>Cost per Hour</t>
  </si>
  <si>
    <t>x</t>
  </si>
  <si>
    <t>mostLikelyHours</t>
  </si>
  <si>
    <t>Developer Hours</t>
  </si>
  <si>
    <t>Frontend Developer</t>
  </si>
  <si>
    <t>Hours Worked</t>
  </si>
  <si>
    <t>Role</t>
  </si>
  <si>
    <t>Cost</t>
  </si>
  <si>
    <t>Other Hours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</si>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</sst>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3" borderId="0" xfId="0" applyFill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2" xfId="0" applyFill="1" applyBorder="1"/>
    <xf numFmtId="0" fontId="0" fillId="3" borderId="0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3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L33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8.33203125" customWidth="1"/>
    <col min="2" max="2" width="29.5" customWidth="1"/>
    <col min="3" max="4" width="21.33203125" customWidth="1"/>
    <col min="5" max="5" width="17.83203125" customWidth="1"/>
    <col min="6" max="6" width="17.1640625" customWidth="1"/>
    <col min="7" max="7" width="13.83203125" customWidth="1"/>
    <col min="8" max="8" width="14.33203125" customWidth="1"/>
    <col min="9" max="9" width="18.83203125" customWidth="1"/>
    <col min="10" max="10" width="18.5" customWidth="1"/>
    <col min="11" max="11" width="16" customWidth="1"/>
    <col min="12" max="12" width="17.1640625" customWidth="1"/>
  </cols>
  <sheetData>
    <row r="1" spans="1:12" s="7" customFormat="1" ht="16" x14ac:dyDescent="0.2">
      <c r="A1" s="6" t="s">
        <v>4</v>
      </c>
      <c r="B1" s="6" t="s">
        <v>0</v>
      </c>
      <c r="C1" s="6" t="s">
        <v>5</v>
      </c>
      <c r="D1" s="6" t="s">
        <v>56</v>
      </c>
      <c r="E1" s="6" t="s">
        <v>2</v>
      </c>
      <c r="F1" s="6" t="s">
        <v>1</v>
      </c>
      <c r="G1" s="6" t="s">
        <v>3</v>
      </c>
      <c r="H1" s="6" t="s">
        <v>44</v>
      </c>
      <c r="I1" s="6" t="s">
        <v>46</v>
      </c>
      <c r="J1" s="6" t="s">
        <v>45</v>
      </c>
      <c r="K1" s="6" t="s">
        <v>47</v>
      </c>
      <c r="L1" s="6" t="s">
        <v>48</v>
      </c>
    </row>
    <row r="2" spans="1:12" x14ac:dyDescent="0.2">
      <c r="A2" s="2" t="s">
        <v>6</v>
      </c>
      <c r="B2" t="s">
        <v>37</v>
      </c>
      <c r="C2" s="2"/>
      <c r="D2" s="2">
        <v>8</v>
      </c>
      <c r="E2">
        <v>8</v>
      </c>
      <c r="F2">
        <f>ROUND((E2+4*D2+G2)/6, 0)</f>
        <v>11</v>
      </c>
      <c r="G2">
        <v>24</v>
      </c>
      <c r="H2" s="2" t="s">
        <v>55</v>
      </c>
      <c r="I2" s="2"/>
      <c r="J2" s="2"/>
      <c r="K2" s="2"/>
      <c r="L2" s="2"/>
    </row>
    <row r="3" spans="1:12" x14ac:dyDescent="0.2">
      <c r="A3" s="2" t="s">
        <v>7</v>
      </c>
      <c r="B3" t="s">
        <v>22</v>
      </c>
      <c r="C3" s="2"/>
      <c r="D3" s="2">
        <v>20</v>
      </c>
      <c r="E3">
        <v>16</v>
      </c>
      <c r="F3">
        <f t="shared" ref="F3:F17" si="0">ROUND((E3+4*D3+G3)/6, 0)</f>
        <v>21</v>
      </c>
      <c r="G3">
        <v>32</v>
      </c>
      <c r="H3" s="2" t="s">
        <v>55</v>
      </c>
      <c r="I3" s="2"/>
      <c r="J3" s="2"/>
      <c r="K3" s="2"/>
      <c r="L3" s="2"/>
    </row>
    <row r="4" spans="1:12" x14ac:dyDescent="0.2">
      <c r="A4" s="2" t="s">
        <v>8</v>
      </c>
      <c r="B4" t="s">
        <v>23</v>
      </c>
      <c r="C4" s="2" t="s">
        <v>6</v>
      </c>
      <c r="D4" s="2">
        <v>10</v>
      </c>
      <c r="E4">
        <v>8</v>
      </c>
      <c r="F4">
        <f t="shared" si="0"/>
        <v>12</v>
      </c>
      <c r="G4">
        <v>24</v>
      </c>
      <c r="H4" s="2" t="s">
        <v>55</v>
      </c>
      <c r="I4" s="2"/>
      <c r="J4" s="2"/>
      <c r="K4" s="2"/>
      <c r="L4" s="2"/>
    </row>
    <row r="5" spans="1:12" x14ac:dyDescent="0.2">
      <c r="A5" s="4" t="s">
        <v>9</v>
      </c>
      <c r="B5" s="5" t="s">
        <v>39</v>
      </c>
      <c r="C5" s="4"/>
      <c r="D5" s="4"/>
      <c r="E5" s="9"/>
      <c r="F5" s="9"/>
      <c r="G5" s="9"/>
      <c r="H5" s="4"/>
      <c r="I5" s="4"/>
      <c r="J5" s="4"/>
      <c r="K5" s="4"/>
      <c r="L5" s="4"/>
    </row>
    <row r="6" spans="1:12" x14ac:dyDescent="0.2">
      <c r="A6" s="2" t="s">
        <v>13</v>
      </c>
      <c r="B6" t="s">
        <v>24</v>
      </c>
      <c r="C6" s="2" t="s">
        <v>6</v>
      </c>
      <c r="D6" s="2">
        <v>16</v>
      </c>
      <c r="E6">
        <v>16</v>
      </c>
      <c r="F6">
        <f t="shared" si="0"/>
        <v>19</v>
      </c>
      <c r="G6">
        <v>32</v>
      </c>
      <c r="H6" s="2"/>
      <c r="I6" s="2" t="s">
        <v>55</v>
      </c>
      <c r="J6" s="2" t="s">
        <v>55</v>
      </c>
      <c r="K6" s="2" t="s">
        <v>55</v>
      </c>
      <c r="L6" s="2" t="s">
        <v>55</v>
      </c>
    </row>
    <row r="7" spans="1:12" x14ac:dyDescent="0.2">
      <c r="A7" s="2" t="s">
        <v>14</v>
      </c>
      <c r="B7" t="s">
        <v>25</v>
      </c>
      <c r="C7" s="2" t="s">
        <v>13</v>
      </c>
      <c r="D7" s="2">
        <v>60</v>
      </c>
      <c r="E7">
        <v>40</v>
      </c>
      <c r="F7">
        <f t="shared" si="0"/>
        <v>60</v>
      </c>
      <c r="G7">
        <v>80</v>
      </c>
      <c r="H7" s="2"/>
      <c r="I7" s="2" t="s">
        <v>55</v>
      </c>
      <c r="J7" s="2" t="s">
        <v>55</v>
      </c>
      <c r="K7" s="2" t="s">
        <v>55</v>
      </c>
      <c r="L7" s="2" t="s">
        <v>55</v>
      </c>
    </row>
    <row r="8" spans="1:12" x14ac:dyDescent="0.2">
      <c r="A8" s="2" t="s">
        <v>15</v>
      </c>
      <c r="B8" t="s">
        <v>26</v>
      </c>
      <c r="C8" s="2" t="s">
        <v>13</v>
      </c>
      <c r="D8" s="2">
        <v>60</v>
      </c>
      <c r="E8">
        <v>40</v>
      </c>
      <c r="F8">
        <f t="shared" si="0"/>
        <v>60</v>
      </c>
      <c r="G8">
        <v>80</v>
      </c>
      <c r="H8" s="2"/>
      <c r="I8" s="2" t="s">
        <v>55</v>
      </c>
      <c r="J8" s="2" t="s">
        <v>55</v>
      </c>
      <c r="K8" s="2" t="s">
        <v>55</v>
      </c>
      <c r="L8" s="2" t="s">
        <v>55</v>
      </c>
    </row>
    <row r="9" spans="1:12" x14ac:dyDescent="0.2">
      <c r="A9" s="2" t="s">
        <v>16</v>
      </c>
      <c r="B9" t="s">
        <v>27</v>
      </c>
      <c r="C9" s="2" t="s">
        <v>33</v>
      </c>
      <c r="D9" s="2">
        <v>100</v>
      </c>
      <c r="E9">
        <v>80</v>
      </c>
      <c r="F9">
        <f t="shared" si="0"/>
        <v>100</v>
      </c>
      <c r="G9">
        <v>120</v>
      </c>
      <c r="H9" s="2"/>
      <c r="I9" s="2" t="s">
        <v>55</v>
      </c>
      <c r="J9" s="2" t="s">
        <v>55</v>
      </c>
      <c r="K9" s="2" t="s">
        <v>55</v>
      </c>
      <c r="L9" s="2" t="s">
        <v>55</v>
      </c>
    </row>
    <row r="10" spans="1:12" x14ac:dyDescent="0.2">
      <c r="A10" s="2" t="s">
        <v>17</v>
      </c>
      <c r="B10" t="s">
        <v>38</v>
      </c>
      <c r="C10" s="2" t="s">
        <v>16</v>
      </c>
      <c r="D10" s="2">
        <v>32</v>
      </c>
      <c r="E10">
        <v>16</v>
      </c>
      <c r="F10">
        <f t="shared" si="0"/>
        <v>32</v>
      </c>
      <c r="G10">
        <v>48</v>
      </c>
      <c r="H10" s="2"/>
      <c r="I10" s="2" t="s">
        <v>55</v>
      </c>
      <c r="J10" s="2" t="s">
        <v>55</v>
      </c>
      <c r="K10" s="2" t="s">
        <v>55</v>
      </c>
      <c r="L10" s="2" t="s">
        <v>55</v>
      </c>
    </row>
    <row r="11" spans="1:12" x14ac:dyDescent="0.2">
      <c r="A11" s="2" t="s">
        <v>18</v>
      </c>
      <c r="B11" t="s">
        <v>28</v>
      </c>
      <c r="C11" s="2" t="s">
        <v>16</v>
      </c>
      <c r="D11" s="2">
        <v>40</v>
      </c>
      <c r="E11">
        <v>24</v>
      </c>
      <c r="F11">
        <f t="shared" si="0"/>
        <v>41</v>
      </c>
      <c r="G11">
        <v>60</v>
      </c>
      <c r="H11" s="2"/>
      <c r="I11" s="2" t="s">
        <v>55</v>
      </c>
      <c r="J11" s="2" t="s">
        <v>55</v>
      </c>
      <c r="K11" s="2" t="s">
        <v>55</v>
      </c>
      <c r="L11" s="2" t="s">
        <v>55</v>
      </c>
    </row>
    <row r="12" spans="1:12" x14ac:dyDescent="0.2">
      <c r="A12" s="2" t="s">
        <v>19</v>
      </c>
      <c r="B12" t="s">
        <v>29</v>
      </c>
      <c r="C12" s="2" t="s">
        <v>18</v>
      </c>
      <c r="D12" s="2">
        <v>40</v>
      </c>
      <c r="E12">
        <v>24</v>
      </c>
      <c r="F12">
        <f t="shared" si="0"/>
        <v>41</v>
      </c>
      <c r="G12">
        <v>60</v>
      </c>
      <c r="H12" s="2"/>
      <c r="I12" s="2" t="s">
        <v>55</v>
      </c>
      <c r="J12" s="2" t="s">
        <v>55</v>
      </c>
      <c r="K12" s="2" t="s">
        <v>55</v>
      </c>
      <c r="L12" s="2" t="s">
        <v>55</v>
      </c>
    </row>
    <row r="13" spans="1:12" x14ac:dyDescent="0.2">
      <c r="A13" s="2" t="s">
        <v>20</v>
      </c>
      <c r="B13" t="s">
        <v>30</v>
      </c>
      <c r="C13" s="2" t="s">
        <v>34</v>
      </c>
      <c r="D13" s="2">
        <v>16</v>
      </c>
      <c r="E13">
        <v>8</v>
      </c>
      <c r="F13">
        <f t="shared" si="0"/>
        <v>16</v>
      </c>
      <c r="G13">
        <v>24</v>
      </c>
      <c r="H13" s="2"/>
      <c r="I13" s="2" t="s">
        <v>55</v>
      </c>
      <c r="J13" s="2" t="s">
        <v>55</v>
      </c>
      <c r="K13" s="2" t="s">
        <v>55</v>
      </c>
      <c r="L13" s="2" t="s">
        <v>55</v>
      </c>
    </row>
    <row r="14" spans="1:12" x14ac:dyDescent="0.2">
      <c r="A14" s="2" t="s">
        <v>10</v>
      </c>
      <c r="B14" t="s">
        <v>31</v>
      </c>
      <c r="C14" s="2" t="s">
        <v>35</v>
      </c>
      <c r="D14" s="2">
        <v>32</v>
      </c>
      <c r="E14">
        <v>19</v>
      </c>
      <c r="F14">
        <f t="shared" si="0"/>
        <v>33</v>
      </c>
      <c r="G14">
        <v>48</v>
      </c>
      <c r="H14" s="2" t="s">
        <v>55</v>
      </c>
      <c r="I14" s="2"/>
      <c r="J14" s="2"/>
      <c r="K14" s="2"/>
      <c r="L14" s="2"/>
    </row>
    <row r="15" spans="1:12" x14ac:dyDescent="0.2">
      <c r="A15" s="2" t="s">
        <v>11</v>
      </c>
      <c r="B15" t="s">
        <v>32</v>
      </c>
      <c r="C15" s="2" t="s">
        <v>36</v>
      </c>
      <c r="D15" s="2">
        <v>16</v>
      </c>
      <c r="E15">
        <v>8</v>
      </c>
      <c r="F15">
        <f t="shared" si="0"/>
        <v>16</v>
      </c>
      <c r="G15">
        <v>24</v>
      </c>
      <c r="H15" s="2" t="s">
        <v>55</v>
      </c>
      <c r="I15" s="2"/>
      <c r="J15" s="2" t="s">
        <v>55</v>
      </c>
      <c r="K15" s="2" t="s">
        <v>55</v>
      </c>
      <c r="L15" s="2"/>
    </row>
    <row r="16" spans="1:12" x14ac:dyDescent="0.2">
      <c r="A16" s="2" t="s">
        <v>12</v>
      </c>
      <c r="B16" t="s">
        <v>40</v>
      </c>
      <c r="C16" s="2" t="s">
        <v>42</v>
      </c>
      <c r="D16" s="2">
        <v>24</v>
      </c>
      <c r="E16">
        <v>24</v>
      </c>
      <c r="F16">
        <f t="shared" si="0"/>
        <v>27</v>
      </c>
      <c r="G16">
        <v>40</v>
      </c>
      <c r="H16" s="2" t="s">
        <v>55</v>
      </c>
      <c r="I16" s="2" t="s">
        <v>55</v>
      </c>
      <c r="J16" s="2" t="s">
        <v>55</v>
      </c>
      <c r="K16" s="2" t="s">
        <v>55</v>
      </c>
      <c r="L16" s="2" t="s">
        <v>55</v>
      </c>
    </row>
    <row r="17" spans="1:12" x14ac:dyDescent="0.2">
      <c r="A17" s="3" t="s">
        <v>21</v>
      </c>
      <c r="B17" s="1" t="s">
        <v>41</v>
      </c>
      <c r="C17" s="3" t="s">
        <v>43</v>
      </c>
      <c r="D17" s="3">
        <v>16</v>
      </c>
      <c r="E17" s="13">
        <v>16</v>
      </c>
      <c r="F17" s="13">
        <f t="shared" si="0"/>
        <v>19</v>
      </c>
      <c r="G17" s="13">
        <v>32</v>
      </c>
      <c r="H17" s="3" t="s">
        <v>55</v>
      </c>
      <c r="I17" s="3"/>
      <c r="J17" s="3"/>
      <c r="K17" s="3"/>
      <c r="L17" s="3"/>
    </row>
    <row r="21" spans="1:12" x14ac:dyDescent="0.2">
      <c r="E21" s="11"/>
      <c r="F21" s="11"/>
    </row>
    <row r="22" spans="1:12" x14ac:dyDescent="0.2">
      <c r="E22" s="11"/>
      <c r="F22" s="11"/>
    </row>
    <row r="23" spans="1:12" x14ac:dyDescent="0.2">
      <c r="E23" s="11"/>
      <c r="F23" s="11"/>
    </row>
    <row r="24" spans="1:12" x14ac:dyDescent="0.2">
      <c r="E24" s="11"/>
      <c r="F24" s="11"/>
    </row>
    <row r="25" spans="1:12" x14ac:dyDescent="0.2">
      <c r="E25" s="11"/>
      <c r="F25" s="11"/>
    </row>
    <row r="26" spans="1:12" x14ac:dyDescent="0.2">
      <c r="E26" s="11"/>
      <c r="F26" s="11"/>
    </row>
    <row r="27" spans="1:12" x14ac:dyDescent="0.2">
      <c r="E27" s="11"/>
      <c r="F27" s="11"/>
    </row>
    <row r="28" spans="1:12" x14ac:dyDescent="0.2">
      <c r="E28" s="11"/>
      <c r="F28" s="30"/>
    </row>
    <row r="29" spans="1:12" x14ac:dyDescent="0.2">
      <c r="E29" s="11"/>
      <c r="F29" s="11"/>
    </row>
    <row r="30" spans="1:12" x14ac:dyDescent="0.2">
      <c r="E30" s="12"/>
    </row>
    <row r="33" spans="6:6" x14ac:dyDescent="0.2">
      <c r="F3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E6F3-4A0F-4645-A40F-384CC1DD0FC2}">
  <dimension ref="C3:G25"/>
  <sheetViews>
    <sheetView tabSelected="1" workbookViewId="0">
      <selection activeCell="G20" sqref="G20"/>
    </sheetView>
  </sheetViews>
  <sheetFormatPr baseColWidth="10" defaultRowHeight="15" x14ac:dyDescent="0.2"/>
  <cols>
    <col min="3" max="3" width="18" customWidth="1"/>
    <col min="4" max="4" width="13.5" customWidth="1"/>
  </cols>
  <sheetData>
    <row r="3" spans="3:7" x14ac:dyDescent="0.2">
      <c r="C3" s="10"/>
      <c r="D3" s="10"/>
      <c r="E3" s="10"/>
      <c r="F3" s="10"/>
      <c r="G3" s="10"/>
    </row>
    <row r="5" spans="3:7" ht="16" thickBot="1" x14ac:dyDescent="0.25"/>
    <row r="6" spans="3:7" x14ac:dyDescent="0.2">
      <c r="C6" s="14"/>
      <c r="D6" s="15" t="s">
        <v>54</v>
      </c>
    </row>
    <row r="7" spans="3:7" x14ac:dyDescent="0.2">
      <c r="C7" s="16" t="s">
        <v>49</v>
      </c>
      <c r="D7" s="17">
        <v>75</v>
      </c>
    </row>
    <row r="8" spans="3:7" x14ac:dyDescent="0.2">
      <c r="C8" s="16" t="s">
        <v>50</v>
      </c>
      <c r="D8" s="17">
        <v>70</v>
      </c>
      <c r="G8" s="8"/>
    </row>
    <row r="9" spans="3:7" x14ac:dyDescent="0.2">
      <c r="C9" s="16" t="s">
        <v>51</v>
      </c>
      <c r="D9" s="17">
        <v>70</v>
      </c>
      <c r="G9" s="8"/>
    </row>
    <row r="10" spans="3:7" x14ac:dyDescent="0.2">
      <c r="C10" s="16" t="s">
        <v>52</v>
      </c>
      <c r="D10" s="17">
        <v>90</v>
      </c>
      <c r="G10" s="8"/>
    </row>
    <row r="11" spans="3:7" ht="16" thickBot="1" x14ac:dyDescent="0.25">
      <c r="C11" s="18" t="s">
        <v>53</v>
      </c>
      <c r="D11" s="19">
        <v>90</v>
      </c>
      <c r="G11" s="8"/>
    </row>
    <row r="12" spans="3:7" x14ac:dyDescent="0.2">
      <c r="G12" s="8"/>
    </row>
    <row r="14" spans="3:7" ht="16" thickBot="1" x14ac:dyDescent="0.25"/>
    <row r="15" spans="3:7" x14ac:dyDescent="0.2">
      <c r="C15" s="27" t="s">
        <v>60</v>
      </c>
      <c r="D15" s="28" t="s">
        <v>59</v>
      </c>
      <c r="E15" s="29" t="s">
        <v>61</v>
      </c>
    </row>
    <row r="16" spans="3:7" x14ac:dyDescent="0.2">
      <c r="C16" s="20" t="s">
        <v>57</v>
      </c>
      <c r="D16" s="21">
        <v>504</v>
      </c>
      <c r="E16" s="26"/>
    </row>
    <row r="17" spans="3:5" x14ac:dyDescent="0.2">
      <c r="C17" s="22" t="s">
        <v>58</v>
      </c>
      <c r="D17" s="11">
        <f>504/4</f>
        <v>126</v>
      </c>
      <c r="E17" s="17">
        <f>(D17*D8)</f>
        <v>8820</v>
      </c>
    </row>
    <row r="18" spans="3:5" x14ac:dyDescent="0.2">
      <c r="C18" s="22" t="s">
        <v>51</v>
      </c>
      <c r="D18" s="11">
        <f>504/4</f>
        <v>126</v>
      </c>
      <c r="E18" s="17">
        <f>(D18*D9)</f>
        <v>8820</v>
      </c>
    </row>
    <row r="19" spans="3:5" x14ac:dyDescent="0.2">
      <c r="C19" s="22" t="s">
        <v>52</v>
      </c>
      <c r="D19" s="11">
        <f t="shared" ref="D19:D20" si="0">504/4</f>
        <v>126</v>
      </c>
      <c r="E19" s="17">
        <f>(D19*D10)</f>
        <v>11340</v>
      </c>
    </row>
    <row r="20" spans="3:5" x14ac:dyDescent="0.2">
      <c r="C20" s="22" t="s">
        <v>53</v>
      </c>
      <c r="D20" s="11">
        <f t="shared" si="0"/>
        <v>126</v>
      </c>
      <c r="E20" s="17">
        <f>(D20*D11)</f>
        <v>11340</v>
      </c>
    </row>
    <row r="21" spans="3:5" x14ac:dyDescent="0.2">
      <c r="C21" s="22"/>
      <c r="D21" s="11"/>
      <c r="E21" s="17"/>
    </row>
    <row r="22" spans="3:5" x14ac:dyDescent="0.2">
      <c r="C22" s="20" t="s">
        <v>62</v>
      </c>
      <c r="D22" s="21">
        <v>240</v>
      </c>
      <c r="E22" s="26"/>
    </row>
    <row r="23" spans="3:5" x14ac:dyDescent="0.2">
      <c r="C23" s="22" t="s">
        <v>49</v>
      </c>
      <c r="D23" s="11">
        <v>240</v>
      </c>
      <c r="E23" s="17">
        <f>D23*D7</f>
        <v>18000</v>
      </c>
    </row>
    <row r="24" spans="3:5" x14ac:dyDescent="0.2">
      <c r="C24" s="22"/>
      <c r="D24" s="11"/>
      <c r="E24" s="17"/>
    </row>
    <row r="25" spans="3:5" ht="16" thickBot="1" x14ac:dyDescent="0.25">
      <c r="C25" s="23"/>
      <c r="D25" s="24" t="s">
        <v>63</v>
      </c>
      <c r="E25" s="25">
        <f>SUM(E17:E23)</f>
        <v>58320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Cost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Fujinaga, Grace</cp:lastModifiedBy>
  <dcterms:created xsi:type="dcterms:W3CDTF">2022-09-14T16:50:41Z</dcterms:created>
  <dcterms:modified xsi:type="dcterms:W3CDTF">2024-10-21T23:32:17Z</dcterms:modified>
</cp:coreProperties>
</file>