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leev\Desktop\PORTFOLIO\"/>
    </mc:Choice>
  </mc:AlternateContent>
  <xr:revisionPtr revIDLastSave="0" documentId="8_{DA360151-C5FD-4BE3-8FD0-0F43E12B8D2B}" xr6:coauthVersionLast="47" xr6:coauthVersionMax="47" xr10:uidLastSave="{00000000-0000-0000-0000-000000000000}"/>
  <bookViews>
    <workbookView xWindow="2685" yWindow="2685" windowWidth="21600" windowHeight="11325"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tial_Status">#N/A</definedName>
    <definedName name="Slicer_Region">#N/A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<sst xmlns="http://schemas.openxmlformats.org/spreadsheetml/2006/main" count="8042" uniqueCount="46">
  <si>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</si>
  <si>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</si>
  <si>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</si>
  <si>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</si>
  <si>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</si>
  <si>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</si>
  <si>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</si>
  <si>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</si>
  <si>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</si>
  <si>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</si>
  <si>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</si>
  <si>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</si>
  <si>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</si>
  <si>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</si>
  <si>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</si>
  <si>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</si>
  <si>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</si>
  <si>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</si>
  <si>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</si>
  <si>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</si>
  <si>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</si>
  <si>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</si>
  <si>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</si>
  <si>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</si>
  <si>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</si>
  <si>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</si>
  <si>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</si>
  <si>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</si>
  <si>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</si>
  <si>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</si>
  <si>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</si>
  <si>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</si>
  <si>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</si>
  <si>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</si>
  <si>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</si>
  <si>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</si>
  <si>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Martial Status</t>
  </si>
  <si>
    <t>Average of Income</t>
  </si>
  <si>
    <t>Row Labels</t>
  </si>
  <si>
    <t>Grand Total</t>
  </si>
  <si>
    <t>Column Labels</t>
  </si>
  <si>
    <t>Count of Purchased Bike</t>
  </si>
  <si>
    <t>More than 10 miles</t>
  </si>
  <si>
    <t>Middile Age</t>
  </si>
  <si>
    <t>Youth</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</si>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</sst>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4" tint="0.79998168889431442"/>
      <name val="Arial Black"/>
      <family val="2"/>
    </font>
    <font>
      <sz val="11"/>
      <color theme="4" tint="0.7999816888943144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D9AE-403D-8A26-C305CD269D9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D9AE-403D-8A26-C305CD269D98}"/>
            </c:ext>
          </c:extLst>
        </c:ser>
        <c:dLbls>
          <c:showLegendKey val="0"/>
          <c:showVal val="0"/>
          <c:showCatName val="0"/>
          <c:showSerName val="0"/>
          <c:showPercent val="0"/>
          <c:showBubbleSize val="0"/>
        </c:dLbls>
        <c:gapWidth val="150"/>
        <c:shape val="box"/>
        <c:axId val="50427471"/>
        <c:axId val="50426223"/>
        <c:axId val="0"/>
      </c:bar3DChart>
      <c:catAx>
        <c:axId val="5042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223"/>
        <c:crosses val="autoZero"/>
        <c:auto val="1"/>
        <c:lblAlgn val="ctr"/>
        <c:lblOffset val="100"/>
        <c:noMultiLvlLbl val="0"/>
      </c:catAx>
      <c:valAx>
        <c:axId val="5042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5999562554680666"/>
          <c:w val="0.6735301837270341"/>
          <c:h val="0.6076742490522018"/>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extLst>
            <c:ext xmlns:c16="http://schemas.microsoft.com/office/drawing/2014/chart" uri="{C3380CC4-5D6E-409C-BE32-E72D297353CC}">
              <c16:uniqueId val="{00000000-826D-4F28-8C10-3273BA635229}"/>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0-1 Miles</c:v>
                </c:pt>
                <c:pt idx="1">
                  <c:v>1-2 Miles</c:v>
                </c:pt>
              </c:strCache>
            </c:strRef>
          </c:cat>
          <c:val>
            <c:numRef>
              <c:f>'Pivot Table'!$C$22:$C$24</c:f>
              <c:numCache>
                <c:formatCode>General</c:formatCode>
                <c:ptCount val="2"/>
                <c:pt idx="0">
                  <c:v>13</c:v>
                </c:pt>
              </c:numCache>
            </c:numRef>
          </c:val>
          <c:extLst>
            <c:ext xmlns:c16="http://schemas.microsoft.com/office/drawing/2014/chart" uri="{C3380CC4-5D6E-409C-BE32-E72D297353CC}">
              <c16:uniqueId val="{00000001-826D-4F28-8C10-3273BA635229}"/>
            </c:ext>
          </c:extLst>
        </c:ser>
        <c:dLbls>
          <c:showLegendKey val="0"/>
          <c:showVal val="0"/>
          <c:showCatName val="0"/>
          <c:showSerName val="0"/>
          <c:showPercent val="0"/>
          <c:showBubbleSize val="0"/>
        </c:dLbls>
        <c:gapWidth val="219"/>
        <c:overlap val="-27"/>
        <c:axId val="347193151"/>
        <c:axId val="347198559"/>
      </c:barChart>
      <c:catAx>
        <c:axId val="3471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98559"/>
        <c:crosses val="autoZero"/>
        <c:auto val="1"/>
        <c:lblAlgn val="ctr"/>
        <c:lblOffset val="100"/>
        <c:noMultiLvlLbl val="0"/>
      </c:catAx>
      <c:valAx>
        <c:axId val="34719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solidFill>
            <a:ln>
              <a:noFill/>
            </a:ln>
            <a:effectLst/>
            <a:sp3d/>
          </c:spPr>
          <c:invertIfNegative val="0"/>
          <c:cat>
            <c:strRef>
              <c:f>'Pivot Table'!$A$37:$A$39</c:f>
              <c:strCache>
                <c:ptCount val="2"/>
                <c:pt idx="0">
                  <c:v>Middile Age</c:v>
                </c:pt>
                <c:pt idx="1">
                  <c:v>Youth</c:v>
                </c:pt>
              </c:strCache>
            </c:strRef>
          </c:cat>
          <c:val>
            <c:numRef>
              <c:f>'Pivot Table'!$B$37:$B$39</c:f>
              <c:numCache>
                <c:formatCode>General</c:formatCode>
                <c:ptCount val="2"/>
                <c:pt idx="0">
                  <c:v>2</c:v>
                </c:pt>
              </c:numCache>
            </c:numRef>
          </c:val>
          <c:extLst>
            <c:ext xmlns:c16="http://schemas.microsoft.com/office/drawing/2014/chart" uri="{C3380CC4-5D6E-409C-BE32-E72D297353CC}">
              <c16:uniqueId val="{00000000-3654-42A3-ADE6-965B114A7E87}"/>
            </c:ext>
          </c:extLst>
        </c:ser>
        <c:ser>
          <c:idx val="1"/>
          <c:order val="1"/>
          <c:tx>
            <c:strRef>
              <c:f>'Pivot Table'!$C$35:$C$36</c:f>
              <c:strCache>
                <c:ptCount val="1"/>
                <c:pt idx="0">
                  <c:v>Yes</c:v>
                </c:pt>
              </c:strCache>
            </c:strRef>
          </c:tx>
          <c:spPr>
            <a:solidFill>
              <a:schemeClr val="accent2"/>
            </a:solidFill>
            <a:ln>
              <a:noFill/>
            </a:ln>
            <a:effectLst/>
            <a:sp3d/>
          </c:spPr>
          <c:invertIfNegative val="0"/>
          <c:cat>
            <c:strRef>
              <c:f>'Pivot Table'!$A$37:$A$39</c:f>
              <c:strCache>
                <c:ptCount val="2"/>
                <c:pt idx="0">
                  <c:v>Middile Age</c:v>
                </c:pt>
                <c:pt idx="1">
                  <c:v>Youth</c:v>
                </c:pt>
              </c:strCache>
            </c:strRef>
          </c:cat>
          <c:val>
            <c:numRef>
              <c:f>'Pivot Table'!$C$37:$C$39</c:f>
              <c:numCache>
                <c:formatCode>General</c:formatCode>
                <c:ptCount val="2"/>
                <c:pt idx="0">
                  <c:v>12</c:v>
                </c:pt>
                <c:pt idx="1">
                  <c:v>1</c:v>
                </c:pt>
              </c:numCache>
            </c:numRef>
          </c:val>
          <c:extLst>
            <c:ext xmlns:c16="http://schemas.microsoft.com/office/drawing/2014/chart" uri="{C3380CC4-5D6E-409C-BE32-E72D297353CC}">
              <c16:uniqueId val="{00000001-3654-42A3-ADE6-965B114A7E87}"/>
            </c:ext>
          </c:extLst>
        </c:ser>
        <c:dLbls>
          <c:showLegendKey val="0"/>
          <c:showVal val="0"/>
          <c:showCatName val="0"/>
          <c:showSerName val="0"/>
          <c:showPercent val="0"/>
          <c:showBubbleSize val="0"/>
        </c:dLbls>
        <c:gapWidth val="150"/>
        <c:shape val="box"/>
        <c:axId val="2074792991"/>
        <c:axId val="2074797151"/>
        <c:axId val="0"/>
      </c:bar3DChart>
      <c:catAx>
        <c:axId val="207479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97151"/>
        <c:crosses val="autoZero"/>
        <c:auto val="1"/>
        <c:lblAlgn val="ctr"/>
        <c:lblOffset val="100"/>
        <c:noMultiLvlLbl val="0"/>
      </c:catAx>
      <c:valAx>
        <c:axId val="207479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9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10000</c:v>
                </c:pt>
              </c:numCache>
            </c:numRef>
          </c:val>
          <c:extLst>
            <c:ext xmlns:c16="http://schemas.microsoft.com/office/drawing/2014/chart" uri="{C3380CC4-5D6E-409C-BE32-E72D297353CC}">
              <c16:uniqueId val="{00000000-EE2A-4254-A051-47C1A53425D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43333.333333333336</c:v>
                </c:pt>
                <c:pt idx="1">
                  <c:v>35000</c:v>
                </c:pt>
              </c:numCache>
            </c:numRef>
          </c:val>
          <c:extLst>
            <c:ext xmlns:c16="http://schemas.microsoft.com/office/drawing/2014/chart" uri="{C3380CC4-5D6E-409C-BE32-E72D297353CC}">
              <c16:uniqueId val="{00000001-EE2A-4254-A051-47C1A53425DA}"/>
            </c:ext>
          </c:extLst>
        </c:ser>
        <c:dLbls>
          <c:showLegendKey val="0"/>
          <c:showVal val="0"/>
          <c:showCatName val="0"/>
          <c:showSerName val="0"/>
          <c:showPercent val="0"/>
          <c:showBubbleSize val="0"/>
        </c:dLbls>
        <c:gapWidth val="150"/>
        <c:shape val="box"/>
        <c:axId val="50427471"/>
        <c:axId val="50426223"/>
        <c:axId val="0"/>
      </c:bar3DChart>
      <c:catAx>
        <c:axId val="5042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223"/>
        <c:crosses val="autoZero"/>
        <c:auto val="1"/>
        <c:lblAlgn val="ctr"/>
        <c:lblOffset val="100"/>
        <c:noMultiLvlLbl val="0"/>
      </c:catAx>
      <c:valAx>
        <c:axId val="5042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83E-2"/>
          <c:y val="2.5736366287547396E-2"/>
          <c:w val="0.6735301837270341"/>
          <c:h val="0.6076742490522018"/>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extLst>
            <c:ext xmlns:c16="http://schemas.microsoft.com/office/drawing/2014/chart" uri="{C3380CC4-5D6E-409C-BE32-E72D297353CC}">
              <c16:uniqueId val="{00000000-FED2-4DA6-9181-F97E4588950D}"/>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0-1 Miles</c:v>
                </c:pt>
                <c:pt idx="1">
                  <c:v>1-2 Miles</c:v>
                </c:pt>
              </c:strCache>
            </c:strRef>
          </c:cat>
          <c:val>
            <c:numRef>
              <c:f>'Pivot Table'!$C$22:$C$24</c:f>
              <c:numCache>
                <c:formatCode>General</c:formatCode>
                <c:ptCount val="2"/>
                <c:pt idx="0">
                  <c:v>13</c:v>
                </c:pt>
              </c:numCache>
            </c:numRef>
          </c:val>
          <c:extLst>
            <c:ext xmlns:c16="http://schemas.microsoft.com/office/drawing/2014/chart" uri="{C3380CC4-5D6E-409C-BE32-E72D297353CC}">
              <c16:uniqueId val="{00000001-FED2-4DA6-9181-F97E4588950D}"/>
            </c:ext>
          </c:extLst>
        </c:ser>
        <c:dLbls>
          <c:showLegendKey val="0"/>
          <c:showVal val="0"/>
          <c:showCatName val="0"/>
          <c:showSerName val="0"/>
          <c:showPercent val="0"/>
          <c:showBubbleSize val="0"/>
        </c:dLbls>
        <c:gapWidth val="219"/>
        <c:overlap val="-27"/>
        <c:axId val="347193151"/>
        <c:axId val="347198559"/>
      </c:barChart>
      <c:catAx>
        <c:axId val="3471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98559"/>
        <c:crosses val="autoZero"/>
        <c:auto val="1"/>
        <c:lblAlgn val="ctr"/>
        <c:lblOffset val="100"/>
        <c:noMultiLvlLbl val="0"/>
      </c:catAx>
      <c:valAx>
        <c:axId val="34719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solidFill>
              <a:schemeClr val="accent1"/>
            </a:solidFill>
            <a:ln>
              <a:noFill/>
            </a:ln>
            <a:effectLst/>
            <a:sp3d/>
          </c:spPr>
          <c:invertIfNegative val="0"/>
          <c:cat>
            <c:strRef>
              <c:f>'Pivot Table'!$A$37:$A$39</c:f>
              <c:strCache>
                <c:ptCount val="2"/>
                <c:pt idx="0">
                  <c:v>Middile Age</c:v>
                </c:pt>
                <c:pt idx="1">
                  <c:v>Youth</c:v>
                </c:pt>
              </c:strCache>
            </c:strRef>
          </c:cat>
          <c:val>
            <c:numRef>
              <c:f>'Pivot Table'!$B$37:$B$39</c:f>
              <c:numCache>
                <c:formatCode>General</c:formatCode>
                <c:ptCount val="2"/>
                <c:pt idx="0">
                  <c:v>2</c:v>
                </c:pt>
              </c:numCache>
            </c:numRef>
          </c:val>
          <c:extLst>
            <c:ext xmlns:c16="http://schemas.microsoft.com/office/drawing/2014/chart" uri="{C3380CC4-5D6E-409C-BE32-E72D297353CC}">
              <c16:uniqueId val="{00000000-DA75-41CA-AC28-948BF042A156}"/>
            </c:ext>
          </c:extLst>
        </c:ser>
        <c:ser>
          <c:idx val="1"/>
          <c:order val="1"/>
          <c:tx>
            <c:strRef>
              <c:f>'Pivot Table'!$C$35:$C$36</c:f>
              <c:strCache>
                <c:ptCount val="1"/>
                <c:pt idx="0">
                  <c:v>Yes</c:v>
                </c:pt>
              </c:strCache>
            </c:strRef>
          </c:tx>
          <c:spPr>
            <a:solidFill>
              <a:schemeClr val="accent2"/>
            </a:solidFill>
            <a:ln>
              <a:noFill/>
            </a:ln>
            <a:effectLst/>
            <a:sp3d/>
          </c:spPr>
          <c:invertIfNegative val="0"/>
          <c:cat>
            <c:strRef>
              <c:f>'Pivot Table'!$A$37:$A$39</c:f>
              <c:strCache>
                <c:ptCount val="2"/>
                <c:pt idx="0">
                  <c:v>Middile Age</c:v>
                </c:pt>
                <c:pt idx="1">
                  <c:v>Youth</c:v>
                </c:pt>
              </c:strCache>
            </c:strRef>
          </c:cat>
          <c:val>
            <c:numRef>
              <c:f>'Pivot Table'!$C$37:$C$39</c:f>
              <c:numCache>
                <c:formatCode>General</c:formatCode>
                <c:ptCount val="2"/>
                <c:pt idx="0">
                  <c:v>12</c:v>
                </c:pt>
                <c:pt idx="1">
                  <c:v>1</c:v>
                </c:pt>
              </c:numCache>
            </c:numRef>
          </c:val>
          <c:extLst>
            <c:ext xmlns:c16="http://schemas.microsoft.com/office/drawing/2014/chart" uri="{C3380CC4-5D6E-409C-BE32-E72D297353CC}">
              <c16:uniqueId val="{00000001-DA75-41CA-AC28-948BF042A156}"/>
            </c:ext>
          </c:extLst>
        </c:ser>
        <c:dLbls>
          <c:showLegendKey val="0"/>
          <c:showVal val="0"/>
          <c:showCatName val="0"/>
          <c:showSerName val="0"/>
          <c:showPercent val="0"/>
          <c:showBubbleSize val="0"/>
        </c:dLbls>
        <c:gapWidth val="150"/>
        <c:shape val="box"/>
        <c:axId val="2074792991"/>
        <c:axId val="2074797151"/>
        <c:axId val="0"/>
      </c:bar3DChart>
      <c:catAx>
        <c:axId val="207479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97151"/>
        <c:crosses val="autoZero"/>
        <c:auto val="1"/>
        <c:lblAlgn val="ctr"/>
        <c:lblOffset val="100"/>
        <c:noMultiLvlLbl val="0"/>
      </c:catAx>
      <c:valAx>
        <c:axId val="207479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9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542925</xdr:colOff>
      <xdr:row>0</xdr:row>
      <xdr:rowOff>33337</xdr:rowOff>
    </xdr:from>
    <xdr:to>
      <xdr:col>12</xdr:col>
      <xdr:colOff>238125</xdr:colOff>
      <xdr:row>14</xdr:row>
      <xdr:rowOff>109537</xdr:rowOff>
    </xdr:to>
    <xdr:graphicFrame macro="">
      <xdr:nvGraphicFramePr>
        <xdr:cNvPr id="2" name="Chart 1">
          <a:extLst>
            <a:ext uri="{FF2B5EF4-FFF2-40B4-BE49-F238E27FC236}">
              <a16:creationId xmlns:a16="http://schemas.microsoft.com/office/drawing/2014/main" id="{5098ABDB-0E8E-9035-D5E8-5AEF80028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17</xdr:row>
      <xdr:rowOff>4762</xdr:rowOff>
    </xdr:from>
    <xdr:to>
      <xdr:col>12</xdr:col>
      <xdr:colOff>252412</xdr:colOff>
      <xdr:row>31</xdr:row>
      <xdr:rowOff>80962</xdr:rowOff>
    </xdr:to>
    <xdr:graphicFrame macro="">
      <xdr:nvGraphicFramePr>
        <xdr:cNvPr id="3" name="Chart 2">
          <a:extLst>
            <a:ext uri="{FF2B5EF4-FFF2-40B4-BE49-F238E27FC236}">
              <a16:creationId xmlns:a16="http://schemas.microsoft.com/office/drawing/2014/main" id="{0B61EC99-62D1-E34C-5ED8-B3750E341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509587</xdr:colOff>
      <xdr:row>32</xdr:row>
      <xdr:rowOff>23812</xdr:rowOff>
    </xdr:from>
    <xdr:to>
      <xdr:col>12</xdr:col>
      <xdr:colOff>204787</xdr:colOff>
      <xdr:row>46</xdr:row>
      <xdr:rowOff>100012</xdr:rowOff>
    </xdr:to>
    <xdr:graphicFrame macro="">
      <xdr:nvGraphicFramePr>
        <xdr:cNvPr id="4" name="Chart 3">
          <a:extLst>
            <a:ext uri="{FF2B5EF4-FFF2-40B4-BE49-F238E27FC236}">
              <a16:creationId xmlns:a16="http://schemas.microsoft.com/office/drawing/2014/main" id="{BD18084E-9A05-54ED-7894-4068367FF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5</xdr:row>
      <xdr:rowOff>38100</xdr:rowOff>
    </xdr:from>
    <xdr:to>
      <xdr:col>11</xdr:col>
      <xdr:colOff>419100</xdr:colOff>
      <xdr:row>19</xdr:row>
      <xdr:rowOff>114300</xdr:rowOff>
    </xdr:to>
    <xdr:graphicFrame macro="">
      <xdr:nvGraphicFramePr>
        <xdr:cNvPr id="2" name="Chart 1">
          <a:extLst>
            <a:ext uri="{FF2B5EF4-FFF2-40B4-BE49-F238E27FC236}">
              <a16:creationId xmlns:a16="http://schemas.microsoft.com/office/drawing/2014/main" id="{6E8BC06D-B178-405A-B682-F33304DC1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428625</xdr:colOff>
      <xdr:row>5</xdr:row>
      <xdr:rowOff>47625</xdr:rowOff>
    </xdr:from>
    <xdr:to>
      <xdr:col>19</xdr:col>
      <xdr:colOff>123825</xdr:colOff>
      <xdr:row>19</xdr:row>
      <xdr:rowOff>123825</xdr:rowOff>
    </xdr:to>
    <xdr:graphicFrame macro="">
      <xdr:nvGraphicFramePr>
        <xdr:cNvPr id="3" name="Chart 2">
          <a:extLst>
            <a:ext uri="{FF2B5EF4-FFF2-40B4-BE49-F238E27FC236}">
              <a16:creationId xmlns:a16="http://schemas.microsoft.com/office/drawing/2014/main" id="{6274C38E-741D-46A1-B5B0-3F88ED56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19</xdr:row>
      <xdr:rowOff>123825</xdr:rowOff>
    </xdr:from>
    <xdr:to>
      <xdr:col>19</xdr:col>
      <xdr:colOff>95249</xdr:colOff>
      <xdr:row>34</xdr:row>
      <xdr:rowOff>9525</xdr:rowOff>
    </xdr:to>
    <xdr:graphicFrame macro="">
      <xdr:nvGraphicFramePr>
        <xdr:cNvPr id="4" name="Chart 3">
          <a:extLst>
            <a:ext uri="{FF2B5EF4-FFF2-40B4-BE49-F238E27FC236}">
              <a16:creationId xmlns:a16="http://schemas.microsoft.com/office/drawing/2014/main" id="{2949DBCC-F361-4CBA-99C0-AB6DDBE78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85724</xdr:colOff>
      <xdr:row>5</xdr:row>
      <xdr:rowOff>28575</xdr:rowOff>
    </xdr:from>
    <xdr:to>
      <xdr:col>4</xdr:col>
      <xdr:colOff>114299</xdr:colOff>
      <xdr:row>10</xdr:row>
      <xdr:rowOff>57150</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96B14426-C507-0484-DE52-361351D3BE3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95324" y="1362075"/>
              <a:ext cx="185737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85725</xdr:colOff>
      <xdr:row>11</xdr:row>
      <xdr:rowOff>9526</xdr:rowOff>
    </xdr:from>
    <xdr:to>
      <xdr:col>4</xdr:col>
      <xdr:colOff>85725</xdr:colOff>
      <xdr:row>19</xdr:row>
      <xdr:rowOff>180976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82B7926-D9F5-8C7F-E712-1EF259528B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5325" y="24860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20</xdr:row>
      <xdr:rowOff>76201</xdr:rowOff>
    </xdr:from>
    <xdr:to>
      <xdr:col>4</xdr:col>
      <xdr:colOff>76200</xdr:colOff>
      <xdr:row>26</xdr:row>
      <xdr:rowOff>133351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C76CE1D-77D8-561D-378F-09E4CD171E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0" y="426720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ev" refreshedDate="45000.861771643518" createdVersion="8" refreshedVersion="8" minRefreshableVersion="3" recordCount="1000" xr:uid="{E58E203C-C22F-4E97-9302-A4666939CEA9}">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ile Age"/>
        <s v="Old"/>
        <s v="Youth"/>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218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2ACDA-D18E-4A66-9AB5-A41A5FCD2B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562077720" numFmtId="1"/>
  </dataFields>
  <formats count="1">
    <format dxfId="3">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59683-C8BE-4E92-B1FB-8A03A7FD70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3">
    <i>
      <x v="1"/>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CDCAC-F5A3-4461-B1E8-95C294A7F9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5B70E33-1BB5-4A9B-BF85-1DCAFF96C72E}" sourceName="Martial Status">
  <pivotTables>
    <pivotTable tabId="2" name="PivotTable1"/>
    <pivotTable tabId="2" name="PivotTable2"/>
    <pivotTable tabId="2" name="PivotTable3"/>
  </pivotTables>
  <data>
    <tabular pivotCacheId="2002185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FB697D-4E11-4FD9-9CF2-82A00F05B2D2}" sourceName="Education">
  <pivotTables>
    <pivotTable tabId="2" name="PivotTable1"/>
    <pivotTable tabId="2" name="PivotTable2"/>
    <pivotTable tabId="2" name="PivotTable3"/>
  </pivotTables>
  <data>
    <tabular pivotCacheId="20021852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72293E-F01E-4AD9-8E92-DE0B3F29EAC9}" sourceName="Region">
  <pivotTables>
    <pivotTable tabId="2" name="PivotTable1"/>
    <pivotTable tabId="2" name="PivotTable2"/>
    <pivotTable tabId="2" name="PivotTable3"/>
  </pivotTables>
  <data>
    <tabular pivotCacheId="2002185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0D69B20-8A1B-47B5-9BD0-59BFD8C6F18B}" cache="Slicer_Martial_Status" caption="Martial Status" rowHeight="241300"/>
  <slicer name="Education" xr10:uid="{08F97C44-BA2D-4352-8A1B-E903F53DEE5B}" cache="Slicer_Education" caption="Education" rowHeight="241300"/>
  <slicer name="Region" xr10:uid="{7EB959D1-C284-4E5D-A721-4C0A8993A5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20" workbookViewId="0">
      <selection activeCell="O1001" sqref="O1001"/>
    </sheetView>
  </sheetViews>
  <sheetFormatPr defaultColWidth="11.85546875" defaultRowHeight="15" x14ac:dyDescent="0.25"/>
  <cols>
    <col min="4" max="4" width="13.28515625" style="2" bestFit="1" customWidth="1"/>
    <col min="10" max="10" width="19.140625" customWidth="1"/>
    <col min="13" max="13" width="15.57031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IF(L2&gt;54,"Old",IF(L2&gt;=31,"Middile Age",IF(L2&lt;31,"Youth","Invalid")))</f>
        <v>Middile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IF(L3&gt;54,"Old",IF(L3&gt;=31,"Middile Age",IF(L3&lt;31,"Youth","Invalid")))</f>
        <v>Middile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Middile Age</v>
      </c>
      <c r="N5" t="s">
        <v>14</v>
      </c>
    </row>
    <row r="6" spans="1:14" x14ac:dyDescent="0.25">
      <c r="A6">
        <v>25597</v>
      </c>
      <c r="B6" t="s">
        <v>32</v>
      </c>
      <c r="C6" t="s">
        <v>34</v>
      </c>
      <c r="D6" s="2">
        <v>30000</v>
      </c>
      <c r="E6">
        <v>0</v>
      </c>
      <c r="F6" t="s">
        <v>12</v>
      </c>
      <c r="G6" t="s">
        <v>19</v>
      </c>
      <c r="H6" t="s">
        <v>17</v>
      </c>
      <c r="I6">
        <v>0</v>
      </c>
      <c r="J6" t="s">
        <v>15</v>
      </c>
      <c r="K6" t="s">
        <v>16</v>
      </c>
      <c r="L6">
        <v>36</v>
      </c>
      <c r="M6" t="str">
        <f t="shared" si="0"/>
        <v>Middile Age</v>
      </c>
      <c r="N6" t="s">
        <v>14</v>
      </c>
    </row>
    <row r="7" spans="1:14" x14ac:dyDescent="0.25">
      <c r="A7">
        <v>13507</v>
      </c>
      <c r="B7" t="s">
        <v>31</v>
      </c>
      <c r="C7" t="s">
        <v>33</v>
      </c>
      <c r="D7" s="2">
        <v>10000</v>
      </c>
      <c r="E7">
        <v>2</v>
      </c>
      <c r="F7" t="s">
        <v>18</v>
      </c>
      <c r="G7" t="s">
        <v>24</v>
      </c>
      <c r="H7" t="s">
        <v>14</v>
      </c>
      <c r="I7">
        <v>0</v>
      </c>
      <c r="J7" t="s">
        <v>25</v>
      </c>
      <c r="K7" t="s">
        <v>16</v>
      </c>
      <c r="L7">
        <v>50</v>
      </c>
      <c r="M7" t="str">
        <f t="shared" si="0"/>
        <v>Middile Age</v>
      </c>
      <c r="N7" t="s">
        <v>17</v>
      </c>
    </row>
    <row r="8" spans="1:14" x14ac:dyDescent="0.25">
      <c r="A8">
        <v>27974</v>
      </c>
      <c r="B8" t="s">
        <v>32</v>
      </c>
      <c r="C8" t="s">
        <v>34</v>
      </c>
      <c r="D8" s="2">
        <v>160000</v>
      </c>
      <c r="E8">
        <v>2</v>
      </c>
      <c r="F8" t="s">
        <v>26</v>
      </c>
      <c r="G8" t="s">
        <v>27</v>
      </c>
      <c r="H8" t="s">
        <v>14</v>
      </c>
      <c r="I8">
        <v>4</v>
      </c>
      <c r="J8" t="s">
        <v>15</v>
      </c>
      <c r="K8" t="s">
        <v>23</v>
      </c>
      <c r="L8">
        <v>33</v>
      </c>
      <c r="M8" t="str">
        <f t="shared" si="0"/>
        <v>Middile Age</v>
      </c>
      <c r="N8" t="s">
        <v>14</v>
      </c>
    </row>
    <row r="9" spans="1:14" x14ac:dyDescent="0.25">
      <c r="A9">
        <v>19364</v>
      </c>
      <c r="B9" t="s">
        <v>31</v>
      </c>
      <c r="C9" t="s">
        <v>34</v>
      </c>
      <c r="D9" s="2">
        <v>40000</v>
      </c>
      <c r="E9">
        <v>1</v>
      </c>
      <c r="F9" t="s">
        <v>12</v>
      </c>
      <c r="G9" t="s">
        <v>13</v>
      </c>
      <c r="H9" t="s">
        <v>14</v>
      </c>
      <c r="I9">
        <v>0</v>
      </c>
      <c r="J9" t="s">
        <v>15</v>
      </c>
      <c r="K9" t="s">
        <v>16</v>
      </c>
      <c r="L9">
        <v>43</v>
      </c>
      <c r="M9" t="str">
        <f t="shared" si="0"/>
        <v>Middile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Middile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Middile Age</v>
      </c>
      <c r="N12" t="s">
        <v>14</v>
      </c>
    </row>
    <row r="13" spans="1:14" x14ac:dyDescent="0.25">
      <c r="A13">
        <v>12697</v>
      </c>
      <c r="B13" t="s">
        <v>32</v>
      </c>
      <c r="C13" t="s">
        <v>33</v>
      </c>
      <c r="D13" s="2">
        <v>90000</v>
      </c>
      <c r="E13">
        <v>0</v>
      </c>
      <c r="F13" t="s">
        <v>12</v>
      </c>
      <c r="G13" t="s">
        <v>20</v>
      </c>
      <c r="H13" t="s">
        <v>17</v>
      </c>
      <c r="I13">
        <v>4</v>
      </c>
      <c r="J13" t="s">
        <v>42</v>
      </c>
      <c r="K13" t="s">
        <v>23</v>
      </c>
      <c r="L13">
        <v>36</v>
      </c>
      <c r="M13" t="str">
        <f t="shared" si="0"/>
        <v>Middile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Middile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Middile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Middile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Middile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Middile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Middile Age</v>
      </c>
      <c r="N22" t="s">
        <v>14</v>
      </c>
    </row>
    <row r="23" spans="1:14" x14ac:dyDescent="0.25">
      <c r="A23">
        <v>21564</v>
      </c>
      <c r="B23" t="s">
        <v>32</v>
      </c>
      <c r="C23" t="s">
        <v>33</v>
      </c>
      <c r="D23" s="2">
        <v>80000</v>
      </c>
      <c r="E23">
        <v>0</v>
      </c>
      <c r="F23" t="s">
        <v>12</v>
      </c>
      <c r="G23" t="s">
        <v>20</v>
      </c>
      <c r="H23" t="s">
        <v>14</v>
      </c>
      <c r="I23">
        <v>4</v>
      </c>
      <c r="J23" t="s">
        <v>42</v>
      </c>
      <c r="K23" t="s">
        <v>23</v>
      </c>
      <c r="L23">
        <v>35</v>
      </c>
      <c r="M23" t="str">
        <f t="shared" si="0"/>
        <v>Middile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Middile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Middile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Youth</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Middile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Middile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Middile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Youth</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Middile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Middile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Middile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Middile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Youth</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Youth</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Middile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Middile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Middile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Middile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Middile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Middile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Middile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Middile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Middile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Youth</v>
      </c>
      <c r="N52" t="s">
        <v>17</v>
      </c>
    </row>
    <row r="53" spans="1:14" x14ac:dyDescent="0.25">
      <c r="A53">
        <v>20619</v>
      </c>
      <c r="B53" t="s">
        <v>32</v>
      </c>
      <c r="C53" t="s">
        <v>34</v>
      </c>
      <c r="D53" s="2">
        <v>80000</v>
      </c>
      <c r="E53">
        <v>0</v>
      </c>
      <c r="F53" t="s">
        <v>12</v>
      </c>
      <c r="G53" t="s">
        <v>20</v>
      </c>
      <c r="H53" t="s">
        <v>17</v>
      </c>
      <c r="I53">
        <v>4</v>
      </c>
      <c r="J53" t="s">
        <v>42</v>
      </c>
      <c r="K53" t="s">
        <v>23</v>
      </c>
      <c r="L53">
        <v>35</v>
      </c>
      <c r="M53" t="str">
        <f t="shared" si="0"/>
        <v>Middile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Middile Age</v>
      </c>
      <c r="N56" t="s">
        <v>17</v>
      </c>
    </row>
    <row r="57" spans="1:14" x14ac:dyDescent="0.25">
      <c r="A57">
        <v>28906</v>
      </c>
      <c r="B57" t="s">
        <v>31</v>
      </c>
      <c r="C57" t="s">
        <v>34</v>
      </c>
      <c r="D57" s="2">
        <v>80000</v>
      </c>
      <c r="E57">
        <v>4</v>
      </c>
      <c r="F57" t="s">
        <v>26</v>
      </c>
      <c r="G57" t="s">
        <v>20</v>
      </c>
      <c r="H57" t="s">
        <v>14</v>
      </c>
      <c r="I57">
        <v>2</v>
      </c>
      <c r="J57" t="s">
        <v>42</v>
      </c>
      <c r="K57" t="s">
        <v>16</v>
      </c>
      <c r="L57">
        <v>54</v>
      </c>
      <c r="M57" t="str">
        <f t="shared" si="0"/>
        <v>Middile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Middile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Middile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Middile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Middile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Middile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Middile Age</v>
      </c>
      <c r="N64" t="s">
        <v>14</v>
      </c>
    </row>
    <row r="65" spans="1:14" x14ac:dyDescent="0.25">
      <c r="A65">
        <v>16185</v>
      </c>
      <c r="B65" t="s">
        <v>32</v>
      </c>
      <c r="C65" t="s">
        <v>34</v>
      </c>
      <c r="D65" s="2">
        <v>60000</v>
      </c>
      <c r="E65">
        <v>4</v>
      </c>
      <c r="F65" t="s">
        <v>12</v>
      </c>
      <c r="G65" t="s">
        <v>20</v>
      </c>
      <c r="H65" t="s">
        <v>14</v>
      </c>
      <c r="I65">
        <v>3</v>
      </c>
      <c r="J65" t="s">
        <v>42</v>
      </c>
      <c r="K65" t="s">
        <v>23</v>
      </c>
      <c r="L65">
        <v>41</v>
      </c>
      <c r="M65" t="str">
        <f t="shared" si="0"/>
        <v>Middile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Middile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IF(L67&gt;54,"Old",IF(L67&gt;=31,"Middile Age",IF(L67&lt;31,"Youth","Invalid")))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Middile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Middile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Middile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Youth</v>
      </c>
      <c r="N71" t="s">
        <v>17</v>
      </c>
    </row>
    <row r="72" spans="1:14" x14ac:dyDescent="0.25">
      <c r="A72">
        <v>14238</v>
      </c>
      <c r="B72" t="s">
        <v>31</v>
      </c>
      <c r="C72" t="s">
        <v>34</v>
      </c>
      <c r="D72" s="2">
        <v>120000</v>
      </c>
      <c r="E72">
        <v>0</v>
      </c>
      <c r="F72" t="s">
        <v>28</v>
      </c>
      <c r="G72" t="s">
        <v>20</v>
      </c>
      <c r="H72" t="s">
        <v>14</v>
      </c>
      <c r="I72">
        <v>4</v>
      </c>
      <c r="J72" t="s">
        <v>42</v>
      </c>
      <c r="K72" t="s">
        <v>23</v>
      </c>
      <c r="L72">
        <v>36</v>
      </c>
      <c r="M72" t="str">
        <f t="shared" si="1"/>
        <v>Middile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Middile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Middile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Middile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Middile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Youth</v>
      </c>
      <c r="N78" t="s">
        <v>17</v>
      </c>
    </row>
    <row r="79" spans="1:14" x14ac:dyDescent="0.25">
      <c r="A79">
        <v>27969</v>
      </c>
      <c r="B79" t="s">
        <v>31</v>
      </c>
      <c r="C79" t="s">
        <v>34</v>
      </c>
      <c r="D79" s="2">
        <v>80000</v>
      </c>
      <c r="E79">
        <v>0</v>
      </c>
      <c r="F79" t="s">
        <v>12</v>
      </c>
      <c r="G79" t="s">
        <v>20</v>
      </c>
      <c r="H79" t="s">
        <v>14</v>
      </c>
      <c r="I79">
        <v>2</v>
      </c>
      <c r="J79" t="s">
        <v>42</v>
      </c>
      <c r="K79" t="s">
        <v>23</v>
      </c>
      <c r="L79">
        <v>29</v>
      </c>
      <c r="M79" t="str">
        <f t="shared" si="1"/>
        <v>Youth</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Middile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Middile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Middile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Middile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Youth</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Middile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Youth</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Middile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Middile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Youth</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Middile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Youth</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Youth</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Middile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Middile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Middile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Middile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Youth</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Middile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Middile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Middile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Middile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Middile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Middile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Youth</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Middile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Middile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Middile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Middile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Middile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Middile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Middile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Middile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Youth</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Youth</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Middile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Middile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Youth</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Middile Age</v>
      </c>
      <c r="N123" t="s">
        <v>17</v>
      </c>
    </row>
    <row r="124" spans="1:14" x14ac:dyDescent="0.25">
      <c r="A124">
        <v>12344</v>
      </c>
      <c r="B124" t="s">
        <v>32</v>
      </c>
      <c r="C124" t="s">
        <v>33</v>
      </c>
      <c r="D124" s="2">
        <v>80000</v>
      </c>
      <c r="E124">
        <v>0</v>
      </c>
      <c r="F124" t="s">
        <v>12</v>
      </c>
      <c r="G124" t="s">
        <v>20</v>
      </c>
      <c r="H124" t="s">
        <v>17</v>
      </c>
      <c r="I124">
        <v>3</v>
      </c>
      <c r="J124" t="s">
        <v>42</v>
      </c>
      <c r="K124" t="s">
        <v>23</v>
      </c>
      <c r="L124">
        <v>31</v>
      </c>
      <c r="M124" t="str">
        <f t="shared" si="1"/>
        <v>Middile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Middile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Middile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Middile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Middile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Middile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IF(L131&gt;54,"Old",IF(L131&gt;=31,"Middile Age",IF(L131&lt;31,"Youth","Invalid")))</f>
        <v>Middile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Middile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Middile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Middile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Middile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Middile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Middile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Middile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Youth</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Middile Age</v>
      </c>
      <c r="N144" t="s">
        <v>14</v>
      </c>
    </row>
    <row r="145" spans="1:14" x14ac:dyDescent="0.25">
      <c r="A145">
        <v>16614</v>
      </c>
      <c r="B145" t="s">
        <v>31</v>
      </c>
      <c r="C145" t="s">
        <v>33</v>
      </c>
      <c r="D145" s="2">
        <v>80000</v>
      </c>
      <c r="E145">
        <v>0</v>
      </c>
      <c r="F145" t="s">
        <v>12</v>
      </c>
      <c r="G145" t="s">
        <v>20</v>
      </c>
      <c r="H145" t="s">
        <v>14</v>
      </c>
      <c r="I145">
        <v>3</v>
      </c>
      <c r="J145" t="s">
        <v>42</v>
      </c>
      <c r="K145" t="s">
        <v>23</v>
      </c>
      <c r="L145">
        <v>32</v>
      </c>
      <c r="M145" t="str">
        <f t="shared" si="2"/>
        <v>Middile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Middile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Middile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Middile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Middile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Youth</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Middile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Middile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Middile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Middile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Middile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Middile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Middile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Middile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Middile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Middile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Middile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Middile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Middile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Youth</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Youth</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Middile Age</v>
      </c>
      <c r="N168" t="s">
        <v>14</v>
      </c>
    </row>
    <row r="169" spans="1:14" x14ac:dyDescent="0.25">
      <c r="A169">
        <v>14233</v>
      </c>
      <c r="B169" t="s">
        <v>32</v>
      </c>
      <c r="C169" t="s">
        <v>34</v>
      </c>
      <c r="D169" s="2">
        <v>100000</v>
      </c>
      <c r="E169">
        <v>0</v>
      </c>
      <c r="F169" t="s">
        <v>26</v>
      </c>
      <c r="G169" t="s">
        <v>27</v>
      </c>
      <c r="H169" t="s">
        <v>14</v>
      </c>
      <c r="I169">
        <v>3</v>
      </c>
      <c r="J169" t="s">
        <v>42</v>
      </c>
      <c r="K169" t="s">
        <v>23</v>
      </c>
      <c r="L169">
        <v>35</v>
      </c>
      <c r="M169" t="str">
        <f t="shared" si="2"/>
        <v>Middile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Middile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Middile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Middile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Youth</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Middile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Middile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Youth</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Middile Age</v>
      </c>
      <c r="N179" t="s">
        <v>17</v>
      </c>
    </row>
    <row r="180" spans="1:14" x14ac:dyDescent="0.2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Middile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Middile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Middile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Middile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42</v>
      </c>
      <c r="K190" t="s">
        <v>23</v>
      </c>
      <c r="L190">
        <v>32</v>
      </c>
      <c r="M190" t="str">
        <f t="shared" si="2"/>
        <v>Middile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Middile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Middile Age</v>
      </c>
      <c r="N193" t="s">
        <v>14</v>
      </c>
    </row>
    <row r="194" spans="1:14" x14ac:dyDescent="0.2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42</v>
      </c>
      <c r="K195" t="s">
        <v>23</v>
      </c>
      <c r="L195">
        <v>41</v>
      </c>
      <c r="M195" t="str">
        <f t="shared" ref="M195:M258" si="3">IF(L195&gt;54,"Old",IF(L195&gt;=31,"Middile Age",IF(L195&lt;31,"Youth","Invalid")))</f>
        <v>Middile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Middile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Youth</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Middile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Middile Age</v>
      </c>
      <c r="N200" t="s">
        <v>14</v>
      </c>
    </row>
    <row r="201" spans="1:14" x14ac:dyDescent="0.25">
      <c r="A201">
        <v>11453</v>
      </c>
      <c r="B201" t="s">
        <v>32</v>
      </c>
      <c r="C201" t="s">
        <v>34</v>
      </c>
      <c r="D201" s="2">
        <v>80000</v>
      </c>
      <c r="E201">
        <v>0</v>
      </c>
      <c r="F201" t="s">
        <v>12</v>
      </c>
      <c r="G201" t="s">
        <v>20</v>
      </c>
      <c r="H201" t="s">
        <v>17</v>
      </c>
      <c r="I201">
        <v>3</v>
      </c>
      <c r="J201" t="s">
        <v>42</v>
      </c>
      <c r="K201" t="s">
        <v>23</v>
      </c>
      <c r="L201">
        <v>33</v>
      </c>
      <c r="M201" t="str">
        <f t="shared" si="3"/>
        <v>Middile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Middile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Youth</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Middile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Middile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Middile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Middile Age</v>
      </c>
      <c r="N207" t="s">
        <v>14</v>
      </c>
    </row>
    <row r="208" spans="1:14" x14ac:dyDescent="0.2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Youth</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Middile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Middile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Middile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Middile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Youth</v>
      </c>
      <c r="N214" t="s">
        <v>17</v>
      </c>
    </row>
    <row r="215" spans="1:14" x14ac:dyDescent="0.25">
      <c r="A215">
        <v>11451</v>
      </c>
      <c r="B215" t="s">
        <v>32</v>
      </c>
      <c r="C215" t="s">
        <v>34</v>
      </c>
      <c r="D215" s="2">
        <v>70000</v>
      </c>
      <c r="E215">
        <v>0</v>
      </c>
      <c r="F215" t="s">
        <v>12</v>
      </c>
      <c r="G215" t="s">
        <v>20</v>
      </c>
      <c r="H215" t="s">
        <v>17</v>
      </c>
      <c r="I215">
        <v>4</v>
      </c>
      <c r="J215" t="s">
        <v>42</v>
      </c>
      <c r="K215" t="s">
        <v>23</v>
      </c>
      <c r="L215">
        <v>31</v>
      </c>
      <c r="M215" t="str">
        <f t="shared" si="3"/>
        <v>Middile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Middile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Middile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Youth</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Middile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Youth</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Middile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Middile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Middile Age</v>
      </c>
      <c r="N224" t="s">
        <v>17</v>
      </c>
    </row>
    <row r="225" spans="1:14" x14ac:dyDescent="0.25">
      <c r="A225">
        <v>18711</v>
      </c>
      <c r="B225" t="s">
        <v>32</v>
      </c>
      <c r="C225" t="s">
        <v>33</v>
      </c>
      <c r="D225" s="2">
        <v>70000</v>
      </c>
      <c r="E225">
        <v>5</v>
      </c>
      <c r="F225" t="s">
        <v>12</v>
      </c>
      <c r="G225" t="s">
        <v>20</v>
      </c>
      <c r="H225" t="s">
        <v>14</v>
      </c>
      <c r="I225">
        <v>4</v>
      </c>
      <c r="J225" t="s">
        <v>42</v>
      </c>
      <c r="K225" t="s">
        <v>23</v>
      </c>
      <c r="L225">
        <v>39</v>
      </c>
      <c r="M225" t="str">
        <f t="shared" si="3"/>
        <v>Middile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Middile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Middile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Middile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Middile Age</v>
      </c>
      <c r="N230" t="s">
        <v>17</v>
      </c>
    </row>
    <row r="231" spans="1:14" x14ac:dyDescent="0.2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Middile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Middile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Youth</v>
      </c>
      <c r="N235" t="s">
        <v>14</v>
      </c>
    </row>
    <row r="236" spans="1:14" x14ac:dyDescent="0.25">
      <c r="A236">
        <v>24611</v>
      </c>
      <c r="B236" t="s">
        <v>32</v>
      </c>
      <c r="C236" t="s">
        <v>34</v>
      </c>
      <c r="D236" s="2">
        <v>90000</v>
      </c>
      <c r="E236">
        <v>0</v>
      </c>
      <c r="F236" t="s">
        <v>12</v>
      </c>
      <c r="G236" t="s">
        <v>20</v>
      </c>
      <c r="H236" t="s">
        <v>17</v>
      </c>
      <c r="I236">
        <v>4</v>
      </c>
      <c r="J236" t="s">
        <v>42</v>
      </c>
      <c r="K236" t="s">
        <v>23</v>
      </c>
      <c r="L236">
        <v>35</v>
      </c>
      <c r="M236" t="str">
        <f t="shared" si="3"/>
        <v>Middile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Middile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Youth</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Middile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Middile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Middile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Youth</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Middile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Youth</v>
      </c>
      <c r="N245" t="s">
        <v>17</v>
      </c>
    </row>
    <row r="246" spans="1:14" x14ac:dyDescent="0.25">
      <c r="A246">
        <v>19057</v>
      </c>
      <c r="B246" t="s">
        <v>31</v>
      </c>
      <c r="C246" t="s">
        <v>33</v>
      </c>
      <c r="D246" s="2">
        <v>120000</v>
      </c>
      <c r="E246">
        <v>3</v>
      </c>
      <c r="F246" t="s">
        <v>12</v>
      </c>
      <c r="G246" t="s">
        <v>27</v>
      </c>
      <c r="H246" t="s">
        <v>17</v>
      </c>
      <c r="I246">
        <v>2</v>
      </c>
      <c r="J246" t="s">
        <v>42</v>
      </c>
      <c r="K246" t="s">
        <v>16</v>
      </c>
      <c r="L246">
        <v>52</v>
      </c>
      <c r="M246" t="str">
        <f t="shared" si="3"/>
        <v>Middile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Middile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Middile Age</v>
      </c>
      <c r="N248" t="s">
        <v>14</v>
      </c>
    </row>
    <row r="249" spans="1:14" x14ac:dyDescent="0.25">
      <c r="A249">
        <v>21568</v>
      </c>
      <c r="B249" t="s">
        <v>31</v>
      </c>
      <c r="C249" t="s">
        <v>33</v>
      </c>
      <c r="D249" s="2">
        <v>100000</v>
      </c>
      <c r="E249">
        <v>0</v>
      </c>
      <c r="F249" t="s">
        <v>26</v>
      </c>
      <c r="G249" t="s">
        <v>27</v>
      </c>
      <c r="H249" t="s">
        <v>14</v>
      </c>
      <c r="I249">
        <v>4</v>
      </c>
      <c r="J249" t="s">
        <v>42</v>
      </c>
      <c r="K249" t="s">
        <v>23</v>
      </c>
      <c r="L249">
        <v>34</v>
      </c>
      <c r="M249" t="str">
        <f t="shared" si="3"/>
        <v>Middile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Middile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Middile Age</v>
      </c>
      <c r="N254" t="s">
        <v>17</v>
      </c>
    </row>
    <row r="255" spans="1:14" x14ac:dyDescent="0.2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Middile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Middile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IF(L259&gt;54,"Old",IF(L259&gt;=31,"Middile Age",IF(L259&lt;31,"Youth","Invalid")))</f>
        <v>Middile Age</v>
      </c>
      <c r="N259" t="s">
        <v>14</v>
      </c>
    </row>
    <row r="260" spans="1:14" x14ac:dyDescent="0.2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Middile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Middile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Middile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Middile Age</v>
      </c>
      <c r="N264" t="s">
        <v>17</v>
      </c>
    </row>
    <row r="265" spans="1:14" x14ac:dyDescent="0.25">
      <c r="A265">
        <v>23419</v>
      </c>
      <c r="B265" t="s">
        <v>32</v>
      </c>
      <c r="C265" t="s">
        <v>33</v>
      </c>
      <c r="D265" s="2">
        <v>70000</v>
      </c>
      <c r="E265">
        <v>5</v>
      </c>
      <c r="F265" t="s">
        <v>12</v>
      </c>
      <c r="G265" t="s">
        <v>20</v>
      </c>
      <c r="H265" t="s">
        <v>14</v>
      </c>
      <c r="I265">
        <v>3</v>
      </c>
      <c r="J265" t="s">
        <v>42</v>
      </c>
      <c r="K265" t="s">
        <v>23</v>
      </c>
      <c r="L265">
        <v>39</v>
      </c>
      <c r="M265" t="str">
        <f t="shared" si="4"/>
        <v>Middile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Middile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Middile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Youth</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Middile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Middile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Middile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Middile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Youth</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Middile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Youth</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Middile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Middile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Middile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Middile Age</v>
      </c>
      <c r="N279" t="s">
        <v>14</v>
      </c>
    </row>
    <row r="280" spans="1:14" x14ac:dyDescent="0.25">
      <c r="A280">
        <v>20625</v>
      </c>
      <c r="B280" t="s">
        <v>31</v>
      </c>
      <c r="C280" t="s">
        <v>34</v>
      </c>
      <c r="D280" s="2">
        <v>100000</v>
      </c>
      <c r="E280">
        <v>0</v>
      </c>
      <c r="F280" t="s">
        <v>26</v>
      </c>
      <c r="G280" t="s">
        <v>27</v>
      </c>
      <c r="H280" t="s">
        <v>14</v>
      </c>
      <c r="I280">
        <v>3</v>
      </c>
      <c r="J280" t="s">
        <v>42</v>
      </c>
      <c r="K280" t="s">
        <v>23</v>
      </c>
      <c r="L280">
        <v>35</v>
      </c>
      <c r="M280" t="str">
        <f t="shared" si="4"/>
        <v>Middile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Middile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Middile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Middile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Middile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Middile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Middile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Middile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Middile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Middile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Middile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Middile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Middile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Middile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Middile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Middile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Middile Age</v>
      </c>
      <c r="N296" t="s">
        <v>14</v>
      </c>
    </row>
    <row r="297" spans="1:14" x14ac:dyDescent="0.25">
      <c r="A297">
        <v>21557</v>
      </c>
      <c r="B297" t="s">
        <v>32</v>
      </c>
      <c r="C297" t="s">
        <v>33</v>
      </c>
      <c r="D297" s="2">
        <v>110000</v>
      </c>
      <c r="E297">
        <v>0</v>
      </c>
      <c r="F297" t="s">
        <v>18</v>
      </c>
      <c r="G297" t="s">
        <v>27</v>
      </c>
      <c r="H297" t="s">
        <v>14</v>
      </c>
      <c r="I297">
        <v>3</v>
      </c>
      <c r="J297" t="s">
        <v>42</v>
      </c>
      <c r="K297" t="s">
        <v>23</v>
      </c>
      <c r="L297">
        <v>32</v>
      </c>
      <c r="M297" t="str">
        <f t="shared" si="4"/>
        <v>Middile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Middile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Middile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Middile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Youth</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Middile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Middile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Middile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Middile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Middile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Middile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Middile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Middile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Middile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Middile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Middile Age</v>
      </c>
      <c r="N319" t="s">
        <v>14</v>
      </c>
    </row>
    <row r="320" spans="1:14" x14ac:dyDescent="0.25">
      <c r="A320">
        <v>19066</v>
      </c>
      <c r="B320" t="s">
        <v>31</v>
      </c>
      <c r="C320" t="s">
        <v>34</v>
      </c>
      <c r="D320" s="2">
        <v>130000</v>
      </c>
      <c r="E320">
        <v>4</v>
      </c>
      <c r="F320" t="s">
        <v>18</v>
      </c>
      <c r="G320" t="s">
        <v>20</v>
      </c>
      <c r="H320" t="s">
        <v>17</v>
      </c>
      <c r="I320">
        <v>3</v>
      </c>
      <c r="J320" t="s">
        <v>42</v>
      </c>
      <c r="K320" t="s">
        <v>16</v>
      </c>
      <c r="L320">
        <v>54</v>
      </c>
      <c r="M320" t="str">
        <f t="shared" si="4"/>
        <v>Middile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Middile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Middile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IF(L323&gt;54,"Old",IF(L323&gt;=31,"Middile Age",IF(L323&lt;31,"Youth","Invalid")))</f>
        <v>Middile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Middile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Middile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Middile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Middile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Youth</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Middile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Middile Age</v>
      </c>
      <c r="N330" t="s">
        <v>17</v>
      </c>
    </row>
    <row r="331" spans="1:14" x14ac:dyDescent="0.2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42</v>
      </c>
      <c r="K332" t="s">
        <v>23</v>
      </c>
      <c r="L332">
        <v>32</v>
      </c>
      <c r="M332" t="str">
        <f t="shared" si="5"/>
        <v>Middile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Youth</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Middile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Middile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Middile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Middile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Middile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Middile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Middile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Youth</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Middile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Middile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Middile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Middile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Middile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Middile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Middile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Middile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Youth</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Youth</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Middile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Middile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Middile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Middile Age</v>
      </c>
      <c r="N356" t="s">
        <v>17</v>
      </c>
    </row>
    <row r="357" spans="1:14" x14ac:dyDescent="0.25">
      <c r="A357">
        <v>17238</v>
      </c>
      <c r="B357" t="s">
        <v>32</v>
      </c>
      <c r="C357" t="s">
        <v>34</v>
      </c>
      <c r="D357" s="2">
        <v>80000</v>
      </c>
      <c r="E357">
        <v>0</v>
      </c>
      <c r="F357" t="s">
        <v>12</v>
      </c>
      <c r="G357" t="s">
        <v>20</v>
      </c>
      <c r="H357" t="s">
        <v>14</v>
      </c>
      <c r="I357">
        <v>3</v>
      </c>
      <c r="J357" t="s">
        <v>42</v>
      </c>
      <c r="K357" t="s">
        <v>23</v>
      </c>
      <c r="L357">
        <v>32</v>
      </c>
      <c r="M357" t="str">
        <f t="shared" si="5"/>
        <v>Middile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Middile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Middile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42</v>
      </c>
      <c r="K361" t="s">
        <v>23</v>
      </c>
      <c r="L361">
        <v>30</v>
      </c>
      <c r="M361" t="str">
        <f t="shared" si="5"/>
        <v>Youth</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Middile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Youth</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Middile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Middile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Middile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Middile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Middile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Middile Age</v>
      </c>
      <c r="N371" t="s">
        <v>14</v>
      </c>
    </row>
    <row r="372" spans="1:14" x14ac:dyDescent="0.25">
      <c r="A372">
        <v>17324</v>
      </c>
      <c r="B372" t="s">
        <v>31</v>
      </c>
      <c r="C372" t="s">
        <v>33</v>
      </c>
      <c r="D372" s="2">
        <v>100000</v>
      </c>
      <c r="E372">
        <v>4</v>
      </c>
      <c r="F372" t="s">
        <v>12</v>
      </c>
      <c r="G372" t="s">
        <v>20</v>
      </c>
      <c r="H372" t="s">
        <v>14</v>
      </c>
      <c r="I372">
        <v>1</v>
      </c>
      <c r="J372" t="s">
        <v>42</v>
      </c>
      <c r="K372" t="s">
        <v>23</v>
      </c>
      <c r="L372">
        <v>46</v>
      </c>
      <c r="M372" t="str">
        <f t="shared" si="5"/>
        <v>Middile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Middile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Middile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Youth</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Middile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Middile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Middile Age</v>
      </c>
      <c r="N381" t="s">
        <v>17</v>
      </c>
    </row>
    <row r="382" spans="1:14" x14ac:dyDescent="0.25">
      <c r="A382">
        <v>13620</v>
      </c>
      <c r="B382" t="s">
        <v>32</v>
      </c>
      <c r="C382" t="s">
        <v>34</v>
      </c>
      <c r="D382" s="2">
        <v>70000</v>
      </c>
      <c r="E382">
        <v>0</v>
      </c>
      <c r="F382" t="s">
        <v>12</v>
      </c>
      <c r="G382" t="s">
        <v>20</v>
      </c>
      <c r="H382" t="s">
        <v>17</v>
      </c>
      <c r="I382">
        <v>3</v>
      </c>
      <c r="J382" t="s">
        <v>42</v>
      </c>
      <c r="K382" t="s">
        <v>23</v>
      </c>
      <c r="L382">
        <v>30</v>
      </c>
      <c r="M382" t="str">
        <f t="shared" si="5"/>
        <v>Youth</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42</v>
      </c>
      <c r="K384" t="s">
        <v>16</v>
      </c>
      <c r="L384">
        <v>53</v>
      </c>
      <c r="M384" t="str">
        <f t="shared" si="5"/>
        <v>Middile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Middile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Youth</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IF(L387&gt;54,"Old",IF(L387&gt;=31,"Middile Age",IF(L387&lt;31,"Youth","Invalid")))</f>
        <v>Middile Age</v>
      </c>
      <c r="N387" t="s">
        <v>17</v>
      </c>
    </row>
    <row r="388" spans="1:14" x14ac:dyDescent="0.25">
      <c r="A388">
        <v>28957</v>
      </c>
      <c r="B388" t="s">
        <v>32</v>
      </c>
      <c r="C388" t="s">
        <v>33</v>
      </c>
      <c r="D388" s="2">
        <v>120000</v>
      </c>
      <c r="E388">
        <v>0</v>
      </c>
      <c r="F388" t="s">
        <v>28</v>
      </c>
      <c r="G388" t="s">
        <v>20</v>
      </c>
      <c r="H388" t="s">
        <v>14</v>
      </c>
      <c r="I388">
        <v>4</v>
      </c>
      <c r="J388" t="s">
        <v>42</v>
      </c>
      <c r="K388" t="s">
        <v>23</v>
      </c>
      <c r="L388">
        <v>34</v>
      </c>
      <c r="M388" t="str">
        <f t="shared" si="6"/>
        <v>Middile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Middile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Middile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Middile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Middile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Middile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Middile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Middile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Middile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Middile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Middile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Middile Age</v>
      </c>
      <c r="N401" t="s">
        <v>14</v>
      </c>
    </row>
    <row r="402" spans="1:14" x14ac:dyDescent="0.25">
      <c r="A402">
        <v>25792</v>
      </c>
      <c r="B402" t="s">
        <v>32</v>
      </c>
      <c r="C402" t="s">
        <v>33</v>
      </c>
      <c r="D402" s="2">
        <v>110000</v>
      </c>
      <c r="E402">
        <v>3</v>
      </c>
      <c r="F402" t="s">
        <v>12</v>
      </c>
      <c r="G402" t="s">
        <v>27</v>
      </c>
      <c r="H402" t="s">
        <v>14</v>
      </c>
      <c r="I402">
        <v>4</v>
      </c>
      <c r="J402" t="s">
        <v>42</v>
      </c>
      <c r="K402" t="s">
        <v>16</v>
      </c>
      <c r="L402">
        <v>53</v>
      </c>
      <c r="M402" t="str">
        <f t="shared" si="6"/>
        <v>Middile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Middile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Middile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Middile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Middile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Middile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Middile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Middile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Middile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Middile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Middile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Middile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Middile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Middile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Middile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Middile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Middile Age</v>
      </c>
      <c r="N421" t="s">
        <v>14</v>
      </c>
    </row>
    <row r="422" spans="1:14" x14ac:dyDescent="0.2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Middile Age</v>
      </c>
      <c r="N423" t="s">
        <v>17</v>
      </c>
    </row>
    <row r="424" spans="1:14" x14ac:dyDescent="0.25">
      <c r="A424">
        <v>24901</v>
      </c>
      <c r="B424" t="s">
        <v>32</v>
      </c>
      <c r="C424" t="s">
        <v>34</v>
      </c>
      <c r="D424" s="2">
        <v>110000</v>
      </c>
      <c r="E424">
        <v>0</v>
      </c>
      <c r="F424" t="s">
        <v>18</v>
      </c>
      <c r="G424" t="s">
        <v>27</v>
      </c>
      <c r="H424" t="s">
        <v>17</v>
      </c>
      <c r="I424">
        <v>3</v>
      </c>
      <c r="J424" t="s">
        <v>42</v>
      </c>
      <c r="K424" t="s">
        <v>23</v>
      </c>
      <c r="L424">
        <v>32</v>
      </c>
      <c r="M424" t="str">
        <f t="shared" si="6"/>
        <v>Middile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Middile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Middile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Youth</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Middile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Middile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Middile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Youth</v>
      </c>
      <c r="N433" t="s">
        <v>14</v>
      </c>
    </row>
    <row r="434" spans="1:14" x14ac:dyDescent="0.25">
      <c r="A434">
        <v>21891</v>
      </c>
      <c r="B434" t="s">
        <v>31</v>
      </c>
      <c r="C434" t="s">
        <v>33</v>
      </c>
      <c r="D434" s="2">
        <v>110000</v>
      </c>
      <c r="E434">
        <v>0</v>
      </c>
      <c r="F434" t="s">
        <v>26</v>
      </c>
      <c r="G434" t="s">
        <v>27</v>
      </c>
      <c r="H434" t="s">
        <v>14</v>
      </c>
      <c r="I434">
        <v>3</v>
      </c>
      <c r="J434" t="s">
        <v>42</v>
      </c>
      <c r="K434" t="s">
        <v>23</v>
      </c>
      <c r="L434">
        <v>34</v>
      </c>
      <c r="M434" t="str">
        <f t="shared" si="6"/>
        <v>Middile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Youth</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Middile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Middile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Youth</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Middile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Middile Age</v>
      </c>
      <c r="N441" t="s">
        <v>17</v>
      </c>
    </row>
    <row r="442" spans="1:14" x14ac:dyDescent="0.25">
      <c r="A442">
        <v>21561</v>
      </c>
      <c r="B442" t="s">
        <v>32</v>
      </c>
      <c r="C442" t="s">
        <v>34</v>
      </c>
      <c r="D442" s="2">
        <v>90000</v>
      </c>
      <c r="E442">
        <v>0</v>
      </c>
      <c r="F442" t="s">
        <v>12</v>
      </c>
      <c r="G442" t="s">
        <v>20</v>
      </c>
      <c r="H442" t="s">
        <v>17</v>
      </c>
      <c r="I442">
        <v>3</v>
      </c>
      <c r="J442" t="s">
        <v>42</v>
      </c>
      <c r="K442" t="s">
        <v>23</v>
      </c>
      <c r="L442">
        <v>34</v>
      </c>
      <c r="M442" t="str">
        <f t="shared" si="6"/>
        <v>Middile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Middile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Middile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Middile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Middile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Middile Age</v>
      </c>
      <c r="N447" t="s">
        <v>14</v>
      </c>
    </row>
    <row r="448" spans="1:14" x14ac:dyDescent="0.25">
      <c r="A448">
        <v>14278</v>
      </c>
      <c r="B448" t="s">
        <v>31</v>
      </c>
      <c r="C448" t="s">
        <v>33</v>
      </c>
      <c r="D448" s="2">
        <v>130000</v>
      </c>
      <c r="E448">
        <v>0</v>
      </c>
      <c r="F448" t="s">
        <v>29</v>
      </c>
      <c r="G448" t="s">
        <v>27</v>
      </c>
      <c r="H448" t="s">
        <v>14</v>
      </c>
      <c r="I448">
        <v>1</v>
      </c>
      <c r="J448" t="s">
        <v>42</v>
      </c>
      <c r="K448" t="s">
        <v>23</v>
      </c>
      <c r="L448">
        <v>48</v>
      </c>
      <c r="M448" t="str">
        <f t="shared" si="6"/>
        <v>Middile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Middile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Middile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IF(L451&gt;54,"Old",IF(L451&gt;=31,"Middile Age",IF(L451&lt;31,"Youth","Invalid")))</f>
        <v>Middile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Middile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Middile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Middile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Middile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Middile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Middile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42</v>
      </c>
      <c r="K460" t="s">
        <v>23</v>
      </c>
      <c r="L460">
        <v>32</v>
      </c>
      <c r="M460" t="str">
        <f t="shared" si="7"/>
        <v>Middile Age</v>
      </c>
      <c r="N460" t="s">
        <v>14</v>
      </c>
    </row>
    <row r="461" spans="1:14" x14ac:dyDescent="0.25">
      <c r="A461">
        <v>21554</v>
      </c>
      <c r="B461" t="s">
        <v>32</v>
      </c>
      <c r="C461" t="s">
        <v>33</v>
      </c>
      <c r="D461" s="2">
        <v>80000</v>
      </c>
      <c r="E461">
        <v>0</v>
      </c>
      <c r="F461" t="s">
        <v>12</v>
      </c>
      <c r="G461" t="s">
        <v>20</v>
      </c>
      <c r="H461" t="s">
        <v>17</v>
      </c>
      <c r="I461">
        <v>3</v>
      </c>
      <c r="J461" t="s">
        <v>42</v>
      </c>
      <c r="K461" t="s">
        <v>23</v>
      </c>
      <c r="L461">
        <v>33</v>
      </c>
      <c r="M461" t="str">
        <f t="shared" si="7"/>
        <v>Middile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Middile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Middile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Middile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Middile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Middile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Middile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Middile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Middile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Youth</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Middile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Middile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Middile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Middile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Middile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Middile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Middile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Middile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Middile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Middile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Middile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Middile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Middile Age</v>
      </c>
      <c r="N487" t="s">
        <v>17</v>
      </c>
    </row>
    <row r="488" spans="1:14" x14ac:dyDescent="0.2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Middile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Middile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Middile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Middile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Middile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Middile Age</v>
      </c>
      <c r="N494" t="s">
        <v>14</v>
      </c>
    </row>
    <row r="495" spans="1:14" x14ac:dyDescent="0.2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Middile Age</v>
      </c>
      <c r="N496" t="s">
        <v>17</v>
      </c>
    </row>
    <row r="497" spans="1:14" x14ac:dyDescent="0.2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Middile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Middile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Middile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Middile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Middile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Middile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Youth</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Middile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Middile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Middile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Middile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Middile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Youth</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Middile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Middile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Middile Age</v>
      </c>
      <c r="N514" t="s">
        <v>14</v>
      </c>
    </row>
    <row r="515" spans="1:14" x14ac:dyDescent="0.25">
      <c r="A515">
        <v>13353</v>
      </c>
      <c r="B515" t="s">
        <v>32</v>
      </c>
      <c r="C515" t="s">
        <v>33</v>
      </c>
      <c r="D515" s="2">
        <v>60000</v>
      </c>
      <c r="E515">
        <v>4</v>
      </c>
      <c r="F515" t="s">
        <v>29</v>
      </c>
      <c r="G515" t="s">
        <v>27</v>
      </c>
      <c r="H515" t="s">
        <v>14</v>
      </c>
      <c r="I515">
        <v>2</v>
      </c>
      <c r="J515" t="s">
        <v>42</v>
      </c>
      <c r="K515" t="s">
        <v>30</v>
      </c>
      <c r="L515">
        <v>61</v>
      </c>
      <c r="M515" t="str">
        <f t="shared" ref="M515:M578" si="8">IF(L515&gt;54,"Old",IF(L515&gt;=31,"Middile Age",IF(L515&lt;31,"Youth","Invalid")))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Middile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Middile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Middile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Middile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Middile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Middile Age</v>
      </c>
      <c r="N522" t="s">
        <v>17</v>
      </c>
    </row>
    <row r="523" spans="1:14" x14ac:dyDescent="0.2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Middile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Middile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Middile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Middile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Youth</v>
      </c>
      <c r="N530" t="s">
        <v>17</v>
      </c>
    </row>
    <row r="531" spans="1:14" x14ac:dyDescent="0.2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Youth</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Youth</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Middile Age</v>
      </c>
      <c r="N534" t="s">
        <v>14</v>
      </c>
    </row>
    <row r="535" spans="1:14" x14ac:dyDescent="0.2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42</v>
      </c>
      <c r="K537" t="s">
        <v>30</v>
      </c>
      <c r="L537">
        <v>41</v>
      </c>
      <c r="M537" t="str">
        <f t="shared" si="8"/>
        <v>Middile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Middile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Middile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Middile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Middile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Middile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Middile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Youth</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Middile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Middile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Youth</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Middile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Middile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Middile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Middile Age</v>
      </c>
      <c r="N552" t="s">
        <v>14</v>
      </c>
    </row>
    <row r="553" spans="1:14" x14ac:dyDescent="0.2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42</v>
      </c>
      <c r="K554" t="s">
        <v>30</v>
      </c>
      <c r="L554">
        <v>54</v>
      </c>
      <c r="M554" t="str">
        <f t="shared" si="8"/>
        <v>Middile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Middile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Middile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Middile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Middile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Middile Age</v>
      </c>
      <c r="N560" t="s">
        <v>17</v>
      </c>
    </row>
    <row r="561" spans="1:14" x14ac:dyDescent="0.2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Middile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Middile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Middile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Youth</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Youth</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Middile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Middile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Middile Age</v>
      </c>
      <c r="N570" t="s">
        <v>14</v>
      </c>
    </row>
    <row r="571" spans="1:14" x14ac:dyDescent="0.2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Middile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Youth</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Middile Age</v>
      </c>
      <c r="N576" t="s">
        <v>14</v>
      </c>
    </row>
    <row r="577" spans="1:14" x14ac:dyDescent="0.2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Middile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IF(L579&gt;54,"Old",IF(L579&gt;=31,"Middile Age",IF(L579&lt;31,"Youth","Invalid")))</f>
        <v>Middile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Middile Age</v>
      </c>
      <c r="N581" t="s">
        <v>17</v>
      </c>
    </row>
    <row r="582" spans="1:14" x14ac:dyDescent="0.2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Youth</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Middile Age</v>
      </c>
      <c r="N584" t="s">
        <v>17</v>
      </c>
    </row>
    <row r="585" spans="1:14" x14ac:dyDescent="0.2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Middile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Middile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Middile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Middile Age</v>
      </c>
      <c r="N589" t="s">
        <v>17</v>
      </c>
    </row>
    <row r="590" spans="1:14" x14ac:dyDescent="0.25">
      <c r="A590">
        <v>16871</v>
      </c>
      <c r="B590" t="s">
        <v>31</v>
      </c>
      <c r="C590" t="s">
        <v>33</v>
      </c>
      <c r="D590" s="2">
        <v>90000</v>
      </c>
      <c r="E590">
        <v>2</v>
      </c>
      <c r="F590" t="s">
        <v>26</v>
      </c>
      <c r="G590" t="s">
        <v>20</v>
      </c>
      <c r="H590" t="s">
        <v>14</v>
      </c>
      <c r="I590">
        <v>1</v>
      </c>
      <c r="J590" t="s">
        <v>42</v>
      </c>
      <c r="K590" t="s">
        <v>30</v>
      </c>
      <c r="L590">
        <v>51</v>
      </c>
      <c r="M590" t="str">
        <f t="shared" si="9"/>
        <v>Middile Age</v>
      </c>
      <c r="N590" t="s">
        <v>14</v>
      </c>
    </row>
    <row r="591" spans="1:14" x14ac:dyDescent="0.2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Middile Age</v>
      </c>
      <c r="N592" t="s">
        <v>14</v>
      </c>
    </row>
    <row r="593" spans="1:14" x14ac:dyDescent="0.2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Middile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Middile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Middile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Middile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Middile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Middile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Middile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Middile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Youth</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Middile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Middile Age</v>
      </c>
      <c r="N608" t="s">
        <v>17</v>
      </c>
    </row>
    <row r="609" spans="1:14" x14ac:dyDescent="0.25">
      <c r="A609">
        <v>16145</v>
      </c>
      <c r="B609" t="s">
        <v>32</v>
      </c>
      <c r="C609" t="s">
        <v>33</v>
      </c>
      <c r="D609" s="2">
        <v>70000</v>
      </c>
      <c r="E609">
        <v>5</v>
      </c>
      <c r="F609" t="s">
        <v>29</v>
      </c>
      <c r="G609" t="s">
        <v>20</v>
      </c>
      <c r="H609" t="s">
        <v>14</v>
      </c>
      <c r="I609">
        <v>3</v>
      </c>
      <c r="J609" t="s">
        <v>42</v>
      </c>
      <c r="K609" t="s">
        <v>30</v>
      </c>
      <c r="L609">
        <v>46</v>
      </c>
      <c r="M609" t="str">
        <f t="shared" si="9"/>
        <v>Middile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Middile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Middile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Middile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Middile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Youth</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Middile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Middile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Middile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Middile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Middile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Middile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Youth</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Middile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Middile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Youth</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Youth</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Middile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Middile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Youth</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Middile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Middile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Middile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Middile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Middile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Youth</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42</v>
      </c>
      <c r="K643" t="s">
        <v>30</v>
      </c>
      <c r="L643">
        <v>64</v>
      </c>
      <c r="M643" t="str">
        <f t="shared" ref="M643:M706" si="10">IF(L643&gt;54,"Old",IF(L643&gt;=31,"Middile Age",IF(L643&lt;31,"Youth","Invalid")))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Middile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Middile Age</v>
      </c>
      <c r="N645" t="s">
        <v>14</v>
      </c>
    </row>
    <row r="646" spans="1:14" x14ac:dyDescent="0.25">
      <c r="A646">
        <v>23368</v>
      </c>
      <c r="B646" t="s">
        <v>31</v>
      </c>
      <c r="C646" t="s">
        <v>33</v>
      </c>
      <c r="D646" s="2">
        <v>60000</v>
      </c>
      <c r="E646">
        <v>5</v>
      </c>
      <c r="F646" t="s">
        <v>12</v>
      </c>
      <c r="G646" t="s">
        <v>13</v>
      </c>
      <c r="H646" t="s">
        <v>14</v>
      </c>
      <c r="I646">
        <v>3</v>
      </c>
      <c r="J646" t="s">
        <v>42</v>
      </c>
      <c r="K646" t="s">
        <v>30</v>
      </c>
      <c r="L646">
        <v>41</v>
      </c>
      <c r="M646" t="str">
        <f t="shared" si="10"/>
        <v>Middile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Middile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Middile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Middile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Middile Age</v>
      </c>
      <c r="N651" t="s">
        <v>14</v>
      </c>
    </row>
    <row r="652" spans="1:14" x14ac:dyDescent="0.2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Middile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Middile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Middile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Middile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Middile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Middile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Middile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Middile Age</v>
      </c>
      <c r="N660" t="s">
        <v>14</v>
      </c>
    </row>
    <row r="661" spans="1:14" x14ac:dyDescent="0.2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Middile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Youth</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Middile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Middile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Middile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Middile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Middile Age</v>
      </c>
      <c r="N668" t="s">
        <v>14</v>
      </c>
    </row>
    <row r="669" spans="1:14" x14ac:dyDescent="0.2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Middile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Middile Age</v>
      </c>
      <c r="N671" t="s">
        <v>17</v>
      </c>
    </row>
    <row r="672" spans="1:14" x14ac:dyDescent="0.2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Middile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Youth</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Middile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Middile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Middile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Middile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Middile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Middile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Middile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Middile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Middile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Middile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Middile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Middile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Youth</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Youth</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Youth</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Middile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Middile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Middile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Middile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Middile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Middile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Youth</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Youth</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Middile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Middile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Youth</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Middile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Middile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Middile Age</v>
      </c>
      <c r="N706" t="s">
        <v>14</v>
      </c>
    </row>
    <row r="707" spans="1:14" x14ac:dyDescent="0.25">
      <c r="A707">
        <v>11199</v>
      </c>
      <c r="B707" t="s">
        <v>31</v>
      </c>
      <c r="C707" t="s">
        <v>33</v>
      </c>
      <c r="D707" s="2">
        <v>70000</v>
      </c>
      <c r="E707">
        <v>4</v>
      </c>
      <c r="F707" t="s">
        <v>12</v>
      </c>
      <c r="G707" t="s">
        <v>27</v>
      </c>
      <c r="H707" t="s">
        <v>14</v>
      </c>
      <c r="I707">
        <v>1</v>
      </c>
      <c r="J707" t="s">
        <v>42</v>
      </c>
      <c r="K707" t="s">
        <v>30</v>
      </c>
      <c r="L707">
        <v>59</v>
      </c>
      <c r="M707" t="str">
        <f t="shared" ref="M707:M770" si="11">IF(L707&gt;54,"Old",IF(L707&gt;=31,"Middile Age",IF(L707&lt;31,"Youth","Invalid")))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Middile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Middile Age</v>
      </c>
      <c r="N709" t="s">
        <v>14</v>
      </c>
    </row>
    <row r="710" spans="1:14" x14ac:dyDescent="0.2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Middile Age</v>
      </c>
      <c r="N712" t="s">
        <v>14</v>
      </c>
    </row>
    <row r="713" spans="1:14" x14ac:dyDescent="0.2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Middile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Youth</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Middile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Middile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Middile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Middile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Middile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Middile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Middile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Middile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Middile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Middile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Middile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Middile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Youth</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Middile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Middile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Middile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Middile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Middile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Middile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Youth</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Middile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Middile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Middile Age</v>
      </c>
      <c r="N740" t="s">
        <v>14</v>
      </c>
    </row>
    <row r="741" spans="1:14" x14ac:dyDescent="0.2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Youth</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Middile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Youth</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Middile Age</v>
      </c>
      <c r="N745" t="s">
        <v>17</v>
      </c>
    </row>
    <row r="746" spans="1:14" x14ac:dyDescent="0.2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Middile Age</v>
      </c>
      <c r="N747" t="s">
        <v>14</v>
      </c>
    </row>
    <row r="748" spans="1:14" x14ac:dyDescent="0.2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Middile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Middile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Middile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Middile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Youth</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Middile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Middile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Middile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Middile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Middile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Middile Age</v>
      </c>
      <c r="N762" t="s">
        <v>17</v>
      </c>
    </row>
    <row r="763" spans="1:14" x14ac:dyDescent="0.2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Middile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Middile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Youth</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Middile Age</v>
      </c>
      <c r="N767" t="s">
        <v>14</v>
      </c>
    </row>
    <row r="768" spans="1:14" x14ac:dyDescent="0.25">
      <c r="A768">
        <v>14608</v>
      </c>
      <c r="B768" t="s">
        <v>31</v>
      </c>
      <c r="C768" t="s">
        <v>34</v>
      </c>
      <c r="D768" s="2">
        <v>50000</v>
      </c>
      <c r="E768">
        <v>4</v>
      </c>
      <c r="F768" t="s">
        <v>12</v>
      </c>
      <c r="G768" t="s">
        <v>13</v>
      </c>
      <c r="H768" t="s">
        <v>14</v>
      </c>
      <c r="I768">
        <v>3</v>
      </c>
      <c r="J768" t="s">
        <v>42</v>
      </c>
      <c r="K768" t="s">
        <v>30</v>
      </c>
      <c r="L768">
        <v>42</v>
      </c>
      <c r="M768" t="str">
        <f t="shared" si="11"/>
        <v>Middile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Middile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IF(L771&gt;54,"Old",IF(L771&gt;=31,"Middile Age",IF(L771&lt;31,"Youth","Invalid")))</f>
        <v>Middile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Middile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Middile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Middile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Middile Age</v>
      </c>
      <c r="N776" t="s">
        <v>14</v>
      </c>
    </row>
    <row r="777" spans="1:14" x14ac:dyDescent="0.25">
      <c r="A777">
        <v>29030</v>
      </c>
      <c r="B777" t="s">
        <v>31</v>
      </c>
      <c r="C777" t="s">
        <v>34</v>
      </c>
      <c r="D777" s="2">
        <v>70000</v>
      </c>
      <c r="E777">
        <v>2</v>
      </c>
      <c r="F777" t="s">
        <v>28</v>
      </c>
      <c r="G777" t="s">
        <v>13</v>
      </c>
      <c r="H777" t="s">
        <v>14</v>
      </c>
      <c r="I777">
        <v>2</v>
      </c>
      <c r="J777" t="s">
        <v>42</v>
      </c>
      <c r="K777" t="s">
        <v>30</v>
      </c>
      <c r="L777">
        <v>54</v>
      </c>
      <c r="M777" t="str">
        <f t="shared" si="12"/>
        <v>Middile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Youth</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Middile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Middile Age</v>
      </c>
      <c r="N781" t="s">
        <v>14</v>
      </c>
    </row>
    <row r="782" spans="1:14" x14ac:dyDescent="0.2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Middile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Middile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Middile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Middile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Youth</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Middile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Middile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Middile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Middile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Youth</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Middile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Middile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Middile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Youth</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Youth</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Middile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Middile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Youth</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Youth</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Youth</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Middile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Middile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Middile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Middile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Middile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Middile Age</v>
      </c>
      <c r="N813" t="s">
        <v>17</v>
      </c>
    </row>
    <row r="814" spans="1:14" x14ac:dyDescent="0.2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42</v>
      </c>
      <c r="K815" t="s">
        <v>30</v>
      </c>
      <c r="L815">
        <v>53</v>
      </c>
      <c r="M815" t="str">
        <f t="shared" si="12"/>
        <v>Middile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Youth</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Middile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Middile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Youth</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Youth</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Middile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Middile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Middile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Middile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Middile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Middile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Middile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Middile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Youth</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Middile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Middile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Middile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IF(L835&gt;54,"Old",IF(L835&gt;=31,"Middile Age",IF(L835&lt;31,"Youth","Invalid")))</f>
        <v>Middile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Middile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Middile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Youth</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Middile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Middile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Middile Age</v>
      </c>
      <c r="N841" t="s">
        <v>14</v>
      </c>
    </row>
    <row r="842" spans="1:14" x14ac:dyDescent="0.25">
      <c r="A842">
        <v>11233</v>
      </c>
      <c r="B842" t="s">
        <v>31</v>
      </c>
      <c r="C842" t="s">
        <v>34</v>
      </c>
      <c r="D842" s="2">
        <v>70000</v>
      </c>
      <c r="E842">
        <v>4</v>
      </c>
      <c r="F842" t="s">
        <v>18</v>
      </c>
      <c r="G842" t="s">
        <v>20</v>
      </c>
      <c r="H842" t="s">
        <v>14</v>
      </c>
      <c r="I842">
        <v>2</v>
      </c>
      <c r="J842" t="s">
        <v>42</v>
      </c>
      <c r="K842" t="s">
        <v>30</v>
      </c>
      <c r="L842">
        <v>53</v>
      </c>
      <c r="M842" t="str">
        <f t="shared" si="13"/>
        <v>Middile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Middile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Middile Age</v>
      </c>
      <c r="N845" t="s">
        <v>17</v>
      </c>
    </row>
    <row r="846" spans="1:14" x14ac:dyDescent="0.2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Middile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Youth</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Middile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Middile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Middile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Middile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Middile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Middile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Youth</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Middile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Middile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Middile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Middile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Middile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Middile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Middile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Middile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Middile Age</v>
      </c>
      <c r="N867" t="s">
        <v>14</v>
      </c>
    </row>
    <row r="868" spans="1:14" x14ac:dyDescent="0.2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Middile Age</v>
      </c>
      <c r="N869" t="s">
        <v>17</v>
      </c>
    </row>
    <row r="870" spans="1:14" x14ac:dyDescent="0.2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Middile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Middile Age</v>
      </c>
      <c r="N872" t="s">
        <v>17</v>
      </c>
    </row>
    <row r="873" spans="1:14" x14ac:dyDescent="0.2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Middile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Middile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Middile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Middile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Youth</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Middile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Middile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Middile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Middile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Middile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Middile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Middile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Middile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Middile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Middile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Middile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Middile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Middile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Middile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IF(L899&gt;54,"Old",IF(L899&gt;=31,"Middile Age",IF(L899&lt;31,"Youth","Invalid")))</f>
        <v>Youth</v>
      </c>
      <c r="N899" t="s">
        <v>17</v>
      </c>
    </row>
    <row r="900" spans="1:14" x14ac:dyDescent="0.2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42</v>
      </c>
      <c r="K901" t="s">
        <v>30</v>
      </c>
      <c r="L901">
        <v>46</v>
      </c>
      <c r="M901" t="str">
        <f t="shared" si="14"/>
        <v>Middile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Middile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Middile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Middile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Middile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Middile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Middile Age</v>
      </c>
      <c r="N908" t="s">
        <v>14</v>
      </c>
    </row>
    <row r="909" spans="1:14" x14ac:dyDescent="0.2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Middile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Middile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Middile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Middile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Middile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Middile Age</v>
      </c>
      <c r="N916" t="s">
        <v>17</v>
      </c>
    </row>
    <row r="917" spans="1:14" x14ac:dyDescent="0.2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Middile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Middile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Middile Age</v>
      </c>
      <c r="N920" t="s">
        <v>14</v>
      </c>
    </row>
    <row r="921" spans="1:14" x14ac:dyDescent="0.2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Middile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Middile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Middile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Middile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Middile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Middile Age</v>
      </c>
      <c r="N927" t="s">
        <v>14</v>
      </c>
    </row>
    <row r="928" spans="1:14" x14ac:dyDescent="0.2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Middile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Middile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Middile Age</v>
      </c>
      <c r="N931" t="s">
        <v>17</v>
      </c>
    </row>
    <row r="932" spans="1:14" x14ac:dyDescent="0.25">
      <c r="A932">
        <v>19543</v>
      </c>
      <c r="B932" t="s">
        <v>31</v>
      </c>
      <c r="C932" t="s">
        <v>34</v>
      </c>
      <c r="D932" s="2">
        <v>70000</v>
      </c>
      <c r="E932">
        <v>5</v>
      </c>
      <c r="F932" t="s">
        <v>29</v>
      </c>
      <c r="G932" t="s">
        <v>20</v>
      </c>
      <c r="H932" t="s">
        <v>17</v>
      </c>
      <c r="I932">
        <v>3</v>
      </c>
      <c r="J932" t="s">
        <v>42</v>
      </c>
      <c r="K932" t="s">
        <v>30</v>
      </c>
      <c r="L932">
        <v>47</v>
      </c>
      <c r="M932" t="str">
        <f t="shared" si="14"/>
        <v>Middile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Middile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Youth</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Youth</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Middile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Middile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Youth</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Middile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Middile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Middile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Middile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Middile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Middile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Middile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Middile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Middile Age</v>
      </c>
      <c r="N950" t="s">
        <v>17</v>
      </c>
    </row>
    <row r="951" spans="1:14" x14ac:dyDescent="0.25">
      <c r="A951">
        <v>28056</v>
      </c>
      <c r="B951" t="s">
        <v>31</v>
      </c>
      <c r="C951" t="s">
        <v>34</v>
      </c>
      <c r="D951" s="2">
        <v>70000</v>
      </c>
      <c r="E951">
        <v>2</v>
      </c>
      <c r="F951" t="s">
        <v>28</v>
      </c>
      <c r="G951" t="s">
        <v>13</v>
      </c>
      <c r="H951" t="s">
        <v>14</v>
      </c>
      <c r="I951">
        <v>2</v>
      </c>
      <c r="J951" t="s">
        <v>42</v>
      </c>
      <c r="K951" t="s">
        <v>30</v>
      </c>
      <c r="L951">
        <v>53</v>
      </c>
      <c r="M951" t="str">
        <f t="shared" si="14"/>
        <v>Middile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Middile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Middile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Youth</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Middile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Middile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Middile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Youth</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Middile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Middile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Middile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IF(L963&gt;54,"Old",IF(L963&gt;=31,"Middile Age",IF(L963&lt;31,"Youth","Invalid")))</f>
        <v>Old</v>
      </c>
      <c r="N963" t="s">
        <v>17</v>
      </c>
    </row>
    <row r="964" spans="1:14" x14ac:dyDescent="0.2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Middile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Middile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Youth</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Middile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Middile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Middile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Middile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Middile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Middile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Middile Age</v>
      </c>
      <c r="N977" t="s">
        <v>14</v>
      </c>
    </row>
    <row r="978" spans="1:14" x14ac:dyDescent="0.2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Middile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Middile Age</v>
      </c>
      <c r="N981" t="s">
        <v>17</v>
      </c>
    </row>
    <row r="982" spans="1:14" x14ac:dyDescent="0.25">
      <c r="A982">
        <v>18594</v>
      </c>
      <c r="B982" t="s">
        <v>32</v>
      </c>
      <c r="C982" t="s">
        <v>33</v>
      </c>
      <c r="D982" s="2">
        <v>80000</v>
      </c>
      <c r="E982">
        <v>3</v>
      </c>
      <c r="F982" t="s">
        <v>12</v>
      </c>
      <c r="G982" t="s">
        <v>13</v>
      </c>
      <c r="H982" t="s">
        <v>14</v>
      </c>
      <c r="I982">
        <v>3</v>
      </c>
      <c r="J982" t="s">
        <v>42</v>
      </c>
      <c r="K982" t="s">
        <v>30</v>
      </c>
      <c r="L982">
        <v>40</v>
      </c>
      <c r="M982" t="str">
        <f t="shared" si="15"/>
        <v>Middile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Middile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Middile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Middile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Middile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Middile Age</v>
      </c>
      <c r="N987" t="s">
        <v>17</v>
      </c>
    </row>
    <row r="988" spans="1:14" x14ac:dyDescent="0.2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42</v>
      </c>
      <c r="K991" t="s">
        <v>30</v>
      </c>
      <c r="L991">
        <v>42</v>
      </c>
      <c r="M991" t="str">
        <f t="shared" si="15"/>
        <v>Middile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Youth</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Middile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Middile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Middile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Middile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Middile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Middile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Middile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Middile Age</v>
      </c>
      <c r="N1000" t="s">
        <v>17</v>
      </c>
    </row>
    <row r="1001" spans="1:14" x14ac:dyDescent="0.25">
      <c r="A1001">
        <v>12121</v>
      </c>
      <c r="B1001" t="s">
        <v>32</v>
      </c>
      <c r="C1001" t="s">
        <v>34</v>
      </c>
      <c r="D1001" s="2">
        <v>60000</v>
      </c>
      <c r="E1001">
        <v>3</v>
      </c>
      <c r="F1001" t="s">
        <v>26</v>
      </c>
      <c r="G1001" t="s">
        <v>20</v>
      </c>
      <c r="H1001" t="s">
        <v>14</v>
      </c>
      <c r="I1001">
        <v>2</v>
      </c>
      <c r="J1001" t="s">
        <v>42</v>
      </c>
      <c r="K1001" t="s">
        <v>30</v>
      </c>
      <c r="L1001">
        <v>53</v>
      </c>
      <c r="M1001" t="str">
        <f t="shared" si="15"/>
        <v>Middile Age</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96043-31E3-45CA-93AD-E73B586D893A}">
  <dimension ref="A1:D39"/>
  <sheetViews>
    <sheetView workbookViewId="0">
      <selection activeCell="N45" sqref="N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37</v>
      </c>
      <c r="B1" s="3" t="s">
        <v>40</v>
      </c>
    </row>
    <row r="2" spans="1:4" x14ac:dyDescent="0.25">
      <c r="A2" s="3" t="s">
        <v>38</v>
      </c>
      <c r="B2" t="s">
        <v>17</v>
      </c>
      <c r="C2" t="s">
        <v>14</v>
      </c>
      <c r="D2" t="s">
        <v>39</v>
      </c>
    </row>
    <row r="3" spans="1:4" x14ac:dyDescent="0.25">
      <c r="A3" s="4" t="s">
        <v>33</v>
      </c>
      <c r="B3" s="5">
        <v>50000</v>
      </c>
      <c r="C3" s="5">
        <v>43333.333333333336</v>
      </c>
      <c r="D3" s="5">
        <v>44000</v>
      </c>
    </row>
    <row r="4" spans="1:4" x14ac:dyDescent="0.25">
      <c r="A4" s="4" t="s">
        <v>34</v>
      </c>
      <c r="B4" s="5">
        <v>10000</v>
      </c>
      <c r="C4" s="5">
        <v>35000</v>
      </c>
      <c r="D4" s="5">
        <v>30000</v>
      </c>
    </row>
    <row r="5" spans="1:4" x14ac:dyDescent="0.25">
      <c r="A5" s="4" t="s">
        <v>39</v>
      </c>
      <c r="B5" s="5">
        <v>30000</v>
      </c>
      <c r="C5" s="5">
        <v>40769.230769230766</v>
      </c>
      <c r="D5" s="5">
        <v>39333.333333333336</v>
      </c>
    </row>
    <row r="20" spans="1:4" x14ac:dyDescent="0.25">
      <c r="A20" s="3" t="s">
        <v>41</v>
      </c>
      <c r="B20" s="3" t="s">
        <v>40</v>
      </c>
    </row>
    <row r="21" spans="1:4" x14ac:dyDescent="0.25">
      <c r="A21" s="3" t="s">
        <v>38</v>
      </c>
      <c r="B21" t="s">
        <v>17</v>
      </c>
      <c r="C21" t="s">
        <v>14</v>
      </c>
      <c r="D21" t="s">
        <v>39</v>
      </c>
    </row>
    <row r="22" spans="1:4" x14ac:dyDescent="0.25">
      <c r="A22" s="4" t="s">
        <v>15</v>
      </c>
      <c r="B22" s="9">
        <v>1</v>
      </c>
      <c r="C22" s="9">
        <v>13</v>
      </c>
      <c r="D22" s="9">
        <v>14</v>
      </c>
    </row>
    <row r="23" spans="1:4" x14ac:dyDescent="0.25">
      <c r="A23" s="4" t="s">
        <v>25</v>
      </c>
      <c r="B23" s="9">
        <v>1</v>
      </c>
      <c r="C23" s="9"/>
      <c r="D23" s="9">
        <v>1</v>
      </c>
    </row>
    <row r="24" spans="1:4" x14ac:dyDescent="0.25">
      <c r="A24" s="4" t="s">
        <v>39</v>
      </c>
      <c r="B24" s="9">
        <v>2</v>
      </c>
      <c r="C24" s="9">
        <v>13</v>
      </c>
      <c r="D24" s="9">
        <v>15</v>
      </c>
    </row>
    <row r="35" spans="1:4" x14ac:dyDescent="0.25">
      <c r="A35" s="3" t="s">
        <v>41</v>
      </c>
      <c r="B35" s="3" t="s">
        <v>40</v>
      </c>
    </row>
    <row r="36" spans="1:4" x14ac:dyDescent="0.25">
      <c r="A36" s="3" t="s">
        <v>38</v>
      </c>
      <c r="B36" t="s">
        <v>17</v>
      </c>
      <c r="C36" t="s">
        <v>14</v>
      </c>
      <c r="D36" t="s">
        <v>39</v>
      </c>
    </row>
    <row r="37" spans="1:4" x14ac:dyDescent="0.25">
      <c r="A37" s="4" t="s">
        <v>43</v>
      </c>
      <c r="B37" s="9">
        <v>2</v>
      </c>
      <c r="C37" s="9">
        <v>12</v>
      </c>
      <c r="D37" s="9">
        <v>14</v>
      </c>
    </row>
    <row r="38" spans="1:4" x14ac:dyDescent="0.25">
      <c r="A38" s="4" t="s">
        <v>44</v>
      </c>
      <c r="B38" s="9"/>
      <c r="C38" s="9">
        <v>1</v>
      </c>
      <c r="D38" s="9">
        <v>1</v>
      </c>
    </row>
    <row r="39" spans="1:4" x14ac:dyDescent="0.25">
      <c r="A39" s="4" t="s">
        <v>39</v>
      </c>
      <c r="B39" s="9">
        <v>2</v>
      </c>
      <c r="C39" s="9">
        <v>13</v>
      </c>
      <c r="D39" s="9">
        <v>15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9B2C-79FD-4EDE-A75F-29B387209DEF}">
  <dimension ref="A1:U5"/>
  <sheetViews>
    <sheetView showGridLines="0" tabSelected="1" workbookViewId="0">
      <selection activeCell="V24" sqref="V24"/>
    </sheetView>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c r="U1" s="6"/>
    </row>
    <row r="2" spans="1:21" ht="41.25" x14ac:dyDescent="0.25">
      <c r="A2" s="8" t="s">
        <v>45</v>
      </c>
      <c r="B2" s="8"/>
      <c r="C2" s="8"/>
      <c r="D2" s="8"/>
      <c r="E2" s="8"/>
      <c r="F2" s="8"/>
      <c r="G2" s="8"/>
      <c r="H2" s="8"/>
      <c r="I2" s="8"/>
      <c r="J2" s="8"/>
      <c r="K2" s="6"/>
      <c r="L2" s="6"/>
      <c r="M2" s="6"/>
      <c r="N2" s="6"/>
      <c r="O2" s="6"/>
      <c r="P2" s="6"/>
      <c r="Q2" s="6"/>
      <c r="R2" s="6"/>
      <c r="S2" s="6"/>
      <c r="T2" s="6"/>
      <c r="U2" s="6"/>
    </row>
    <row r="3" spans="1:21" ht="18.75" x14ac:dyDescent="0.4">
      <c r="A3" s="6"/>
      <c r="B3" s="7"/>
      <c r="C3" s="7"/>
      <c r="D3" s="7"/>
      <c r="E3" s="7"/>
      <c r="F3" s="7"/>
      <c r="G3" s="7"/>
      <c r="H3" s="7"/>
      <c r="I3" s="7"/>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sheetData>
  <mergeCells count="1">
    <mergeCell ref="A2:J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Oleeviya Babu</dc:creator>
  <cp:lastModifiedBy>oleev</cp:lastModifiedBy>
  <dcterms:created xsi:type="dcterms:W3CDTF">2022-03-18T02:50:57Z</dcterms:created>
  <dcterms:modified xsi:type="dcterms:W3CDTF">2023-04-04T21:42:06Z</dcterms:modified>
</cp:coreProperties>
</file>