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Modules" sheetId="1" state="visible" r:id="rId2"/>
    <sheet name="Bill of material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<sst xmlns="http://schemas.openxmlformats.org/spreadsheetml/2006/main" count="54" uniqueCount="50">
  <si>
    <t xml:space="preserve">Функция</t>
  </si>
  <si>
    <t xml:space="preserve">Детектирование дорожной разметки (полосы + стоп линии)</t>
  </si>
  <si>
    <t xml:space="preserve">Детектирование светофоров</t>
  </si>
  <si>
    <t xml:space="preserve">Детектирование дорожных знаков</t>
  </si>
  <si>
    <t xml:space="preserve">Управление скоростью (PID)</t>
  </si>
  <si>
    <t xml:space="preserve">Конечный автомат</t>
  </si>
  <si>
    <t xml:space="preserve">Поиск пути + Динамическая генерация траетории</t>
  </si>
  <si>
    <t xml:space="preserve">Траекторное управление (Stanley)</t>
  </si>
  <si>
    <t xml:space="preserve">Управление актуаторами (серва + мотор)</t>
  </si>
  <si>
    <t xml:space="preserve">TFы</t>
  </si>
  <si>
    <t xml:space="preserve">Картографирование</t>
  </si>
  <si>
    <t xml:space="preserve">Драйвер дальномеров</t>
  </si>
  <si>
    <t xml:space="preserve">Локализация</t>
  </si>
  <si>
    <t xml:space="preserve">Одометрия</t>
  </si>
  <si>
    <t xml:space="preserve">Что</t>
  </si>
  <si>
    <t xml:space="preserve">Где</t>
  </si>
  <si>
    <t xml:space="preserve">Кол-во</t>
  </si>
  <si>
    <t xml:space="preserve">Цена за шт</t>
  </si>
  <si>
    <t xml:space="preserve">Цена финальная</t>
  </si>
  <si>
    <t xml:space="preserve">Odroid</t>
  </si>
  <si>
    <t xml:space="preserve">http://www.electronshik.ru/item/odroid-xu4-1924836</t>
  </si>
  <si>
    <t xml:space="preserve">Подшипник 5х10х4 </t>
  </si>
  <si>
    <t xml:space="preserve">https://ru.aliexpress.com/item/MR105RS-Bearing-ABEC-5-10PCS-5X10X4-mm-Miniature-MR105-2RS-Ball-Bearings-Blue-Sealed-Quality/32786104956.html?spm=a2g0v.search0204.3.2.82iXGI&amp;ws_ab_test=searchweb0_0,searchweb201602_2_10152_10065_10151_10068_10344_10342_10343_10340_10341_5560011_10307_10301_10137_10060_10155_10154_10056_10055_10054_5470020_10059_303_100031_10099_5460020_10338_10339_10103_10102_440_10169_10052_10053_10142_10107_10050_10051_5380020_10326_10084_10083_10080_10082_10081_10110_10111_10112_10113_10114_143_5570011_10312_10313_10314_10078_10079_10073_10125,searchweb201603_14,ppcSwitch_5_ppcChannel&amp;btsid=e73a17db-652b-4329-ad26-fe9118043f70&amp;algo_expid=082291e9-e7ee-48c9-90b4-a2e16d333440-0&amp;algo_pvid=082291e9-e7ee-48c9-90b4-a2e16d333440</t>
  </si>
  <si>
    <t xml:space="preserve">Подшипник 6х12х4 </t>
  </si>
  <si>
    <t xml:space="preserve">https://ru.aliexpress.com/item/Free-shipping-10pcs-MR126ZZ-L-1260-deep-groove-ball-bearing-6x12x4-mm-miniature-bearing/32335265194.html?spm=a2g0v.search0204.3.2.90poWY&amp;ws_ab_test=searchweb0_0,searchweb201602_2_10152_10065_10151_10068_10344_10342_10343_10340_10341_5560011_10307_10301_10137_10060_10155_10154_10056_10055_10054_5470020_10059_303_100031_10099_5460020_10338_10339_10103_10102_440_10169_10052_10053_10142_10107_10050_10051_5380020_10326_10084_10083_10080_10082_10081_10110_10111_10112_10113_10114_143_5570011_10312_10313_10314_10078_10079_10073_10125,searchweb201603_14,ppcSwitch_5_ppcChannel&amp;btsid=e9f1b1e6-1267-47c2-963d-185c427b5d0e&amp;algo_expid=e14c73a6-e27c-4212-83eb-b16908861cb2-0&amp;algo_pvid=e14c73a6-e27c-4212-83eb-b16908861cb2</t>
  </si>
  <si>
    <t xml:space="preserve">Подшипник 10х15х4 </t>
  </si>
  <si>
    <t xml:space="preserve">https://ru.aliexpress.com/item/6700RS-Bearing-ABEC-3-10PCS-10x15x4-mm-Thin-Section-6700-2RS-Ball-Bearings-61700-RS-6700/32794454546.html?spm=a2g0v.search0204.3.65.tBcrZA&amp;ws_ab_test=searchweb0_0,searchweb201602_2_10152_10065_10151_10068_10344_10342_10343_10340_10341_5560011_10307_10301_10137_10060_10155_10154_10056_10055_10054_5470020_10059_303_100031_10099_5460020_10338_10339_10103_10102_440_10169_10052_10053_10142_10107_10050_10051_5380020_10326_10084_10083_10080_10082_10081_10110_10111_10112_10113_10114_143_5570011_10312_10313_10314_10078_10079_10073_10125,searchweb201603_14,ppcSwitch_5_ppcChannel&amp;btsid=a37f84be-94bc-4b6d-a8bb-8be132584d4e&amp;algo_expid=02be6ecd-b781-476c-8b1b-96819fe93a8f-8&amp;algo_pvid=02be6ecd-b781-476c-8b1b-96819fe93a8f</t>
  </si>
  <si>
    <t xml:space="preserve">https://ru.aliexpress.com/item/10pcs-lot-Shielded-Ball-Bearings-10x15x4-mm-Steel-6700ZZ-Ball-Bearings-Thin-Wall-Roller/32792935850.html?spm=a2g0v.search0204.3.2.tBcrZA&amp;ws_ab_test=searchweb0_0,searchweb201602_2_10152_10065_10151_10068_10344_10342_10343_10340_10341_5560011_10307_10301_10137_10060_10155_10154_10056_10055_10054_5470020_10059_303_100031_10099_5460020_10338_10339_10103_10102_440_10169_10052_10053_10142_10107_10050_10051_5380020_10326_10084_10083_10080_10082_10081_10110_10111_10112_10113_10114_143_5570011_10312_10313_10314_10078_10079_10073_10125,searchweb201603_14,ppcSwitch_5_ppcChannel&amp;btsid=a37f84be-94bc-4b6d-a8bb-8be132584d4e&amp;algo_expid=02be6ecd-b781-476c-8b1b-96819fe93a8f-0&amp;algo_pvid=02be6ecd-b781-476c-8b1b-96819fe93a8f</t>
  </si>
  <si>
    <t xml:space="preserve">Шокеры</t>
  </si>
  <si>
    <t xml:space="preserve">https://ru.aliexpress.com/item/2pc-HSP-106004-166004-Aluminum-Shock-Absorber-98mm-06002-06062-1-10-Upgrade-Parts-For-On/32745460283.html?spm=a2g0v.search0204.3.80.bx1Y7w&amp;ws_ab_test=searchweb0_0,searchweb201602_2_10152_10065_10151_10068_10344_10342_10343_10340_10341_5560011_10307_10301_10137_10060_10155_10154_10056_10055_10054_5470020_10059_303_100031_10099_5460020_10338_10339_10103_10102_440_10169_10052_10053_10142_10107_10050_10051_5380020_10326_10084_10083_10080_10082_10081_10110_10111_10112_10113_10114_143_5570011_10312_10313_10314_10078_10079_10073_10125-10102,searchweb201603_14,ppcSwitch_5_ppcChannel&amp;btsid=651bba8a-1e83-427c-a49d-9379ded7b2fb&amp;algo_expid=16558ff3-c4d3-4b4a-815a-d9265c212296-9&amp;algo_pvid=16558ff3-c4d3-4b4a-815a-d9265c212296</t>
  </si>
  <si>
    <t xml:space="preserve">LiPo</t>
  </si>
  <si>
    <t xml:space="preserve">https://ru.aliexpress.com/item/MOSEWORTH-2S-RC-Lipo-Battery-7-4v-4000mAh-35C-For-RC-Aircraft-Multicopter-Car-Boat-Drones/32828899370.html?spm=a2g0v.search0204.3.20.YqCaWJ&amp;ws_ab_test=searchweb0_0,searchweb201602_2_10152_10065_10151_10068_10344_10342_10343_5460017_10340_10341_5560011_10307_10301_10137_10060_10155_10154_10056_10055_10054_5470020_10059_303_100031_10099_10338_10339_10103_10102_440_10169_10052_10053_10142_10107_10050_10051_5380020_10326_10084_10083_10080_10082_10081_10110_10111_10112_10113_10114_143_5570011_10312_10313_10314_10078_10079_10073_10125,searchweb201603_14,ppcSwitch_5_ppcChannel&amp;btsid=3640eb5d-a734-4862-993c-c06a40482219&amp;algo_expid=d3cee7b8-36db-44e9-94ed-4d5f242bfd40-2&amp;algo_pvid=d3cee7b8-36db-44e9-94ed-4d5f242bfd40</t>
  </si>
  <si>
    <t xml:space="preserve">Motor + ESC</t>
  </si>
  <si>
    <t xml:space="preserve">https://ru.aliexpress.com/item/GoolRC-Upgrade-Waterproof-F540-3930KV-Brushless-Motor-with-45A-ESC-Combo-Set-for-1-10-RC/32781993179.html?spm=a2g0s.13010208.99999999.262.0YGBDa</t>
  </si>
  <si>
    <t xml:space="preserve">CVD Driveshaft</t>
  </si>
  <si>
    <t xml:space="preserve">?</t>
  </si>
  <si>
    <t xml:space="preserve">Винты</t>
  </si>
  <si>
    <t xml:space="preserve">Пины</t>
  </si>
  <si>
    <t xml:space="preserve">Гайки</t>
  </si>
  <si>
    <t xml:space="preserve">Ball Head Screws</t>
  </si>
  <si>
    <t xml:space="preserve">https://ru.aliexpress.com/item/6PCS-HSP-02038-Metal-Ball-Head-Screw-6P-For-1-10-RC-Model-Car-Flying-Fish/32818234039.html?spm=a2g0v.search0204.3.2.zE88Ax&amp;ws_ab_test=searchweb0_0,searchweb201602_2_5460015_10152_10065_10151_10068_10344_5560015_10342_10343_10340_10341_5470015_10307_10301_10137_10060_10155_10154_10056_10055_10054_10059_303_100031_10099_10338_10339_5380015_10103_10102_440_10169_10052_10053_10142_10107_10050_10051_10326_10084_10083_10080_10082_10081_10110_10111_10112_10113_10114_143_10312_10313_10314_5570015_10078_10079_10073_10125-10102,searchweb201603_14,ppcSwitch_5_ppcChannel&amp;btsid=ffb20c66-2148-4e04-b116-bf24ed2b049e&amp;algo_expid=676de3a1-2051-413d-a0c2-f494d6a5f665-0&amp;algo_pvid=676de3a1-2051-413d-a0c2-f494d6a5f665</t>
  </si>
  <si>
    <t xml:space="preserve">Зарядка для LiPo</t>
  </si>
  <si>
    <t xml:space="preserve">https://ru.aliexpress.com/item/Battery-Lipro-Balance-Charger-iMAX-B6-charger-Lipro-Digital-Balance-Charger-12v-5A-Power-Adapter-Charging/32732298459.html?spm=a2g0s.13010208.99999999.262.YUfT4Q</t>
  </si>
  <si>
    <t xml:space="preserve">DC-DC</t>
  </si>
  <si>
    <t xml:space="preserve">IMU</t>
  </si>
  <si>
    <t xml:space="preserve">Энкодеры</t>
  </si>
  <si>
    <t xml:space="preserve">https://ru.aliexpress.com/item/Beam-photoelectric-sensor-with-infrared-sensor-module-counting-sensor/1883245499.html?s=p&amp;ws_ab_test=searchweb0_0,searchweb201602_2_5570020_10152_10065_10151_10068_10344_10342_10343_10340_10341_10307_10301_10137_10060_10155_10154_10056_10055_10054_5470020_10059_303_10532_100031_10099_5460020_10338_10339_10103_10102_10169_10052_10053_10142_10107_10050_10051_5380020_10326_10084_10083_5370020_10080_10082_10081_10110_10111_10112_10113_10114_143_10312_10313_10314_5560020_10078_10079_10073_10125,searchweb201603_17,ppcSwitch_5&amp;btsid=a32c6b0d-89ea-47c0-aafa-7c2ae4e671c9&amp;algo_expid=49191e3d-7048-42d3-9f3d-2172b7940c71-1&amp;algo_pvid=49191e3d-7048-42d3-9f3d-2172b7940c71</t>
  </si>
  <si>
    <t xml:space="preserve">https://ru.aliexpress.com/item/Free-Shipping-Smart-car-speed-encoder-count-speed-sensor-With-Light-Electronic-Component/1000001936551.html?spm=a2g0v.10010108.1000014.2.4b89e369aBcVE&amp;traffic_analysisId=recommend_3035_null_null_null&amp;scm=1007.13338.80878.000000000000000&amp;pvid=a6b5f470-d504-44d8-b011-4f52449abb53&amp;tpp=1</t>
  </si>
  <si>
    <t xml:space="preserve">Сонары</t>
  </si>
  <si>
    <t xml:space="preserve">СУММА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</si>
</sst>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204"/>
    </font>
    <font>
      <u val="single"/>
      <sz val="12"/>
      <color rgb="FF0000FF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EB4E3"/>
        <bgColor rgb="FF9999FF"/>
      </patternFill>
    </fill>
    <fill>
      <patternFill patternType="solid">
        <fgColor rgb="FFB9CDE5"/>
        <bgColor rgb="FFC0C0C0"/>
      </patternFill>
    </fill>
    <fill>
      <patternFill patternType="solid">
        <fgColor rgb="FF008000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u.aliexpress.com/item/GoolRC-Upgrade-Waterproof-F540-3930KV-Brushless-Motor-with-45A-ESC-Combo-Set-for-1-10-RC/32781993179.html?spm=a2g0s.13010208.99999999.262.0YGBD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48.937037037037"/>
    <col collapsed="false" hidden="false" max="1025" min="2" style="0" width="11.0851851851852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30" hidden="false" customHeight="false" outlineLevel="0" collapsed="false">
      <c r="A2" s="2" t="s">
        <v>1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A4" s="2" t="s">
        <v>3</v>
      </c>
    </row>
    <row r="5" customFormat="false" ht="15" hidden="false" customHeight="false" outlineLevel="0" collapsed="false">
      <c r="A5" s="2" t="s">
        <v>4</v>
      </c>
    </row>
    <row r="6" customFormat="false" ht="15" hidden="false" customHeight="false" outlineLevel="0" collapsed="false">
      <c r="A6" s="2" t="s">
        <v>5</v>
      </c>
    </row>
    <row r="7" customFormat="false" ht="15" hidden="false" customHeight="false" outlineLevel="0" collapsed="false">
      <c r="A7" s="2" t="s">
        <v>6</v>
      </c>
    </row>
    <row r="8" customFormat="false" ht="15" hidden="false" customHeight="false" outlineLevel="0" collapsed="false">
      <c r="A8" s="2" t="s">
        <v>7</v>
      </c>
    </row>
    <row r="9" customFormat="false" ht="15" hidden="false" customHeight="false" outlineLevel="0" collapsed="false">
      <c r="A9" s="2" t="s">
        <v>8</v>
      </c>
    </row>
    <row r="10" customFormat="false" ht="15" hidden="false" customHeight="false" outlineLevel="0" collapsed="false">
      <c r="A10" s="2" t="s">
        <v>9</v>
      </c>
    </row>
    <row r="11" customFormat="false" ht="15" hidden="false" customHeight="false" outlineLevel="0" collapsed="false">
      <c r="A11" s="2" t="s">
        <v>10</v>
      </c>
    </row>
    <row r="12" customFormat="false" ht="15" hidden="false" customHeight="false" outlineLevel="0" collapsed="false">
      <c r="A12" s="2" t="s">
        <v>11</v>
      </c>
    </row>
    <row r="13" customFormat="false" ht="15" hidden="false" customHeight="false" outlineLevel="0" collapsed="false">
      <c r="A13" s="2" t="s">
        <v>12</v>
      </c>
    </row>
    <row r="14" customFormat="false" ht="15" hidden="false" customHeight="false" outlineLevel="0" collapsed="false">
      <c r="A14" s="2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36" activeCellId="0" sqref="A36"/>
    </sheetView>
  </sheetViews>
  <sheetFormatPr defaultRowHeight="15"/>
  <cols>
    <col collapsed="false" hidden="false" max="1" min="1" style="0" width="35.5"/>
    <col collapsed="false" hidden="false" max="2" min="2" style="2" width="131.251851851852"/>
    <col collapsed="false" hidden="false" max="4" min="3" style="0" width="11.0851851851852"/>
    <col collapsed="false" hidden="false" max="5" min="5" style="0" width="23.1777777777778"/>
    <col collapsed="false" hidden="false" max="1025" min="6" style="0" width="11.0851851851852"/>
  </cols>
  <sheetData>
    <row r="1" customFormat="false" ht="15" hidden="false" customHeight="false" outlineLevel="0" collapsed="false">
      <c r="A1" s="3" t="s">
        <v>14</v>
      </c>
      <c r="B1" s="4" t="s">
        <v>15</v>
      </c>
      <c r="C1" s="3" t="s">
        <v>16</v>
      </c>
      <c r="D1" s="3" t="s">
        <v>17</v>
      </c>
      <c r="E1" s="3" t="s">
        <v>18</v>
      </c>
    </row>
    <row r="2" customFormat="false" ht="15" hidden="false" customHeight="false" outlineLevel="0" collapsed="false">
      <c r="A2" s="5" t="s">
        <v>19</v>
      </c>
      <c r="B2" s="6" t="s">
        <v>20</v>
      </c>
      <c r="C2" s="5" t="n">
        <v>1</v>
      </c>
      <c r="D2" s="5" t="n">
        <v>6330</v>
      </c>
      <c r="E2" s="5" t="n">
        <v>6330</v>
      </c>
    </row>
    <row r="3" customFormat="false" ht="105" hidden="false" customHeight="false" outlineLevel="0" collapsed="false">
      <c r="A3" s="7" t="s">
        <v>21</v>
      </c>
      <c r="B3" s="8" t="s">
        <v>22</v>
      </c>
      <c r="C3" s="7" t="n">
        <v>1</v>
      </c>
      <c r="D3" s="7" t="n">
        <v>514</v>
      </c>
      <c r="E3" s="7" t="n">
        <v>514</v>
      </c>
    </row>
    <row r="4" customFormat="false" ht="105" hidden="false" customHeight="false" outlineLevel="0" collapsed="false">
      <c r="A4" s="5" t="s">
        <v>23</v>
      </c>
      <c r="B4" s="6" t="s">
        <v>24</v>
      </c>
      <c r="C4" s="5" t="n">
        <v>1</v>
      </c>
      <c r="D4" s="5" t="n">
        <v>290</v>
      </c>
      <c r="E4" s="5" t="n">
        <v>290</v>
      </c>
    </row>
    <row r="5" customFormat="false" ht="105" hidden="false" customHeight="false" outlineLevel="0" collapsed="false">
      <c r="A5" s="5" t="s">
        <v>25</v>
      </c>
      <c r="B5" s="6" t="s">
        <v>26</v>
      </c>
      <c r="C5" s="5" t="n">
        <v>1</v>
      </c>
      <c r="D5" s="5" t="n">
        <v>440</v>
      </c>
      <c r="E5" s="5" t="n">
        <v>440</v>
      </c>
    </row>
    <row r="6" customFormat="false" ht="105" hidden="false" customHeight="false" outlineLevel="0" collapsed="false">
      <c r="A6" s="5"/>
      <c r="B6" s="6" t="s">
        <v>27</v>
      </c>
      <c r="C6" s="5"/>
      <c r="D6" s="5"/>
      <c r="E6" s="5"/>
    </row>
    <row r="7" customFormat="false" ht="105" hidden="false" customHeight="false" outlineLevel="0" collapsed="false">
      <c r="A7" s="5" t="s">
        <v>28</v>
      </c>
      <c r="B7" s="6" t="s">
        <v>29</v>
      </c>
      <c r="C7" s="5" t="n">
        <v>2</v>
      </c>
      <c r="D7" s="5" t="n">
        <v>335</v>
      </c>
      <c r="E7" s="5" t="n">
        <f aca="false">C7*D7</f>
        <v>670</v>
      </c>
    </row>
    <row r="8" customFormat="false" ht="105" hidden="false" customHeight="false" outlineLevel="0" collapsed="false">
      <c r="A8" s="7" t="s">
        <v>30</v>
      </c>
      <c r="B8" s="8" t="s">
        <v>31</v>
      </c>
      <c r="C8" s="7" t="n">
        <v>1</v>
      </c>
      <c r="D8" s="7" t="n">
        <v>1216</v>
      </c>
      <c r="E8" s="7" t="n">
        <v>1216</v>
      </c>
    </row>
    <row r="9" customFormat="false" ht="30" hidden="false" customHeight="false" outlineLevel="0" collapsed="false">
      <c r="A9" s="7" t="s">
        <v>32</v>
      </c>
      <c r="B9" s="9" t="s">
        <v>33</v>
      </c>
      <c r="C9" s="7" t="n">
        <v>1</v>
      </c>
      <c r="D9" s="7" t="n">
        <v>1890</v>
      </c>
      <c r="E9" s="7" t="n">
        <v>1890</v>
      </c>
    </row>
    <row r="10" customFormat="false" ht="15" hidden="false" customHeight="false" outlineLevel="0" collapsed="false">
      <c r="A10" s="5" t="s">
        <v>34</v>
      </c>
      <c r="B10" s="6" t="s">
        <v>35</v>
      </c>
      <c r="C10" s="5"/>
      <c r="D10" s="5"/>
      <c r="E10" s="5"/>
    </row>
    <row r="11" customFormat="false" ht="15" hidden="false" customHeight="false" outlineLevel="0" collapsed="false">
      <c r="A11" s="5" t="s">
        <v>36</v>
      </c>
      <c r="B11" s="6" t="s">
        <v>35</v>
      </c>
      <c r="C11" s="5"/>
      <c r="D11" s="5"/>
      <c r="E11" s="5"/>
    </row>
    <row r="12" customFormat="false" ht="15" hidden="false" customHeight="false" outlineLevel="0" collapsed="false">
      <c r="A12" s="5" t="s">
        <v>37</v>
      </c>
      <c r="B12" s="6" t="s">
        <v>35</v>
      </c>
      <c r="C12" s="5"/>
      <c r="D12" s="5"/>
      <c r="E12" s="5"/>
    </row>
    <row r="13" customFormat="false" ht="15" hidden="false" customHeight="false" outlineLevel="0" collapsed="false">
      <c r="A13" s="5" t="s">
        <v>38</v>
      </c>
      <c r="B13" s="6" t="s">
        <v>35</v>
      </c>
      <c r="C13" s="5"/>
      <c r="D13" s="5"/>
      <c r="E13" s="5"/>
    </row>
    <row r="14" customFormat="false" ht="105" hidden="false" customHeight="false" outlineLevel="0" collapsed="false">
      <c r="A14" s="5" t="s">
        <v>39</v>
      </c>
      <c r="B14" s="6" t="s">
        <v>40</v>
      </c>
      <c r="C14" s="5" t="n">
        <v>1</v>
      </c>
      <c r="D14" s="5" t="n">
        <v>77</v>
      </c>
      <c r="E14" s="5" t="n">
        <v>77</v>
      </c>
    </row>
    <row r="15" customFormat="false" ht="30" hidden="false" customHeight="false" outlineLevel="0" collapsed="false">
      <c r="A15" s="7" t="s">
        <v>41</v>
      </c>
      <c r="B15" s="8" t="s">
        <v>42</v>
      </c>
      <c r="C15" s="7"/>
      <c r="D15" s="7"/>
      <c r="E15" s="7"/>
    </row>
    <row r="16" customFormat="false" ht="15" hidden="false" customHeight="false" outlineLevel="0" collapsed="false">
      <c r="A16" s="5" t="s">
        <v>43</v>
      </c>
      <c r="B16" s="6" t="s">
        <v>35</v>
      </c>
      <c r="C16" s="5"/>
      <c r="D16" s="5"/>
      <c r="E16" s="5"/>
    </row>
    <row r="17" customFormat="false" ht="15" hidden="false" customHeight="false" outlineLevel="0" collapsed="false">
      <c r="A17" s="5" t="s">
        <v>44</v>
      </c>
      <c r="B17" s="6"/>
      <c r="C17" s="5"/>
      <c r="D17" s="5"/>
      <c r="E17" s="5"/>
    </row>
    <row r="18" customFormat="false" ht="90" hidden="false" customHeight="false" outlineLevel="0" collapsed="false">
      <c r="A18" s="5" t="s">
        <v>45</v>
      </c>
      <c r="B18" s="6" t="s">
        <v>46</v>
      </c>
      <c r="C18" s="5" t="n">
        <v>2</v>
      </c>
      <c r="D18" s="5" t="n">
        <v>60</v>
      </c>
      <c r="E18" s="5" t="n">
        <f aca="false">C18*D18</f>
        <v>120</v>
      </c>
    </row>
    <row r="19" customFormat="false" ht="45" hidden="false" customHeight="false" outlineLevel="0" collapsed="false">
      <c r="A19" s="5"/>
      <c r="B19" s="6" t="s">
        <v>47</v>
      </c>
      <c r="C19" s="5"/>
      <c r="D19" s="5"/>
      <c r="E19" s="5"/>
    </row>
    <row r="20" customFormat="false" ht="15" hidden="false" customHeight="false" outlineLevel="0" collapsed="false">
      <c r="A20" s="5" t="s">
        <v>48</v>
      </c>
      <c r="B20" s="6"/>
      <c r="C20" s="5"/>
      <c r="D20" s="5"/>
      <c r="E20" s="5"/>
    </row>
    <row r="21" customFormat="false" ht="15" hidden="false" customHeight="false" outlineLevel="0" collapsed="false">
      <c r="A21" s="5"/>
      <c r="B21" s="6"/>
      <c r="C21" s="5"/>
      <c r="D21" s="5"/>
      <c r="E21" s="5"/>
    </row>
    <row r="22" customFormat="false" ht="15" hidden="false" customHeight="false" outlineLevel="0" collapsed="false">
      <c r="A22" s="5"/>
      <c r="B22" s="6"/>
      <c r="C22" s="5"/>
      <c r="D22" s="5"/>
      <c r="E22" s="5"/>
    </row>
    <row r="23" customFormat="false" ht="15" hidden="false" customHeight="false" outlineLevel="0" collapsed="false">
      <c r="A23" s="5"/>
      <c r="B23" s="6"/>
      <c r="C23" s="5"/>
      <c r="D23" s="5"/>
      <c r="E23" s="5"/>
    </row>
    <row r="24" customFormat="false" ht="15" hidden="false" customHeight="false" outlineLevel="0" collapsed="false">
      <c r="A24" s="5"/>
      <c r="B24" s="6"/>
      <c r="C24" s="5"/>
      <c r="D24" s="5"/>
      <c r="E24" s="5"/>
    </row>
    <row r="25" customFormat="false" ht="15" hidden="false" customHeight="false" outlineLevel="0" collapsed="false">
      <c r="A25" s="5"/>
      <c r="B25" s="6"/>
      <c r="C25" s="5"/>
      <c r="D25" s="5"/>
      <c r="E25" s="5"/>
    </row>
    <row r="26" customFormat="false" ht="15" hidden="false" customHeight="false" outlineLevel="0" collapsed="false">
      <c r="A26" s="5"/>
      <c r="B26" s="6"/>
      <c r="C26" s="5"/>
      <c r="D26" s="5"/>
      <c r="E26" s="5"/>
    </row>
    <row r="27" customFormat="false" ht="15" hidden="false" customHeight="false" outlineLevel="0" collapsed="false">
      <c r="A27" s="10" t="s">
        <v>49</v>
      </c>
      <c r="B27" s="10"/>
      <c r="C27" s="10"/>
      <c r="D27" s="10"/>
      <c r="E27" s="11" t="n">
        <f aca="false">SUM(E2:E26)</f>
        <v>11547</v>
      </c>
    </row>
  </sheetData>
  <mergeCells count="1">
    <mergeCell ref="A27:D27"/>
  </mergeCells>
  <hyperlinks>
    <hyperlink ref="B9" r:id="rId1" display="https://ru.aliexpress.com/item/GoolRC-Upgrade-Waterproof-F540-3930KV-Brushless-Motor-with-45A-ESC-Combo-Set-for-1-10-RC/32781993179.html?spm=a2g0s.13010208.99999999.262.0YGBD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2017-09-17T17:32:18Z</dcterms:created>
  <dc:creator>Шипитько Олег</dc:creator>
  <dc:description/>
  <dc:language>en-US</dc:language>
  <cp:lastModifiedBy/>
  <dcterms:modified xsi:type="dcterms:W3CDTF">2017-10-04T11:42:43Z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