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Загрузки_временные\"/>
    </mc:Choice>
  </mc:AlternateContent>
  <bookViews>
    <workbookView xWindow="0" yWindow="0" windowWidth="25770" windowHeight="7455" activeTab="1"/>
  </bookViews>
  <sheets>
    <sheet name="Данные" sheetId="1" r:id="rId1"/>
    <sheet name="Проверка" sheetId="4" r:id="rId2"/>
    <sheet name="Проверка_2" sheetId="6" r:id="rId3"/>
    <sheet name="Разница" sheetId="3" r:id="rId4"/>
  </sheets>
  <definedNames>
    <definedName name="_xlnm._FilterDatabase" localSheetId="1" hidden="1">Проверка!$A$2:$Z$2</definedName>
    <definedName name="_xlnm._FilterDatabase" localSheetId="3" hidden="1">Разница!$A$6:$AG$80</definedName>
    <definedName name="_xlnm.Print_Titles" localSheetId="0">Данные!$6:$6,Данные!$A:$B</definedName>
  </definedNames>
  <calcPr calcId="162913"/>
</workbook>
</file>

<file path=xl/calcChain.xml><?xml version="1.0" encoding="utf-8"?>
<calcChain xmlns="http://schemas.openxmlformats.org/spreadsheetml/2006/main">
  <c r="B12" i="6" l="1"/>
  <c r="B7" i="6"/>
  <c r="B5" i="6"/>
  <c r="B4" i="6"/>
  <c r="B3" i="6"/>
  <c r="B6" i="6" l="1"/>
  <c r="B15" i="6"/>
  <c r="B16" i="6" l="1"/>
  <c r="B17" i="6" s="1"/>
  <c r="B77" i="4"/>
  <c r="C77" i="4"/>
  <c r="D77" i="4"/>
  <c r="E77" i="4"/>
  <c r="F77" i="4"/>
  <c r="G77" i="4"/>
  <c r="H77" i="4"/>
  <c r="AH72" i="1" l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</calcChain>
</file>

<file path=xl/sharedStrings.xml><?xml version="1.0" encoding="utf-8"?>
<sst xmlns="http://schemas.openxmlformats.org/spreadsheetml/2006/main" count="159" uniqueCount="61">
  <si>
    <t>Сведения на</t>
  </si>
  <si>
    <t xml:space="preserve">наименование стационара </t>
  </si>
  <si>
    <t xml:space="preserve">фактический адрес </t>
  </si>
  <si>
    <t>Пациенты с внебольничной пневмонией (ВП)</t>
  </si>
  <si>
    <t>Пациенты с установленным диагнозом "COVID-19"</t>
  </si>
  <si>
    <t>Мощности по приему больных ВП</t>
  </si>
  <si>
    <t>Количество пациентов с ВП, 
находящихся на лечении в стационаре</t>
  </si>
  <si>
    <t>Поступило</t>
  </si>
  <si>
    <t>Выписано</t>
  </si>
  <si>
    <t>Умерло</t>
  </si>
  <si>
    <t>Мощности по приему больных с "COVID-19"</t>
  </si>
  <si>
    <t>Количество пациентов с подтвержденным COVID-19, 
находящихся  на лечении в стационаре</t>
  </si>
  <si>
    <t xml:space="preserve"> количество отделений, задействованных для лечения ВП</t>
  </si>
  <si>
    <t>количество выделенных коек</t>
  </si>
  <si>
    <t>количество реанимационных коек</t>
  </si>
  <si>
    <t>Всего с 01.03.2020</t>
  </si>
  <si>
    <t>за прошедшие сутки</t>
  </si>
  <si>
    <t>количество больных 
с тяжелыми формами ВП</t>
  </si>
  <si>
    <t xml:space="preserve"> количество отделений, задействованных для лечения COVID-19</t>
  </si>
  <si>
    <t xml:space="preserve">за прошедшие сутки </t>
  </si>
  <si>
    <t>количество больных с тяжелыми формами COVID -19</t>
  </si>
  <si>
    <t>всего</t>
  </si>
  <si>
    <t>занято</t>
  </si>
  <si>
    <t>находятся в реанимации</t>
  </si>
  <si>
    <t xml:space="preserve">подкл. к ИВЛ </t>
  </si>
  <si>
    <t>ИТОГО 
(взрослые и детские стационарные учреждения):</t>
  </si>
  <si>
    <t>ИТОГО 
(взрослые стационарные учреждения):</t>
  </si>
  <si>
    <t>ИТОГО (детские стационарные учреждения):</t>
  </si>
  <si>
    <t>Разница</t>
  </si>
  <si>
    <t>Факт</t>
  </si>
  <si>
    <t>Логика</t>
  </si>
  <si>
    <t>Разница между разницей</t>
  </si>
  <si>
    <t>COVID</t>
  </si>
  <si>
    <t>ВП</t>
  </si>
  <si>
    <t>vp_08_Hospital_All</t>
  </si>
  <si>
    <t>vp_13_ReceivedAll</t>
  </si>
  <si>
    <t>Сравнение пп 8 и 13</t>
  </si>
  <si>
    <t>cv_24_Hospital_All</t>
  </si>
  <si>
    <t>cv_29_ReceivedAll</t>
  </si>
  <si>
    <t>Сравнение пп 24 и 29</t>
  </si>
  <si>
    <t>vp_10_Hospital_Hard_All</t>
  </si>
  <si>
    <t>Сравнение пп 8 и 10</t>
  </si>
  <si>
    <t>cv_26_Hospital_Hard_All</t>
  </si>
  <si>
    <t>Сравнение пп 24 и 26</t>
  </si>
  <si>
    <t>Всего состояло – состоит</t>
  </si>
  <si>
    <t>Выписано + умерло</t>
  </si>
  <si>
    <t>Всего состояло – состоит = Выписано + умерло</t>
  </si>
  <si>
    <t>Covid</t>
  </si>
  <si>
    <t>Доп. проверки</t>
  </si>
  <si>
    <t>Всего:</t>
  </si>
  <si>
    <t>ПВ</t>
  </si>
  <si>
    <t xml:space="preserve">Вчерашнее значение </t>
  </si>
  <si>
    <t>Итого:</t>
  </si>
  <si>
    <t>Разница:</t>
  </si>
  <si>
    <t xml:space="preserve">Сегодняшнее знаение </t>
  </si>
  <si>
    <t>Предварительные итого:</t>
  </si>
  <si>
    <t>вчерашний мониторинг ВП и Ковид  I7</t>
  </si>
  <si>
    <t>вчерашний Отчет губернатору P96</t>
  </si>
  <si>
    <t>сегодняшний  Отчет губернатора J96+K96</t>
  </si>
  <si>
    <t>сегодняшний Отчет губернатору P96</t>
  </si>
  <si>
    <t>сегодняшний  Отчет губернатора N96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</si>
</sst>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8"/>
      <color indexed="36"/>
      <name val="Calibri"/>
      <family val="2"/>
      <charset val="204"/>
    </font>
    <font>
      <b/>
      <sz val="18"/>
      <color indexed="60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6"/>
      <color indexed="8"/>
      <name val="Calibri"/>
      <family val="2"/>
    </font>
    <font>
      <sz val="14"/>
      <color indexed="8"/>
      <name val="Calibri"/>
      <family val="2"/>
    </font>
    <font>
      <b/>
      <sz val="10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sz val="10"/>
      <color indexed="8"/>
      <name val="Arial"/>
      <family val="2"/>
      <charset val="204"/>
    </font>
    <font>
      <sz val="11"/>
      <color indexed="63"/>
      <name val="Calibri"/>
      <family val="2"/>
      <charset val="204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b/>
      <sz val="12"/>
      <color indexed="8"/>
      <name val="Calibri"/>
      <family val="2"/>
      <charset val="204"/>
    </font>
    <font>
      <b/>
      <sz val="12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name val="Calibri"/>
      <family val="2"/>
      <charset val="204"/>
    </font>
    <font>
      <sz val="10"/>
      <color indexed="8"/>
      <name val="Arial"/>
      <family val="2"/>
      <charset val="204"/>
    </font>
    <font>
      <sz val="10"/>
      <name val="Calibri"/>
      <family val="2"/>
      <charset val="204"/>
    </font>
    <font>
      <sz val="20"/>
      <color indexed="8"/>
      <name val="Calibri"/>
      <family val="2"/>
      <charset val="204"/>
    </font>
    <font>
      <sz val="11"/>
      <color rgb="FF9C65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scheme val="minor"/>
    </font>
    <font>
      <sz val="10"/>
      <name val="Arial"/>
      <family val="2"/>
      <charset val="204"/>
    </font>
    <font>
      <sz val="11"/>
      <name val="Calibri"/>
      <family val="2"/>
    </font>
    <font>
      <b/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31"/>
        <bgColor indexed="31"/>
      </patternFill>
    </fill>
    <fill>
      <patternFill patternType="solid">
        <fgColor indexed="47"/>
        <bgColor indexed="47"/>
      </patternFill>
    </fill>
    <fill>
      <patternFill patternType="solid">
        <fgColor indexed="9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indexed="42"/>
        <bgColor indexed="47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1" fillId="0" borderId="0"/>
    <xf numFmtId="0" fontId="11" fillId="0" borderId="0"/>
    <xf numFmtId="0" fontId="13" fillId="6" borderId="0" applyNumberFormat="0" applyBorder="0" applyAlignment="0" applyProtection="0"/>
    <xf numFmtId="0" fontId="14" fillId="7" borderId="0" applyNumberFormat="0" applyBorder="0" applyAlignment="0" applyProtection="0"/>
    <xf numFmtId="0" fontId="20" fillId="0" borderId="0"/>
    <xf numFmtId="0" fontId="20" fillId="0" borderId="0"/>
    <xf numFmtId="0" fontId="23" fillId="8" borderId="0" applyNumberFormat="0" applyBorder="0" applyAlignment="0" applyProtection="0"/>
  </cellStyleXfs>
  <cellXfs count="130">
    <xf numFmtId="0" fontId="0" fillId="0" borderId="0" xfId="0"/>
    <xf numFmtId="0" fontId="0" fillId="0" borderId="0" xfId="0" applyAlignment="1">
      <alignment wrapText="1"/>
    </xf>
    <xf numFmtId="1" fontId="5" fillId="3" borderId="1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1" fontId="6" fillId="3" borderId="3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right" wrapText="1"/>
    </xf>
    <xf numFmtId="14" fontId="8" fillId="0" borderId="0" xfId="0" applyNumberFormat="1" applyFont="1" applyAlignment="1">
      <alignment horizontal="left" wrapText="1"/>
    </xf>
    <xf numFmtId="0" fontId="10" fillId="0" borderId="0" xfId="0" applyFont="1"/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" fontId="0" fillId="0" borderId="3" xfId="0" applyNumberFormat="1" applyBorder="1" applyAlignment="1" applyProtection="1">
      <alignment horizontal="center" vertical="center" wrapText="1"/>
      <protection locked="0"/>
    </xf>
    <xf numFmtId="0" fontId="0" fillId="5" borderId="3" xfId="0" applyFill="1" applyBorder="1" applyAlignment="1" applyProtection="1">
      <alignment horizontal="left" vertical="center" wrapText="1"/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 applyProtection="1">
      <alignment horizontal="left" vertical="center" wrapText="1"/>
      <protection locked="0"/>
    </xf>
    <xf numFmtId="0" fontId="1" fillId="0" borderId="3" xfId="0" applyFont="1" applyBorder="1" applyAlignment="1" applyProtection="1">
      <alignment horizontal="left" wrapText="1"/>
      <protection locked="0"/>
    </xf>
    <xf numFmtId="0" fontId="0" fillId="0" borderId="3" xfId="0" applyBorder="1" applyAlignment="1" applyProtection="1">
      <alignment horizontal="left" vertical="center" wrapText="1"/>
      <protection locked="0"/>
    </xf>
    <xf numFmtId="0" fontId="0" fillId="0" borderId="3" xfId="0" applyBorder="1" applyAlignment="1" applyProtection="1">
      <alignment horizontal="left" vertical="center"/>
      <protection locked="0"/>
    </xf>
    <xf numFmtId="0" fontId="1" fillId="0" borderId="3" xfId="1" applyFont="1" applyBorder="1" applyAlignment="1" applyProtection="1">
      <alignment horizontal="left" vertical="center" wrapText="1"/>
      <protection locked="0"/>
    </xf>
    <xf numFmtId="0" fontId="12" fillId="0" borderId="3" xfId="0" applyFont="1" applyBorder="1" applyAlignment="1" applyProtection="1">
      <alignment horizontal="left" vertical="center"/>
      <protection locked="0"/>
    </xf>
    <xf numFmtId="0" fontId="11" fillId="4" borderId="3" xfId="2" applyFill="1" applyBorder="1" applyAlignment="1" applyProtection="1">
      <alignment horizontal="left" vertical="center" wrapText="1"/>
      <protection locked="0"/>
    </xf>
    <xf numFmtId="0" fontId="15" fillId="0" borderId="0" xfId="0" applyFont="1" applyAlignment="1">
      <alignment wrapText="1"/>
    </xf>
    <xf numFmtId="1" fontId="16" fillId="9" borderId="1" xfId="0" applyNumberFormat="1" applyFont="1" applyFill="1" applyBorder="1" applyAlignment="1">
      <alignment horizontal="center" vertical="center" wrapText="1"/>
    </xf>
    <xf numFmtId="1" fontId="17" fillId="9" borderId="1" xfId="0" applyNumberFormat="1" applyFont="1" applyFill="1" applyBorder="1" applyAlignment="1">
      <alignment horizontal="center" vertical="center" wrapText="1"/>
    </xf>
    <xf numFmtId="0" fontId="18" fillId="0" borderId="3" xfId="0" applyFont="1" applyFill="1" applyBorder="1" applyAlignment="1" applyProtection="1">
      <alignment vertical="center" wrapText="1"/>
    </xf>
    <xf numFmtId="0" fontId="0" fillId="0" borderId="0" xfId="0" applyFont="1" applyAlignment="1"/>
    <xf numFmtId="0" fontId="20" fillId="4" borderId="3" xfId="5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18" fillId="0" borderId="3" xfId="6" applyFont="1" applyFill="1" applyBorder="1" applyAlignment="1">
      <alignment wrapText="1"/>
    </xf>
    <xf numFmtId="0" fontId="0" fillId="0" borderId="3" xfId="0" applyFill="1" applyBorder="1" applyAlignment="1">
      <alignment vertical="center" wrapText="1"/>
    </xf>
    <xf numFmtId="0" fontId="0" fillId="5" borderId="3" xfId="0" applyFill="1" applyBorder="1" applyAlignment="1">
      <alignment horizontal="left" vertical="center" wrapText="1"/>
    </xf>
    <xf numFmtId="0" fontId="10" fillId="0" borderId="0" xfId="0" applyFont="1" applyAlignment="1"/>
    <xf numFmtId="0" fontId="22" fillId="0" borderId="0" xfId="0" applyFont="1" applyAlignment="1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20" fillId="0" borderId="0" xfId="6"/>
    <xf numFmtId="0" fontId="0" fillId="5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25" fillId="0" borderId="3" xfId="0" applyNumberFormat="1" applyFont="1" applyFill="1" applyBorder="1" applyAlignment="1">
      <alignment horizontal="center"/>
    </xf>
    <xf numFmtId="0" fontId="25" fillId="0" borderId="3" xfId="0" applyFont="1" applyFill="1" applyBorder="1" applyAlignment="1">
      <alignment horizontal="center"/>
    </xf>
    <xf numFmtId="0" fontId="26" fillId="0" borderId="3" xfId="6" applyFont="1" applyFill="1" applyBorder="1" applyAlignment="1">
      <alignment horizontal="center"/>
    </xf>
    <xf numFmtId="1" fontId="25" fillId="0" borderId="3" xfId="0" applyNumberFormat="1" applyFont="1" applyFill="1" applyBorder="1" applyAlignment="1">
      <alignment horizontal="center" wrapText="1"/>
    </xf>
    <xf numFmtId="1" fontId="24" fillId="0" borderId="3" xfId="3" applyNumberFormat="1" applyFont="1" applyFill="1" applyBorder="1" applyAlignment="1">
      <alignment horizontal="center"/>
    </xf>
    <xf numFmtId="1" fontId="24" fillId="0" borderId="3" xfId="4" applyNumberFormat="1" applyFont="1" applyFill="1" applyBorder="1" applyAlignment="1">
      <alignment horizontal="center"/>
    </xf>
    <xf numFmtId="1" fontId="24" fillId="0" borderId="3" xfId="7" applyNumberFormat="1" applyFont="1" applyFill="1" applyBorder="1" applyAlignment="1">
      <alignment horizontal="center"/>
    </xf>
    <xf numFmtId="0" fontId="25" fillId="0" borderId="14" xfId="0" applyFont="1" applyFill="1" applyBorder="1" applyAlignment="1">
      <alignment horizontal="center"/>
    </xf>
    <xf numFmtId="0" fontId="25" fillId="0" borderId="15" xfId="0" applyFont="1" applyFill="1" applyBorder="1" applyAlignment="1">
      <alignment horizontal="center" vertical="center" wrapText="1"/>
    </xf>
    <xf numFmtId="0" fontId="27" fillId="0" borderId="15" xfId="7" applyFont="1" applyFill="1" applyBorder="1" applyAlignment="1">
      <alignment horizontal="center" vertical="center" wrapText="1"/>
    </xf>
    <xf numFmtId="0" fontId="25" fillId="0" borderId="15" xfId="7" applyFont="1" applyFill="1" applyBorder="1" applyAlignment="1">
      <alignment horizontal="center" vertical="center" wrapText="1"/>
    </xf>
    <xf numFmtId="0" fontId="25" fillId="0" borderId="22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 applyProtection="1">
      <alignment vertical="center" wrapText="1"/>
    </xf>
    <xf numFmtId="0" fontId="25" fillId="0" borderId="15" xfId="0" applyFont="1" applyFill="1" applyBorder="1" applyAlignment="1">
      <alignment horizontal="left" vertical="center" wrapText="1"/>
    </xf>
    <xf numFmtId="0" fontId="25" fillId="0" borderId="15" xfId="0" applyFont="1" applyFill="1" applyBorder="1" applyAlignment="1">
      <alignment vertical="center" wrapText="1"/>
    </xf>
    <xf numFmtId="0" fontId="19" fillId="0" borderId="15" xfId="6" applyFont="1" applyFill="1" applyBorder="1" applyAlignment="1">
      <alignment wrapText="1"/>
    </xf>
    <xf numFmtId="0" fontId="25" fillId="0" borderId="15" xfId="0" applyFont="1" applyFill="1" applyBorder="1" applyAlignment="1">
      <alignment wrapText="1"/>
    </xf>
    <xf numFmtId="0" fontId="26" fillId="0" borderId="15" xfId="5" applyFont="1" applyFill="1" applyBorder="1" applyAlignment="1">
      <alignment wrapText="1"/>
    </xf>
    <xf numFmtId="0" fontId="28" fillId="0" borderId="14" xfId="0" applyFont="1" applyFill="1" applyBorder="1" applyAlignment="1">
      <alignment horizontal="right" wrapText="1"/>
    </xf>
    <xf numFmtId="0" fontId="28" fillId="10" borderId="14" xfId="0" applyFont="1" applyFill="1" applyBorder="1" applyAlignment="1">
      <alignment horizontal="center"/>
    </xf>
    <xf numFmtId="1" fontId="25" fillId="0" borderId="16" xfId="0" applyNumberFormat="1" applyFont="1" applyFill="1" applyBorder="1" applyAlignment="1">
      <alignment horizontal="center"/>
    </xf>
    <xf numFmtId="1" fontId="25" fillId="0" borderId="17" xfId="0" applyNumberFormat="1" applyFont="1" applyFill="1" applyBorder="1" applyAlignment="1">
      <alignment horizontal="center" wrapText="1"/>
    </xf>
    <xf numFmtId="1" fontId="25" fillId="0" borderId="17" xfId="0" applyNumberFormat="1" applyFont="1" applyFill="1" applyBorder="1" applyAlignment="1">
      <alignment horizontal="center"/>
    </xf>
    <xf numFmtId="1" fontId="25" fillId="0" borderId="18" xfId="0" applyNumberFormat="1" applyFont="1" applyFill="1" applyBorder="1" applyAlignment="1">
      <alignment horizontal="center"/>
    </xf>
    <xf numFmtId="1" fontId="25" fillId="0" borderId="23" xfId="0" applyNumberFormat="1" applyFont="1" applyFill="1" applyBorder="1" applyAlignment="1">
      <alignment horizontal="center"/>
    </xf>
    <xf numFmtId="1" fontId="25" fillId="0" borderId="24" xfId="0" applyNumberFormat="1" applyFont="1" applyFill="1" applyBorder="1" applyAlignment="1">
      <alignment horizontal="center"/>
    </xf>
    <xf numFmtId="1" fontId="24" fillId="0" borderId="24" xfId="3" applyNumberFormat="1" applyFont="1" applyFill="1" applyBorder="1" applyAlignment="1">
      <alignment horizontal="center"/>
    </xf>
    <xf numFmtId="1" fontId="24" fillId="0" borderId="24" xfId="4" applyNumberFormat="1" applyFont="1" applyFill="1" applyBorder="1" applyAlignment="1">
      <alignment horizontal="center"/>
    </xf>
    <xf numFmtId="1" fontId="24" fillId="0" borderId="24" xfId="7" applyNumberFormat="1" applyFont="1" applyFill="1" applyBorder="1" applyAlignment="1">
      <alignment horizontal="center"/>
    </xf>
    <xf numFmtId="0" fontId="26" fillId="0" borderId="23" xfId="6" applyFont="1" applyFill="1" applyBorder="1" applyAlignment="1">
      <alignment horizontal="center"/>
    </xf>
    <xf numFmtId="0" fontId="24" fillId="0" borderId="24" xfId="4" applyFont="1" applyFill="1" applyBorder="1" applyAlignment="1">
      <alignment horizontal="center"/>
    </xf>
    <xf numFmtId="0" fontId="25" fillId="0" borderId="23" xfId="0" applyFont="1" applyFill="1" applyBorder="1" applyAlignment="1">
      <alignment horizontal="center"/>
    </xf>
    <xf numFmtId="0" fontId="25" fillId="0" borderId="24" xfId="0" applyFont="1" applyFill="1" applyBorder="1" applyAlignment="1">
      <alignment horizontal="center"/>
    </xf>
    <xf numFmtId="0" fontId="25" fillId="0" borderId="24" xfId="0" applyFont="1" applyFill="1" applyBorder="1" applyAlignment="1">
      <alignment horizontal="center" wrapText="1"/>
    </xf>
    <xf numFmtId="0" fontId="25" fillId="0" borderId="19" xfId="0" applyFont="1" applyFill="1" applyBorder="1" applyAlignment="1">
      <alignment horizontal="center"/>
    </xf>
    <xf numFmtId="0" fontId="25" fillId="0" borderId="20" xfId="0" applyFont="1" applyFill="1" applyBorder="1" applyAlignment="1">
      <alignment horizontal="center"/>
    </xf>
    <xf numFmtId="0" fontId="25" fillId="0" borderId="21" xfId="0" applyFont="1" applyFill="1" applyBorder="1" applyAlignment="1">
      <alignment horizontal="center"/>
    </xf>
    <xf numFmtId="0" fontId="25" fillId="0" borderId="16" xfId="0" applyFont="1" applyFill="1" applyBorder="1" applyAlignment="1">
      <alignment horizontal="center"/>
    </xf>
    <xf numFmtId="0" fontId="25" fillId="0" borderId="17" xfId="0" applyFont="1" applyFill="1" applyBorder="1" applyAlignment="1">
      <alignment horizontal="center"/>
    </xf>
    <xf numFmtId="0" fontId="25" fillId="0" borderId="18" xfId="0" applyFont="1" applyFill="1" applyBorder="1" applyAlignment="1">
      <alignment horizontal="center"/>
    </xf>
    <xf numFmtId="0" fontId="26" fillId="0" borderId="24" xfId="6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20" fillId="0" borderId="24" xfId="6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right"/>
    </xf>
    <xf numFmtId="0" fontId="30" fillId="0" borderId="3" xfId="0" applyFont="1" applyBorder="1"/>
    <xf numFmtId="1" fontId="30" fillId="0" borderId="3" xfId="0" applyNumberFormat="1" applyFont="1" applyBorder="1"/>
    <xf numFmtId="1" fontId="0" fillId="11" borderId="3" xfId="0" applyNumberFormat="1" applyFill="1" applyBorder="1" applyAlignment="1">
      <alignment horizontal="center" vertical="center"/>
    </xf>
    <xf numFmtId="1" fontId="29" fillId="11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right" vertical="center" wrapText="1"/>
    </xf>
    <xf numFmtId="0" fontId="0" fillId="0" borderId="11" xfId="0" applyBorder="1"/>
    <xf numFmtId="0" fontId="2" fillId="3" borderId="1" xfId="0" applyFont="1" applyFill="1" applyBorder="1" applyAlignment="1">
      <alignment horizontal="right" vertical="center" wrapText="1"/>
    </xf>
    <xf numFmtId="0" fontId="0" fillId="0" borderId="5" xfId="0" applyBorder="1"/>
    <xf numFmtId="0" fontId="2" fillId="2" borderId="1" xfId="0" applyFont="1" applyFill="1" applyBorder="1" applyAlignment="1">
      <alignment horizontal="center" vertical="center" wrapText="1"/>
    </xf>
    <xf numFmtId="0" fontId="0" fillId="0" borderId="6" xfId="0" applyBorder="1"/>
    <xf numFmtId="0" fontId="2" fillId="3" borderId="2" xfId="0" applyFont="1" applyFill="1" applyBorder="1" applyAlignment="1">
      <alignment horizontal="right" vertical="center" wrapText="1"/>
    </xf>
    <xf numFmtId="0" fontId="0" fillId="0" borderId="7" xfId="0" applyBorder="1"/>
    <xf numFmtId="0" fontId="0" fillId="0" borderId="10" xfId="0" applyBorder="1"/>
    <xf numFmtId="0" fontId="3" fillId="2" borderId="1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9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5" fillId="0" borderId="15" xfId="0" applyFont="1" applyFill="1" applyBorder="1" applyAlignment="1">
      <alignment horizontal="center" vertical="center" wrapText="1"/>
    </xf>
    <xf numFmtId="0" fontId="25" fillId="0" borderId="15" xfId="0" applyFont="1" applyFill="1" applyBorder="1" applyAlignment="1">
      <alignment horizontal="center" vertical="center"/>
    </xf>
    <xf numFmtId="0" fontId="25" fillId="0" borderId="22" xfId="0" applyFont="1" applyFill="1" applyBorder="1" applyAlignment="1">
      <alignment horizontal="center" vertical="center"/>
    </xf>
    <xf numFmtId="0" fontId="29" fillId="0" borderId="25" xfId="0" applyFont="1" applyBorder="1" applyAlignment="1">
      <alignment horizontal="center"/>
    </xf>
    <xf numFmtId="0" fontId="29" fillId="0" borderId="11" xfId="0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0" fontId="4" fillId="2" borderId="13" xfId="0" applyFont="1" applyFill="1" applyBorder="1" applyAlignment="1">
      <alignment horizontal="center" vertical="center" wrapText="1"/>
    </xf>
    <xf numFmtId="0" fontId="19" fillId="0" borderId="4" xfId="0" applyFont="1" applyBorder="1"/>
    <xf numFmtId="0" fontId="19" fillId="0" borderId="5" xfId="0" applyFont="1" applyBorder="1"/>
    <xf numFmtId="0" fontId="2" fillId="2" borderId="12" xfId="0" applyFont="1" applyFill="1" applyBorder="1" applyAlignment="1">
      <alignment horizontal="center" vertical="center" wrapText="1"/>
    </xf>
    <xf numFmtId="0" fontId="19" fillId="0" borderId="7" xfId="0" applyFont="1" applyBorder="1"/>
    <xf numFmtId="0" fontId="19" fillId="0" borderId="8" xfId="0" applyFont="1" applyBorder="1"/>
    <xf numFmtId="0" fontId="19" fillId="0" borderId="9" xfId="0" applyFont="1" applyBorder="1"/>
    <xf numFmtId="0" fontId="2" fillId="2" borderId="2" xfId="0" applyFont="1" applyFill="1" applyBorder="1" applyAlignment="1">
      <alignment horizontal="center" vertical="center" wrapText="1"/>
    </xf>
    <xf numFmtId="0" fontId="19" fillId="0" borderId="6" xfId="0" applyFont="1" applyBorder="1"/>
    <xf numFmtId="0" fontId="2" fillId="2" borderId="13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21" fillId="0" borderId="6" xfId="0" applyFont="1" applyBorder="1"/>
    <xf numFmtId="0" fontId="3" fillId="2" borderId="13" xfId="0" applyFont="1" applyFill="1" applyBorder="1" applyAlignment="1">
      <alignment horizontal="center" vertical="center" wrapText="1"/>
    </xf>
    <xf numFmtId="0" fontId="19" fillId="0" borderId="10" xfId="0" applyFont="1" applyBorder="1"/>
  </cellXfs>
  <cellStyles count="8">
    <cellStyle name="Нейтральный 2" xfId="7"/>
    <cellStyle name="Обычный" xfId="0" builtinId="0"/>
    <cellStyle name="Обычный_Данные" xfId="1"/>
    <cellStyle name="Обычный_Данные 2" xfId="6"/>
    <cellStyle name="Обычный_Лист3" xfId="2"/>
    <cellStyle name="Обычный_Лист3 2" xfId="5"/>
    <cellStyle name="Плохой" xfId="4" builtinId="27"/>
    <cellStyle name="Хороший" xfId="3" builtinId="26"/>
  </cellStyles>
  <dxfs count="41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8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8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8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8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8"/>
        </patternFill>
      </fill>
    </dxf>
    <dxf>
      <fill>
        <patternFill>
          <bgColor indexed="45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3"/>
  <sheetViews>
    <sheetView zoomScale="75" workbookViewId="0">
      <selection activeCell="H1" sqref="H1"/>
    </sheetView>
  </sheetViews>
  <sheetFormatPr defaultRowHeight="15" x14ac:dyDescent="0.25"/>
  <cols>
    <col min="1" max="1" width="55.140625" style="1" customWidth="1"/>
    <col min="2" max="2" width="44.85546875" style="1" customWidth="1"/>
    <col min="3" max="3" width="10.5703125" style="1" customWidth="1"/>
    <col min="4" max="7" width="9.140625" style="1" customWidth="1"/>
    <col min="8" max="8" width="10.5703125" style="1" customWidth="1"/>
    <col min="9" max="9" width="9.140625" style="1" customWidth="1"/>
    <col min="10" max="10" width="10" style="1" customWidth="1"/>
    <col min="11" max="12" width="9.140625" style="1" customWidth="1"/>
    <col min="13" max="13" width="9.85546875" style="1" customWidth="1"/>
    <col min="14" max="14" width="9.140625" style="1" customWidth="1"/>
    <col min="15" max="15" width="9.85546875" style="1" customWidth="1"/>
    <col min="16" max="16" width="9.140625" style="1" customWidth="1"/>
    <col min="17" max="17" width="10.140625" style="1" customWidth="1"/>
    <col min="18" max="18" width="9.140625" style="1" customWidth="1"/>
    <col min="19" max="19" width="10.140625" style="1" customWidth="1"/>
    <col min="20" max="23" width="9.140625" style="1" customWidth="1"/>
    <col min="24" max="24" width="11" style="1" customWidth="1"/>
    <col min="25" max="25" width="9.140625" style="1" customWidth="1"/>
    <col min="26" max="26" width="11" style="1" customWidth="1"/>
    <col min="27" max="28" width="9.140625" style="1" customWidth="1"/>
    <col min="29" max="29" width="10.140625" style="1" customWidth="1"/>
    <col min="30" max="30" width="9.140625" style="1" customWidth="1"/>
    <col min="31" max="31" width="10.7109375" style="1" customWidth="1"/>
    <col min="32" max="32" width="9.140625" style="1" customWidth="1"/>
    <col min="33" max="33" width="10.140625" style="1" customWidth="1"/>
    <col min="34" max="35" width="9.140625" style="1" customWidth="1"/>
    <col min="36" max="16384" width="9.140625" style="1"/>
  </cols>
  <sheetData>
    <row r="1" spans="1:34" ht="26.25" customHeight="1" x14ac:dyDescent="0.35">
      <c r="A1" s="5" t="s">
        <v>0</v>
      </c>
      <c r="B1" s="6">
        <v>44225</v>
      </c>
    </row>
    <row r="2" spans="1:34" ht="30" customHeight="1" x14ac:dyDescent="0.25">
      <c r="A2" s="99" t="s">
        <v>1</v>
      </c>
      <c r="B2" s="99" t="s">
        <v>2</v>
      </c>
      <c r="C2" s="104" t="s">
        <v>3</v>
      </c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98"/>
      <c r="S2" s="109" t="s">
        <v>4</v>
      </c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98"/>
    </row>
    <row r="3" spans="1:34" ht="44.25" customHeight="1" x14ac:dyDescent="0.25">
      <c r="A3" s="103"/>
      <c r="B3" s="103"/>
      <c r="C3" s="99" t="s">
        <v>5</v>
      </c>
      <c r="D3" s="105"/>
      <c r="E3" s="105"/>
      <c r="F3" s="105"/>
      <c r="G3" s="98"/>
      <c r="H3" s="99" t="s">
        <v>6</v>
      </c>
      <c r="I3" s="105"/>
      <c r="J3" s="105"/>
      <c r="K3" s="105"/>
      <c r="L3" s="98"/>
      <c r="M3" s="99" t="s">
        <v>7</v>
      </c>
      <c r="N3" s="102"/>
      <c r="O3" s="99" t="s">
        <v>8</v>
      </c>
      <c r="P3" s="102"/>
      <c r="Q3" s="99" t="s">
        <v>9</v>
      </c>
      <c r="R3" s="102"/>
      <c r="S3" s="99" t="s">
        <v>10</v>
      </c>
      <c r="T3" s="105"/>
      <c r="U3" s="105"/>
      <c r="V3" s="105"/>
      <c r="W3" s="98"/>
      <c r="X3" s="99" t="s">
        <v>11</v>
      </c>
      <c r="Y3" s="105"/>
      <c r="Z3" s="105"/>
      <c r="AA3" s="105"/>
      <c r="AB3" s="98"/>
      <c r="AC3" s="99" t="s">
        <v>7</v>
      </c>
      <c r="AD3" s="102"/>
      <c r="AE3" s="99" t="s">
        <v>8</v>
      </c>
      <c r="AF3" s="102"/>
      <c r="AG3" s="99" t="s">
        <v>9</v>
      </c>
      <c r="AH3" s="102"/>
    </row>
    <row r="4" spans="1:34" ht="43.5" customHeight="1" x14ac:dyDescent="0.25">
      <c r="A4" s="103"/>
      <c r="B4" s="103"/>
      <c r="C4" s="108" t="s">
        <v>12</v>
      </c>
      <c r="D4" s="99" t="s">
        <v>13</v>
      </c>
      <c r="E4" s="98"/>
      <c r="F4" s="99" t="s">
        <v>14</v>
      </c>
      <c r="G4" s="98"/>
      <c r="H4" s="99" t="s">
        <v>15</v>
      </c>
      <c r="I4" s="99" t="s">
        <v>16</v>
      </c>
      <c r="J4" s="99" t="s">
        <v>17</v>
      </c>
      <c r="K4" s="105"/>
      <c r="L4" s="98"/>
      <c r="M4" s="106"/>
      <c r="N4" s="107"/>
      <c r="O4" s="106"/>
      <c r="P4" s="107"/>
      <c r="Q4" s="106"/>
      <c r="R4" s="107"/>
      <c r="S4" s="108" t="s">
        <v>18</v>
      </c>
      <c r="T4" s="99" t="s">
        <v>13</v>
      </c>
      <c r="U4" s="98"/>
      <c r="V4" s="99" t="s">
        <v>14</v>
      </c>
      <c r="W4" s="98"/>
      <c r="X4" s="108" t="s">
        <v>15</v>
      </c>
      <c r="Y4" s="99" t="s">
        <v>19</v>
      </c>
      <c r="Z4" s="99" t="s">
        <v>20</v>
      </c>
      <c r="AA4" s="105"/>
      <c r="AB4" s="98"/>
      <c r="AC4" s="106"/>
      <c r="AD4" s="107"/>
      <c r="AE4" s="106"/>
      <c r="AF4" s="107"/>
      <c r="AG4" s="106"/>
      <c r="AH4" s="107"/>
    </row>
    <row r="5" spans="1:34" s="7" customFormat="1" ht="78.75" customHeight="1" x14ac:dyDescent="0.2">
      <c r="A5" s="100"/>
      <c r="B5" s="100"/>
      <c r="C5" s="100"/>
      <c r="D5" s="10" t="s">
        <v>21</v>
      </c>
      <c r="E5" s="10" t="s">
        <v>22</v>
      </c>
      <c r="F5" s="10" t="s">
        <v>21</v>
      </c>
      <c r="G5" s="10" t="s">
        <v>22</v>
      </c>
      <c r="H5" s="100"/>
      <c r="I5" s="100"/>
      <c r="J5" s="10" t="s">
        <v>15</v>
      </c>
      <c r="K5" s="10" t="s">
        <v>23</v>
      </c>
      <c r="L5" s="10" t="s">
        <v>24</v>
      </c>
      <c r="M5" s="10" t="s">
        <v>15</v>
      </c>
      <c r="N5" s="10" t="s">
        <v>19</v>
      </c>
      <c r="O5" s="10" t="s">
        <v>15</v>
      </c>
      <c r="P5" s="10" t="s">
        <v>19</v>
      </c>
      <c r="Q5" s="10" t="s">
        <v>15</v>
      </c>
      <c r="R5" s="10" t="s">
        <v>19</v>
      </c>
      <c r="S5" s="100"/>
      <c r="T5" s="10" t="s">
        <v>21</v>
      </c>
      <c r="U5" s="10" t="s">
        <v>22</v>
      </c>
      <c r="V5" s="10" t="s">
        <v>21</v>
      </c>
      <c r="W5" s="10" t="s">
        <v>22</v>
      </c>
      <c r="X5" s="100"/>
      <c r="Y5" s="100"/>
      <c r="Z5" s="10" t="s">
        <v>15</v>
      </c>
      <c r="AA5" s="10" t="s">
        <v>23</v>
      </c>
      <c r="AB5" s="10" t="s">
        <v>24</v>
      </c>
      <c r="AC5" s="10" t="s">
        <v>15</v>
      </c>
      <c r="AD5" s="10" t="s">
        <v>19</v>
      </c>
      <c r="AE5" s="10" t="s">
        <v>15</v>
      </c>
      <c r="AF5" s="10" t="s">
        <v>19</v>
      </c>
      <c r="AG5" s="10" t="s">
        <v>15</v>
      </c>
      <c r="AH5" s="10" t="s">
        <v>19</v>
      </c>
    </row>
    <row r="6" spans="1:34" ht="14.25" customHeight="1" x14ac:dyDescent="0.25">
      <c r="A6" s="9">
        <v>1</v>
      </c>
      <c r="B6" s="9">
        <v>2</v>
      </c>
      <c r="C6" s="9">
        <v>3</v>
      </c>
      <c r="D6" s="9">
        <v>4</v>
      </c>
      <c r="E6" s="9">
        <v>5</v>
      </c>
      <c r="F6" s="9">
        <v>6</v>
      </c>
      <c r="G6" s="9">
        <v>7</v>
      </c>
      <c r="H6" s="9">
        <v>8</v>
      </c>
      <c r="I6" s="9">
        <v>9</v>
      </c>
      <c r="J6" s="9">
        <v>10</v>
      </c>
      <c r="K6" s="9">
        <v>11</v>
      </c>
      <c r="L6" s="9">
        <v>12</v>
      </c>
      <c r="M6" s="9">
        <v>13</v>
      </c>
      <c r="N6" s="9">
        <v>14</v>
      </c>
      <c r="O6" s="9">
        <v>15</v>
      </c>
      <c r="P6" s="9">
        <v>16</v>
      </c>
      <c r="Q6" s="9">
        <v>17</v>
      </c>
      <c r="R6" s="9">
        <v>18</v>
      </c>
      <c r="S6" s="9">
        <v>19</v>
      </c>
      <c r="T6" s="9">
        <v>20</v>
      </c>
      <c r="U6" s="9">
        <v>21</v>
      </c>
      <c r="V6" s="9">
        <v>22</v>
      </c>
      <c r="W6" s="9">
        <v>23</v>
      </c>
      <c r="X6" s="9">
        <v>24</v>
      </c>
      <c r="Y6" s="9">
        <v>25</v>
      </c>
      <c r="Z6" s="9">
        <v>26</v>
      </c>
      <c r="AA6" s="9">
        <v>27</v>
      </c>
      <c r="AB6" s="9">
        <v>28</v>
      </c>
      <c r="AC6" s="9">
        <v>29</v>
      </c>
      <c r="AD6" s="9">
        <v>30</v>
      </c>
      <c r="AE6" s="9">
        <v>31</v>
      </c>
      <c r="AF6" s="9">
        <v>32</v>
      </c>
      <c r="AG6" s="9">
        <v>33</v>
      </c>
      <c r="AH6" s="9">
        <v>34</v>
      </c>
    </row>
    <row r="7" spans="1:34" ht="38.25" customHeight="1" x14ac:dyDescent="0.25">
      <c r="A7" s="97" t="s">
        <v>25</v>
      </c>
      <c r="B7" s="98"/>
      <c r="C7" s="2">
        <f t="shared" ref="C7:AH7" si="0">C8+C72</f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 ht="27" customHeight="1" x14ac:dyDescent="0.25">
      <c r="A8" s="101" t="s">
        <v>26</v>
      </c>
      <c r="B8" s="102"/>
      <c r="C8" s="3">
        <f t="shared" ref="C8:AH8" si="1">SUM(C9:C71)</f>
        <v>0</v>
      </c>
      <c r="D8" s="3">
        <f t="shared" si="1"/>
        <v>0</v>
      </c>
      <c r="E8" s="3">
        <f t="shared" si="1"/>
        <v>0</v>
      </c>
      <c r="F8" s="3">
        <f t="shared" si="1"/>
        <v>0</v>
      </c>
      <c r="G8" s="3">
        <f t="shared" si="1"/>
        <v>0</v>
      </c>
      <c r="H8" s="3">
        <f t="shared" si="1"/>
        <v>0</v>
      </c>
      <c r="I8" s="3">
        <f t="shared" si="1"/>
        <v>0</v>
      </c>
      <c r="J8" s="3">
        <f t="shared" si="1"/>
        <v>0</v>
      </c>
      <c r="K8" s="3">
        <f t="shared" si="1"/>
        <v>0</v>
      </c>
      <c r="L8" s="3">
        <f t="shared" si="1"/>
        <v>0</v>
      </c>
      <c r="M8" s="3">
        <f t="shared" si="1"/>
        <v>0</v>
      </c>
      <c r="N8" s="3">
        <f t="shared" si="1"/>
        <v>0</v>
      </c>
      <c r="O8" s="3">
        <f t="shared" si="1"/>
        <v>0</v>
      </c>
      <c r="P8" s="3">
        <f t="shared" si="1"/>
        <v>0</v>
      </c>
      <c r="Q8" s="3">
        <f t="shared" si="1"/>
        <v>0</v>
      </c>
      <c r="R8" s="3">
        <f t="shared" si="1"/>
        <v>0</v>
      </c>
      <c r="S8" s="3">
        <f t="shared" si="1"/>
        <v>0</v>
      </c>
      <c r="T8" s="3">
        <f t="shared" si="1"/>
        <v>0</v>
      </c>
      <c r="U8" s="3">
        <f t="shared" si="1"/>
        <v>0</v>
      </c>
      <c r="V8" s="3">
        <f t="shared" si="1"/>
        <v>0</v>
      </c>
      <c r="W8" s="3">
        <f t="shared" si="1"/>
        <v>0</v>
      </c>
      <c r="X8" s="3">
        <f t="shared" si="1"/>
        <v>0</v>
      </c>
      <c r="Y8" s="3">
        <f t="shared" si="1"/>
        <v>0</v>
      </c>
      <c r="Z8" s="3">
        <f t="shared" si="1"/>
        <v>0</v>
      </c>
      <c r="AA8" s="3">
        <f t="shared" si="1"/>
        <v>0</v>
      </c>
      <c r="AB8" s="3">
        <f t="shared" si="1"/>
        <v>0</v>
      </c>
      <c r="AC8" s="3">
        <f t="shared" si="1"/>
        <v>0</v>
      </c>
      <c r="AD8" s="3">
        <f t="shared" si="1"/>
        <v>0</v>
      </c>
      <c r="AE8" s="3">
        <f t="shared" si="1"/>
        <v>0</v>
      </c>
      <c r="AF8" s="3">
        <f t="shared" si="1"/>
        <v>0</v>
      </c>
      <c r="AG8" s="3">
        <f t="shared" si="1"/>
        <v>0</v>
      </c>
      <c r="AH8" s="3">
        <f t="shared" si="1"/>
        <v>0</v>
      </c>
    </row>
    <row r="9" spans="1:34" ht="30.75" customHeight="1" x14ac:dyDescent="0.25">
      <c r="A9" s="15"/>
      <c r="B9" s="15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</row>
    <row r="10" spans="1:34" ht="30.75" customHeight="1" x14ac:dyDescent="0.25">
      <c r="A10" s="15"/>
      <c r="B10" s="15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</row>
    <row r="11" spans="1:34" ht="30.75" customHeight="1" x14ac:dyDescent="0.25">
      <c r="A11" s="15"/>
      <c r="B11" s="15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</row>
    <row r="12" spans="1:34" ht="30.75" customHeight="1" x14ac:dyDescent="0.25">
      <c r="A12" s="15"/>
      <c r="B12" s="15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</row>
    <row r="13" spans="1:34" ht="30.75" customHeight="1" x14ac:dyDescent="0.25">
      <c r="A13" s="15"/>
      <c r="B13" s="15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</row>
    <row r="14" spans="1:34" ht="30.75" customHeight="1" x14ac:dyDescent="0.25">
      <c r="A14" s="15"/>
      <c r="B14" s="15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</row>
    <row r="15" spans="1:34" ht="30.75" customHeight="1" x14ac:dyDescent="0.25">
      <c r="A15" s="15"/>
      <c r="B15" s="15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</row>
    <row r="16" spans="1:34" ht="30.75" customHeight="1" x14ac:dyDescent="0.25">
      <c r="A16" s="15"/>
      <c r="B16" s="15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</row>
    <row r="17" spans="1:35" ht="30.75" customHeight="1" x14ac:dyDescent="0.25">
      <c r="A17" s="15"/>
      <c r="B17" s="15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</row>
    <row r="18" spans="1:35" ht="30.75" customHeight="1" x14ac:dyDescent="0.25">
      <c r="A18" s="15"/>
      <c r="B18" s="15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</row>
    <row r="19" spans="1:35" ht="30.75" customHeight="1" x14ac:dyDescent="0.25">
      <c r="A19" s="12"/>
      <c r="B19" s="12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</row>
    <row r="20" spans="1:35" ht="30.75" customHeight="1" x14ac:dyDescent="0.25">
      <c r="A20" s="15"/>
      <c r="B20" s="15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</row>
    <row r="21" spans="1:35" ht="30.75" customHeight="1" x14ac:dyDescent="0.25">
      <c r="A21" s="15"/>
      <c r="B21" s="15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</row>
    <row r="22" spans="1:35" ht="30.75" customHeight="1" x14ac:dyDescent="0.25">
      <c r="A22" s="15"/>
      <c r="B22" s="15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</row>
    <row r="23" spans="1:35" ht="30.75" customHeight="1" x14ac:dyDescent="0.25">
      <c r="A23" s="15"/>
      <c r="B23" s="15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</row>
    <row r="24" spans="1:35" ht="30.75" customHeight="1" x14ac:dyDescent="0.25">
      <c r="A24" s="15"/>
      <c r="B24" s="15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</row>
    <row r="25" spans="1:35" ht="30.75" customHeight="1" x14ac:dyDescent="0.25">
      <c r="A25" s="15"/>
      <c r="B25" s="15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</row>
    <row r="26" spans="1:35" ht="30.75" customHeight="1" x14ac:dyDescent="0.25">
      <c r="A26" s="15"/>
      <c r="B26" s="15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</row>
    <row r="27" spans="1:35" ht="30.75" customHeight="1" x14ac:dyDescent="0.25">
      <c r="A27" s="15"/>
      <c r="B27" s="15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</row>
    <row r="28" spans="1:35" ht="30.75" customHeight="1" x14ac:dyDescent="0.25">
      <c r="A28" s="15"/>
      <c r="B28" s="15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</row>
    <row r="29" spans="1:35" ht="30.75" customHeight="1" x14ac:dyDescent="0.25">
      <c r="A29" s="15"/>
      <c r="B29" s="15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</row>
    <row r="30" spans="1:35" ht="30.75" customHeight="1" x14ac:dyDescent="0.25">
      <c r="A30" s="17"/>
      <c r="B30" s="17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</row>
    <row r="31" spans="1:35" ht="30.75" customHeight="1" x14ac:dyDescent="0.25">
      <c r="A31" s="15"/>
      <c r="B31" s="15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</row>
    <row r="32" spans="1:35" s="8" customFormat="1" ht="30.75" customHeight="1" x14ac:dyDescent="0.25">
      <c r="A32" s="17"/>
      <c r="B32" s="17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"/>
    </row>
    <row r="33" spans="1:34" ht="30.75" customHeight="1" x14ac:dyDescent="0.25">
      <c r="A33" s="15"/>
      <c r="B33" s="15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</row>
    <row r="34" spans="1:34" ht="30.75" customHeight="1" x14ac:dyDescent="0.25">
      <c r="A34" s="15"/>
      <c r="B34" s="15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</row>
    <row r="35" spans="1:34" ht="30.75" customHeight="1" x14ac:dyDescent="0.25">
      <c r="A35" s="15"/>
      <c r="B35" s="15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</row>
    <row r="36" spans="1:34" ht="30.75" customHeight="1" x14ac:dyDescent="0.25">
      <c r="A36" s="15"/>
      <c r="B36" s="15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</row>
    <row r="37" spans="1:34" ht="30.75" customHeight="1" x14ac:dyDescent="0.25">
      <c r="A37" s="15"/>
      <c r="B37" s="15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</row>
    <row r="38" spans="1:34" ht="30.75" customHeight="1" x14ac:dyDescent="0.25">
      <c r="A38" s="15"/>
      <c r="B38" s="15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</row>
    <row r="39" spans="1:34" ht="30.75" customHeight="1" x14ac:dyDescent="0.25">
      <c r="A39" s="15"/>
      <c r="B39" s="15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</row>
    <row r="40" spans="1:34" ht="30.75" customHeight="1" x14ac:dyDescent="0.25">
      <c r="A40" s="15"/>
      <c r="B40" s="15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</row>
    <row r="41" spans="1:34" ht="30.75" customHeight="1" x14ac:dyDescent="0.25">
      <c r="A41" s="15"/>
      <c r="B41" s="15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</row>
    <row r="42" spans="1:34" ht="30.75" customHeight="1" x14ac:dyDescent="0.25">
      <c r="A42" s="15"/>
      <c r="B42" s="15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</row>
    <row r="43" spans="1:34" ht="30.75" customHeight="1" x14ac:dyDescent="0.25">
      <c r="A43" s="15"/>
      <c r="B43" s="15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</row>
    <row r="44" spans="1:34" ht="30.75" customHeight="1" x14ac:dyDescent="0.25">
      <c r="A44" s="15"/>
      <c r="B44" s="15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</row>
    <row r="45" spans="1:34" ht="30.75" customHeight="1" x14ac:dyDescent="0.25">
      <c r="A45" s="15"/>
      <c r="B45" s="15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</row>
    <row r="46" spans="1:34" ht="30.75" customHeight="1" x14ac:dyDescent="0.25">
      <c r="A46" s="15"/>
      <c r="B46" s="15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</row>
    <row r="47" spans="1:34" ht="30.75" customHeight="1" x14ac:dyDescent="0.25">
      <c r="A47" s="15"/>
      <c r="B47" s="15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</row>
    <row r="48" spans="1:34" ht="30.75" customHeight="1" x14ac:dyDescent="0.25">
      <c r="A48" s="15"/>
      <c r="B48" s="15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</row>
    <row r="49" spans="1:34" ht="30.75" customHeight="1" x14ac:dyDescent="0.25">
      <c r="A49" s="15"/>
      <c r="B49" s="15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</row>
    <row r="50" spans="1:34" ht="30.75" customHeight="1" x14ac:dyDescent="0.25">
      <c r="A50" s="15"/>
      <c r="B50" s="15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</row>
    <row r="51" spans="1:34" ht="30.75" customHeight="1" x14ac:dyDescent="0.25">
      <c r="A51" s="15"/>
      <c r="B51" s="15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</row>
    <row r="52" spans="1:34" ht="30.75" customHeight="1" x14ac:dyDescent="0.25">
      <c r="A52" s="15"/>
      <c r="B52" s="15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</row>
    <row r="53" spans="1:34" ht="30.75" customHeight="1" x14ac:dyDescent="0.25">
      <c r="A53" s="15"/>
      <c r="B53" s="15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</row>
    <row r="54" spans="1:34" ht="30.75" customHeight="1" x14ac:dyDescent="0.25">
      <c r="A54" s="15"/>
      <c r="B54" s="15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</row>
    <row r="55" spans="1:34" ht="30.75" customHeight="1" x14ac:dyDescent="0.25">
      <c r="A55" s="15"/>
      <c r="B55" s="15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</row>
    <row r="56" spans="1:34" ht="30.75" customHeight="1" x14ac:dyDescent="0.25">
      <c r="A56" s="15"/>
      <c r="B56" s="15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</row>
    <row r="57" spans="1:34" ht="30.75" customHeight="1" x14ac:dyDescent="0.25">
      <c r="A57" s="15"/>
      <c r="B57" s="15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</row>
    <row r="58" spans="1:34" ht="30.75" customHeight="1" x14ac:dyDescent="0.25">
      <c r="A58" s="15"/>
      <c r="B58" s="15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</row>
    <row r="59" spans="1:34" ht="30.75" customHeight="1" x14ac:dyDescent="0.25">
      <c r="A59" s="15"/>
      <c r="B59" s="15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</row>
    <row r="60" spans="1:34" ht="30.75" customHeight="1" x14ac:dyDescent="0.25">
      <c r="A60" s="15"/>
      <c r="B60" s="15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</row>
    <row r="61" spans="1:34" ht="30.75" customHeight="1" x14ac:dyDescent="0.25">
      <c r="A61" s="15"/>
      <c r="B61" s="15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</row>
    <row r="62" spans="1:34" ht="30.75" customHeight="1" x14ac:dyDescent="0.25">
      <c r="A62" s="15"/>
      <c r="B62" s="15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</row>
    <row r="63" spans="1:34" ht="30.75" customHeight="1" x14ac:dyDescent="0.25">
      <c r="A63" s="15"/>
      <c r="B63" s="15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</row>
    <row r="64" spans="1:34" ht="30.75" customHeight="1" x14ac:dyDescent="0.25">
      <c r="A64" s="15"/>
      <c r="B64" s="15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</row>
    <row r="65" spans="1:34" ht="30.75" customHeight="1" x14ac:dyDescent="0.25">
      <c r="A65" s="15"/>
      <c r="B65" s="15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</row>
    <row r="66" spans="1:34" ht="30.75" customHeight="1" x14ac:dyDescent="0.25">
      <c r="A66" s="15"/>
      <c r="B66" s="15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</row>
    <row r="67" spans="1:34" ht="30.75" customHeight="1" x14ac:dyDescent="0.25">
      <c r="A67" s="15"/>
      <c r="B67" s="18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</row>
    <row r="68" spans="1:34" ht="30.75" customHeight="1" x14ac:dyDescent="0.25">
      <c r="A68" s="19"/>
      <c r="B68" s="17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</row>
    <row r="69" spans="1:34" ht="30.75" customHeight="1" x14ac:dyDescent="0.25">
      <c r="A69" s="17"/>
      <c r="B69" s="20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</row>
    <row r="70" spans="1:34" ht="30.75" customHeight="1" x14ac:dyDescent="0.25">
      <c r="A70" s="21"/>
      <c r="B70" s="2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</row>
    <row r="71" spans="1:34" ht="30.75" customHeight="1" x14ac:dyDescent="0.25">
      <c r="A71" s="21"/>
      <c r="B71" s="2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</row>
    <row r="72" spans="1:34" ht="36.75" customHeight="1" x14ac:dyDescent="0.25">
      <c r="A72" s="95" t="s">
        <v>27</v>
      </c>
      <c r="B72" s="96"/>
      <c r="C72" s="4">
        <f t="shared" ref="C72:AH72" si="2">SUM(C73:C83)</f>
        <v>0</v>
      </c>
      <c r="D72" s="4">
        <f t="shared" si="2"/>
        <v>0</v>
      </c>
      <c r="E72" s="4">
        <f t="shared" si="2"/>
        <v>0</v>
      </c>
      <c r="F72" s="4">
        <f t="shared" si="2"/>
        <v>0</v>
      </c>
      <c r="G72" s="4">
        <f t="shared" si="2"/>
        <v>0</v>
      </c>
      <c r="H72" s="4">
        <f t="shared" si="2"/>
        <v>0</v>
      </c>
      <c r="I72" s="4">
        <f t="shared" si="2"/>
        <v>0</v>
      </c>
      <c r="J72" s="4">
        <f t="shared" si="2"/>
        <v>0</v>
      </c>
      <c r="K72" s="4">
        <f t="shared" si="2"/>
        <v>0</v>
      </c>
      <c r="L72" s="4">
        <f t="shared" si="2"/>
        <v>0</v>
      </c>
      <c r="M72" s="4">
        <f t="shared" si="2"/>
        <v>0</v>
      </c>
      <c r="N72" s="4">
        <f t="shared" si="2"/>
        <v>0</v>
      </c>
      <c r="O72" s="4">
        <f t="shared" si="2"/>
        <v>0</v>
      </c>
      <c r="P72" s="4">
        <f t="shared" si="2"/>
        <v>0</v>
      </c>
      <c r="Q72" s="4">
        <f t="shared" si="2"/>
        <v>0</v>
      </c>
      <c r="R72" s="4">
        <f t="shared" si="2"/>
        <v>0</v>
      </c>
      <c r="S72" s="4">
        <f t="shared" si="2"/>
        <v>0</v>
      </c>
      <c r="T72" s="4">
        <f t="shared" si="2"/>
        <v>0</v>
      </c>
      <c r="U72" s="4">
        <f t="shared" si="2"/>
        <v>0</v>
      </c>
      <c r="V72" s="4">
        <f t="shared" si="2"/>
        <v>0</v>
      </c>
      <c r="W72" s="4">
        <f t="shared" si="2"/>
        <v>0</v>
      </c>
      <c r="X72" s="4">
        <f t="shared" si="2"/>
        <v>0</v>
      </c>
      <c r="Y72" s="4">
        <f t="shared" si="2"/>
        <v>0</v>
      </c>
      <c r="Z72" s="4">
        <f t="shared" si="2"/>
        <v>0</v>
      </c>
      <c r="AA72" s="4">
        <f t="shared" si="2"/>
        <v>0</v>
      </c>
      <c r="AB72" s="4">
        <f t="shared" si="2"/>
        <v>0</v>
      </c>
      <c r="AC72" s="4">
        <f t="shared" si="2"/>
        <v>0</v>
      </c>
      <c r="AD72" s="4">
        <f t="shared" si="2"/>
        <v>0</v>
      </c>
      <c r="AE72" s="4">
        <f t="shared" si="2"/>
        <v>0</v>
      </c>
      <c r="AF72" s="4">
        <f t="shared" si="2"/>
        <v>0</v>
      </c>
      <c r="AG72" s="4">
        <f t="shared" si="2"/>
        <v>0</v>
      </c>
      <c r="AH72" s="4">
        <f t="shared" si="2"/>
        <v>0</v>
      </c>
    </row>
    <row r="73" spans="1:34" ht="30.75" customHeight="1" x14ac:dyDescent="0.25">
      <c r="A73" s="16"/>
      <c r="B73" s="16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</row>
    <row r="74" spans="1:34" ht="30.75" customHeight="1" x14ac:dyDescent="0.25">
      <c r="A74" s="16"/>
      <c r="B74" s="16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</row>
    <row r="75" spans="1:34" ht="30.75" customHeight="1" x14ac:dyDescent="0.25">
      <c r="A75" s="16"/>
      <c r="B75" s="16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</row>
    <row r="76" spans="1:34" ht="30.75" customHeight="1" x14ac:dyDescent="0.25">
      <c r="A76" s="16"/>
      <c r="B76" s="16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</row>
    <row r="77" spans="1:34" ht="30.75" customHeight="1" x14ac:dyDescent="0.25">
      <c r="A77" s="16"/>
      <c r="B77" s="16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</row>
    <row r="78" spans="1:34" ht="30.75" customHeight="1" x14ac:dyDescent="0.25">
      <c r="A78" s="16"/>
      <c r="B78" s="16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</row>
    <row r="79" spans="1:34" ht="30.75" customHeight="1" x14ac:dyDescent="0.25">
      <c r="A79" s="16"/>
      <c r="B79" s="16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</row>
    <row r="80" spans="1:34" ht="30.75" customHeight="1" x14ac:dyDescent="0.25">
      <c r="A80" s="16"/>
      <c r="B80" s="16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</row>
    <row r="81" spans="1:34" ht="30.75" customHeight="1" x14ac:dyDescent="0.25">
      <c r="A81" s="16"/>
      <c r="B81" s="16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</row>
    <row r="82" spans="1:34" ht="30.75" customHeight="1" x14ac:dyDescent="0.25">
      <c r="A82" s="16"/>
      <c r="B82" s="16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</row>
    <row r="83" spans="1:34" ht="30.75" customHeight="1" x14ac:dyDescent="0.25">
      <c r="A83" s="16"/>
      <c r="B83" s="16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</row>
  </sheetData>
  <mergeCells count="29">
    <mergeCell ref="S2:AH2"/>
    <mergeCell ref="X4:X5"/>
    <mergeCell ref="Y4:Y5"/>
    <mergeCell ref="Q3:R4"/>
    <mergeCell ref="AG3:AH4"/>
    <mergeCell ref="Z4:AB4"/>
    <mergeCell ref="X3:AB3"/>
    <mergeCell ref="AC3:AD4"/>
    <mergeCell ref="AE3:AF4"/>
    <mergeCell ref="S3:W3"/>
    <mergeCell ref="V4:W4"/>
    <mergeCell ref="S4:S5"/>
    <mergeCell ref="T4:U4"/>
    <mergeCell ref="A72:B72"/>
    <mergeCell ref="A7:B7"/>
    <mergeCell ref="F4:G4"/>
    <mergeCell ref="H4:H5"/>
    <mergeCell ref="A8:B8"/>
    <mergeCell ref="A2:A5"/>
    <mergeCell ref="B2:B5"/>
    <mergeCell ref="C2:R2"/>
    <mergeCell ref="C3:G3"/>
    <mergeCell ref="M3:N4"/>
    <mergeCell ref="O3:P4"/>
    <mergeCell ref="J4:L4"/>
    <mergeCell ref="C4:C5"/>
    <mergeCell ref="H3:L3"/>
    <mergeCell ref="D4:E4"/>
    <mergeCell ref="I4:I5"/>
  </mergeCells>
  <pageMargins left="0.23622047244094491" right="0.23622047244094491" top="0.39370078740157483" bottom="0.39370078740157483" header="0.31496062992125978" footer="0.31496062992125978"/>
  <pageSetup paperSize="9" scale="57" fitToHeight="0" orientation="landscape" horizontalDpi="4294967293"/>
  <headerFoot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7"/>
  <sheetViews>
    <sheetView tabSelected="1" workbookViewId="0">
      <pane xSplit="1" ySplit="2" topLeftCell="B63" activePane="bottomRight" state="frozen"/>
      <selection pane="topRight" activeCell="B1" sqref="B1"/>
      <selection pane="bottomLeft" activeCell="A3" sqref="A3"/>
      <selection pane="bottomRight" activeCell="H77" sqref="H77"/>
    </sheetView>
  </sheetViews>
  <sheetFormatPr defaultRowHeight="15" x14ac:dyDescent="0.25"/>
  <cols>
    <col min="1" max="1" width="58.85546875" style="1" customWidth="1"/>
    <col min="2" max="2" width="14.28515625" customWidth="1"/>
    <col min="3" max="3" width="14.140625" customWidth="1"/>
    <col min="4" max="4" width="15.28515625" style="36" customWidth="1"/>
    <col min="6" max="6" width="16.28515625" style="35" customWidth="1"/>
    <col min="7" max="7" width="9.140625" style="35"/>
    <col min="8" max="8" width="15.140625" style="34" customWidth="1"/>
    <col min="9" max="10" width="13.85546875" customWidth="1"/>
    <col min="11" max="11" width="23.28515625" customWidth="1"/>
    <col min="12" max="13" width="12.42578125" customWidth="1"/>
    <col min="14" max="14" width="23.140625" customWidth="1"/>
    <col min="15" max="26" width="10.42578125" customWidth="1"/>
  </cols>
  <sheetData>
    <row r="1" spans="1:26" s="39" customFormat="1" ht="15.75" thickBot="1" x14ac:dyDescent="0.3">
      <c r="A1" s="110"/>
      <c r="B1" s="112" t="s">
        <v>33</v>
      </c>
      <c r="C1" s="111"/>
      <c r="D1" s="111"/>
      <c r="E1" s="111" t="s">
        <v>32</v>
      </c>
      <c r="F1" s="111"/>
      <c r="G1" s="111"/>
      <c r="H1" s="110" t="s">
        <v>31</v>
      </c>
      <c r="I1" s="111" t="s">
        <v>33</v>
      </c>
      <c r="J1" s="111"/>
      <c r="K1" s="111"/>
      <c r="L1" s="111" t="s">
        <v>47</v>
      </c>
      <c r="M1" s="111"/>
      <c r="N1" s="111"/>
      <c r="O1" s="111" t="s">
        <v>48</v>
      </c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</row>
    <row r="2" spans="1:26" s="40" customFormat="1" ht="54" customHeight="1" thickBot="1" x14ac:dyDescent="0.3">
      <c r="A2" s="110"/>
      <c r="B2" s="52" t="s">
        <v>30</v>
      </c>
      <c r="C2" s="50" t="s">
        <v>29</v>
      </c>
      <c r="D2" s="49" t="s">
        <v>28</v>
      </c>
      <c r="E2" s="49" t="s">
        <v>30</v>
      </c>
      <c r="F2" s="51" t="s">
        <v>29</v>
      </c>
      <c r="G2" s="49" t="s">
        <v>28</v>
      </c>
      <c r="H2" s="110"/>
      <c r="I2" s="49" t="s">
        <v>44</v>
      </c>
      <c r="J2" s="49" t="s">
        <v>45</v>
      </c>
      <c r="K2" s="49" t="s">
        <v>46</v>
      </c>
      <c r="L2" s="49" t="s">
        <v>44</v>
      </c>
      <c r="M2" s="49" t="s">
        <v>45</v>
      </c>
      <c r="N2" s="49" t="s">
        <v>46</v>
      </c>
      <c r="O2" s="49" t="s">
        <v>34</v>
      </c>
      <c r="P2" s="49" t="s">
        <v>35</v>
      </c>
      <c r="Q2" s="49" t="s">
        <v>36</v>
      </c>
      <c r="R2" s="49" t="s">
        <v>37</v>
      </c>
      <c r="S2" s="49" t="s">
        <v>38</v>
      </c>
      <c r="T2" s="49" t="s">
        <v>39</v>
      </c>
      <c r="U2" s="49" t="s">
        <v>40</v>
      </c>
      <c r="V2" s="49" t="s">
        <v>34</v>
      </c>
      <c r="W2" s="49" t="s">
        <v>41</v>
      </c>
      <c r="X2" s="49" t="s">
        <v>42</v>
      </c>
      <c r="Y2" s="49" t="s">
        <v>37</v>
      </c>
      <c r="Z2" s="49" t="s">
        <v>43</v>
      </c>
    </row>
    <row r="3" spans="1:26" s="38" customFormat="1" ht="15.75" thickBot="1" x14ac:dyDescent="0.3">
      <c r="A3" s="53"/>
      <c r="B3" s="61"/>
      <c r="C3" s="62"/>
      <c r="D3" s="63"/>
      <c r="E3" s="63"/>
      <c r="F3" s="62"/>
      <c r="G3" s="63"/>
      <c r="H3" s="64"/>
      <c r="I3" s="78"/>
      <c r="J3" s="79"/>
      <c r="K3" s="79"/>
      <c r="L3" s="79"/>
      <c r="M3" s="79"/>
      <c r="N3" s="80"/>
      <c r="O3" s="78"/>
      <c r="P3" s="79"/>
      <c r="Q3" s="79"/>
      <c r="R3" s="79"/>
      <c r="S3" s="79"/>
      <c r="T3" s="79"/>
      <c r="U3" s="79"/>
      <c r="V3" s="79"/>
      <c r="W3" s="79"/>
      <c r="X3" s="79"/>
      <c r="Y3" s="79"/>
      <c r="Z3" s="83"/>
    </row>
    <row r="4" spans="1:26" ht="15.75" thickBot="1" x14ac:dyDescent="0.3">
      <c r="A4" s="53"/>
      <c r="B4" s="65"/>
      <c r="C4" s="44"/>
      <c r="D4" s="41"/>
      <c r="E4" s="41"/>
      <c r="F4" s="44"/>
      <c r="G4" s="41"/>
      <c r="H4" s="66"/>
      <c r="I4" s="72"/>
      <c r="J4" s="42"/>
      <c r="K4" s="42"/>
      <c r="L4" s="42"/>
      <c r="M4" s="42"/>
      <c r="N4" s="73"/>
      <c r="O4" s="72"/>
      <c r="P4" s="42"/>
      <c r="Q4" s="42"/>
      <c r="R4" s="42"/>
      <c r="S4" s="42"/>
      <c r="T4" s="42"/>
      <c r="U4" s="42"/>
      <c r="V4" s="42"/>
      <c r="W4" s="42"/>
      <c r="X4" s="42"/>
      <c r="Y4" s="42"/>
      <c r="Z4" s="84"/>
    </row>
    <row r="5" spans="1:26" ht="15.75" thickBot="1" x14ac:dyDescent="0.3">
      <c r="A5" s="53"/>
      <c r="B5" s="65"/>
      <c r="C5" s="44"/>
      <c r="D5" s="41"/>
      <c r="E5" s="41"/>
      <c r="F5" s="44"/>
      <c r="G5" s="41"/>
      <c r="H5" s="66"/>
      <c r="I5" s="72"/>
      <c r="J5" s="42"/>
      <c r="K5" s="42"/>
      <c r="L5" s="42"/>
      <c r="M5" s="42"/>
      <c r="N5" s="73"/>
      <c r="O5" s="72"/>
      <c r="P5" s="42"/>
      <c r="Q5" s="42"/>
      <c r="R5" s="42"/>
      <c r="S5" s="42"/>
      <c r="T5" s="42"/>
      <c r="U5" s="42"/>
      <c r="V5" s="42"/>
      <c r="W5" s="42"/>
      <c r="X5" s="42"/>
      <c r="Y5" s="42"/>
      <c r="Z5" s="84"/>
    </row>
    <row r="6" spans="1:26" ht="15.75" thickBot="1" x14ac:dyDescent="0.3">
      <c r="A6" s="53"/>
      <c r="B6" s="65"/>
      <c r="C6" s="44"/>
      <c r="D6" s="41"/>
      <c r="E6" s="41"/>
      <c r="F6" s="44"/>
      <c r="G6" s="41"/>
      <c r="H6" s="66"/>
      <c r="I6" s="72"/>
      <c r="J6" s="42"/>
      <c r="K6" s="42"/>
      <c r="L6" s="42"/>
      <c r="M6" s="42"/>
      <c r="N6" s="73"/>
      <c r="O6" s="72"/>
      <c r="P6" s="42"/>
      <c r="Q6" s="42"/>
      <c r="R6" s="42"/>
      <c r="S6" s="42"/>
      <c r="T6" s="42"/>
      <c r="U6" s="42"/>
      <c r="V6" s="42"/>
      <c r="W6" s="42"/>
      <c r="X6" s="42"/>
      <c r="Y6" s="42"/>
      <c r="Z6" s="84"/>
    </row>
    <row r="7" spans="1:26" ht="15.75" thickBot="1" x14ac:dyDescent="0.3">
      <c r="A7" s="53"/>
      <c r="B7" s="65"/>
      <c r="C7" s="44"/>
      <c r="D7" s="41"/>
      <c r="E7" s="41"/>
      <c r="F7" s="44"/>
      <c r="G7" s="41"/>
      <c r="H7" s="66"/>
      <c r="I7" s="72"/>
      <c r="J7" s="42"/>
      <c r="K7" s="42"/>
      <c r="L7" s="42"/>
      <c r="M7" s="42"/>
      <c r="N7" s="73"/>
      <c r="O7" s="72"/>
      <c r="P7" s="42"/>
      <c r="Q7" s="42"/>
      <c r="R7" s="42"/>
      <c r="S7" s="42"/>
      <c r="T7" s="42"/>
      <c r="U7" s="42"/>
      <c r="V7" s="42"/>
      <c r="W7" s="42"/>
      <c r="X7" s="42"/>
      <c r="Y7" s="42"/>
      <c r="Z7" s="84"/>
    </row>
    <row r="8" spans="1:26" ht="15.75" thickBot="1" x14ac:dyDescent="0.3">
      <c r="A8" s="53"/>
      <c r="B8" s="65"/>
      <c r="C8" s="44"/>
      <c r="D8" s="41"/>
      <c r="E8" s="41"/>
      <c r="F8" s="44"/>
      <c r="G8" s="41"/>
      <c r="H8" s="66"/>
      <c r="I8" s="72"/>
      <c r="J8" s="42"/>
      <c r="K8" s="42"/>
      <c r="L8" s="42"/>
      <c r="M8" s="42"/>
      <c r="N8" s="73"/>
      <c r="O8" s="72"/>
      <c r="P8" s="42"/>
      <c r="Q8" s="42"/>
      <c r="R8" s="42"/>
      <c r="S8" s="42"/>
      <c r="T8" s="42"/>
      <c r="U8" s="42"/>
      <c r="V8" s="42"/>
      <c r="W8" s="42"/>
      <c r="X8" s="42"/>
      <c r="Y8" s="42"/>
      <c r="Z8" s="84"/>
    </row>
    <row r="9" spans="1:26" ht="15.75" thickBot="1" x14ac:dyDescent="0.3">
      <c r="A9" s="53"/>
      <c r="B9" s="65"/>
      <c r="C9" s="44"/>
      <c r="D9" s="41"/>
      <c r="E9" s="41"/>
      <c r="F9" s="44"/>
      <c r="G9" s="41"/>
      <c r="H9" s="66"/>
      <c r="I9" s="72"/>
      <c r="J9" s="42"/>
      <c r="K9" s="42"/>
      <c r="L9" s="42"/>
      <c r="M9" s="42"/>
      <c r="N9" s="73"/>
      <c r="O9" s="72"/>
      <c r="P9" s="42"/>
      <c r="Q9" s="42"/>
      <c r="R9" s="42"/>
      <c r="S9" s="42"/>
      <c r="T9" s="42"/>
      <c r="U9" s="42"/>
      <c r="V9" s="42"/>
      <c r="W9" s="42"/>
      <c r="X9" s="42"/>
      <c r="Y9" s="42"/>
      <c r="Z9" s="84"/>
    </row>
    <row r="10" spans="1:26" ht="15.75" thickBot="1" x14ac:dyDescent="0.3">
      <c r="A10" s="53"/>
      <c r="B10" s="65"/>
      <c r="C10" s="44"/>
      <c r="D10" s="41"/>
      <c r="E10" s="41"/>
      <c r="F10" s="44"/>
      <c r="G10" s="41"/>
      <c r="H10" s="67"/>
      <c r="I10" s="72"/>
      <c r="J10" s="42"/>
      <c r="K10" s="42"/>
      <c r="L10" s="42"/>
      <c r="M10" s="42"/>
      <c r="N10" s="73"/>
      <c r="O10" s="7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84"/>
    </row>
    <row r="11" spans="1:26" s="38" customFormat="1" ht="15.75" thickBot="1" x14ac:dyDescent="0.3">
      <c r="A11" s="53"/>
      <c r="B11" s="65"/>
      <c r="C11" s="44"/>
      <c r="D11" s="46"/>
      <c r="E11" s="41"/>
      <c r="F11" s="44"/>
      <c r="G11" s="45"/>
      <c r="H11" s="68"/>
      <c r="I11" s="72"/>
      <c r="J11" s="42"/>
      <c r="K11" s="42"/>
      <c r="L11" s="42"/>
      <c r="M11" s="42"/>
      <c r="N11" s="73"/>
      <c r="O11" s="7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85"/>
    </row>
    <row r="12" spans="1:26" s="38" customFormat="1" ht="15.75" thickBot="1" x14ac:dyDescent="0.3">
      <c r="A12" s="54"/>
      <c r="B12" s="65"/>
      <c r="C12" s="44"/>
      <c r="D12" s="46"/>
      <c r="E12" s="41"/>
      <c r="F12" s="44"/>
      <c r="G12" s="45"/>
      <c r="H12" s="67"/>
      <c r="I12" s="72"/>
      <c r="J12" s="42"/>
      <c r="K12" s="42"/>
      <c r="L12" s="42"/>
      <c r="M12" s="42"/>
      <c r="N12" s="73"/>
      <c r="O12" s="7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85"/>
    </row>
    <row r="13" spans="1:26" ht="15.75" thickBot="1" x14ac:dyDescent="0.3">
      <c r="A13" s="53"/>
      <c r="B13" s="65"/>
      <c r="C13" s="44"/>
      <c r="D13" s="41"/>
      <c r="E13" s="41"/>
      <c r="F13" s="44"/>
      <c r="G13" s="41"/>
      <c r="H13" s="66"/>
      <c r="I13" s="72"/>
      <c r="J13" s="42"/>
      <c r="K13" s="42"/>
      <c r="L13" s="42"/>
      <c r="M13" s="42"/>
      <c r="N13" s="73"/>
      <c r="O13" s="7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84"/>
    </row>
    <row r="14" spans="1:26" ht="15.75" thickBot="1" x14ac:dyDescent="0.3">
      <c r="A14" s="53"/>
      <c r="B14" s="65"/>
      <c r="C14" s="44"/>
      <c r="D14" s="41"/>
      <c r="E14" s="41"/>
      <c r="F14" s="44"/>
      <c r="G14" s="41"/>
      <c r="H14" s="66"/>
      <c r="I14" s="72"/>
      <c r="J14" s="42"/>
      <c r="K14" s="42"/>
      <c r="L14" s="42"/>
      <c r="M14" s="42"/>
      <c r="N14" s="73"/>
      <c r="O14" s="7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84"/>
    </row>
    <row r="15" spans="1:26" ht="15.75" thickBot="1" x14ac:dyDescent="0.3">
      <c r="A15" s="53"/>
      <c r="B15" s="65"/>
      <c r="C15" s="44"/>
      <c r="D15" s="41"/>
      <c r="E15" s="41"/>
      <c r="F15" s="44"/>
      <c r="G15" s="41"/>
      <c r="H15" s="66"/>
      <c r="I15" s="72"/>
      <c r="J15" s="42"/>
      <c r="K15" s="42"/>
      <c r="L15" s="42"/>
      <c r="M15" s="42"/>
      <c r="N15" s="73"/>
      <c r="O15" s="7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84"/>
    </row>
    <row r="16" spans="1:26" ht="15.75" thickBot="1" x14ac:dyDescent="0.3">
      <c r="A16" s="53"/>
      <c r="B16" s="65"/>
      <c r="C16" s="44"/>
      <c r="D16" s="41"/>
      <c r="E16" s="41"/>
      <c r="F16" s="44"/>
      <c r="G16" s="41"/>
      <c r="H16" s="66"/>
      <c r="I16" s="72"/>
      <c r="J16" s="42"/>
      <c r="K16" s="42"/>
      <c r="L16" s="42"/>
      <c r="M16" s="42"/>
      <c r="N16" s="73"/>
      <c r="O16" s="7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84"/>
    </row>
    <row r="17" spans="1:26" ht="15.75" thickBot="1" x14ac:dyDescent="0.3">
      <c r="A17" s="53"/>
      <c r="B17" s="65"/>
      <c r="C17" s="44"/>
      <c r="D17" s="41"/>
      <c r="E17" s="41"/>
      <c r="F17" s="44"/>
      <c r="G17" s="41"/>
      <c r="H17" s="66"/>
      <c r="I17" s="72"/>
      <c r="J17" s="42"/>
      <c r="K17" s="42"/>
      <c r="L17" s="42"/>
      <c r="M17" s="42"/>
      <c r="N17" s="73"/>
      <c r="O17" s="7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84"/>
    </row>
    <row r="18" spans="1:26" ht="15.75" thickBot="1" x14ac:dyDescent="0.3">
      <c r="A18" s="53"/>
      <c r="B18" s="65"/>
      <c r="C18" s="44"/>
      <c r="D18" s="41"/>
      <c r="E18" s="41"/>
      <c r="F18" s="44"/>
      <c r="G18" s="41"/>
      <c r="H18" s="66"/>
      <c r="I18" s="72"/>
      <c r="J18" s="42"/>
      <c r="K18" s="42"/>
      <c r="L18" s="42"/>
      <c r="M18" s="42"/>
      <c r="N18" s="73"/>
      <c r="O18" s="7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84"/>
    </row>
    <row r="19" spans="1:26" ht="15.75" thickBot="1" x14ac:dyDescent="0.3">
      <c r="A19" s="53"/>
      <c r="B19" s="65"/>
      <c r="C19" s="44"/>
      <c r="D19" s="41"/>
      <c r="E19" s="41"/>
      <c r="F19" s="44"/>
      <c r="G19" s="41"/>
      <c r="H19" s="66"/>
      <c r="I19" s="72"/>
      <c r="J19" s="42"/>
      <c r="K19" s="42"/>
      <c r="L19" s="42"/>
      <c r="M19" s="42"/>
      <c r="N19" s="73"/>
      <c r="O19" s="7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84"/>
    </row>
    <row r="20" spans="1:26" ht="15.75" thickBot="1" x14ac:dyDescent="0.3">
      <c r="A20" s="53"/>
      <c r="B20" s="65"/>
      <c r="C20" s="44"/>
      <c r="D20" s="41"/>
      <c r="E20" s="41"/>
      <c r="F20" s="44"/>
      <c r="G20" s="41"/>
      <c r="H20" s="66"/>
      <c r="I20" s="72"/>
      <c r="J20" s="42"/>
      <c r="K20" s="42"/>
      <c r="L20" s="42"/>
      <c r="M20" s="42"/>
      <c r="N20" s="73"/>
      <c r="O20" s="7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84"/>
    </row>
    <row r="21" spans="1:26" s="35" customFormat="1" ht="15.75" thickBot="1" x14ac:dyDescent="0.3">
      <c r="A21" s="53"/>
      <c r="B21" s="65"/>
      <c r="C21" s="44"/>
      <c r="D21" s="47"/>
      <c r="E21" s="41"/>
      <c r="F21" s="44"/>
      <c r="G21" s="41"/>
      <c r="H21" s="69"/>
      <c r="I21" s="72"/>
      <c r="J21" s="42"/>
      <c r="K21" s="42"/>
      <c r="L21" s="42"/>
      <c r="M21" s="42"/>
      <c r="N21" s="73"/>
      <c r="O21" s="7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86"/>
    </row>
    <row r="22" spans="1:26" ht="15.75" thickBot="1" x14ac:dyDescent="0.3">
      <c r="A22" s="53"/>
      <c r="B22" s="65"/>
      <c r="C22" s="44"/>
      <c r="D22" s="41"/>
      <c r="E22" s="41"/>
      <c r="F22" s="44"/>
      <c r="G22" s="41"/>
      <c r="H22" s="66"/>
      <c r="I22" s="72"/>
      <c r="J22" s="42"/>
      <c r="K22" s="42"/>
      <c r="L22" s="42"/>
      <c r="M22" s="42"/>
      <c r="N22" s="73"/>
      <c r="O22" s="7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84"/>
    </row>
    <row r="23" spans="1:26" s="38" customFormat="1" ht="15.75" thickBot="1" x14ac:dyDescent="0.3">
      <c r="A23" s="55"/>
      <c r="B23" s="65"/>
      <c r="C23" s="44"/>
      <c r="D23" s="46"/>
      <c r="E23" s="41"/>
      <c r="F23" s="44"/>
      <c r="G23" s="41"/>
      <c r="H23" s="68"/>
      <c r="I23" s="72"/>
      <c r="J23" s="42"/>
      <c r="K23" s="42"/>
      <c r="L23" s="42"/>
      <c r="M23" s="42"/>
      <c r="N23" s="73"/>
      <c r="O23" s="7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85"/>
    </row>
    <row r="24" spans="1:26" ht="15.75" thickBot="1" x14ac:dyDescent="0.3">
      <c r="A24" s="53"/>
      <c r="B24" s="65"/>
      <c r="C24" s="44"/>
      <c r="D24" s="46"/>
      <c r="E24" s="41"/>
      <c r="F24" s="44"/>
      <c r="G24" s="41"/>
      <c r="H24" s="68"/>
      <c r="I24" s="72"/>
      <c r="J24" s="42"/>
      <c r="K24" s="42"/>
      <c r="L24" s="42"/>
      <c r="M24" s="42"/>
      <c r="N24" s="73"/>
      <c r="O24" s="7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84"/>
    </row>
    <row r="25" spans="1:26" ht="15.75" thickBot="1" x14ac:dyDescent="0.3">
      <c r="A25" s="55"/>
      <c r="B25" s="65"/>
      <c r="C25" s="44"/>
      <c r="D25" s="41"/>
      <c r="E25" s="41"/>
      <c r="F25" s="44"/>
      <c r="G25" s="41"/>
      <c r="H25" s="66"/>
      <c r="I25" s="72"/>
      <c r="J25" s="42"/>
      <c r="K25" s="42"/>
      <c r="L25" s="42"/>
      <c r="M25" s="42"/>
      <c r="N25" s="73"/>
      <c r="O25" s="7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84"/>
    </row>
    <row r="26" spans="1:26" ht="15.75" thickBot="1" x14ac:dyDescent="0.3">
      <c r="A26" s="53"/>
      <c r="B26" s="65"/>
      <c r="C26" s="44"/>
      <c r="D26" s="41"/>
      <c r="E26" s="46"/>
      <c r="F26" s="44"/>
      <c r="G26" s="46"/>
      <c r="H26" s="68"/>
      <c r="I26" s="72"/>
      <c r="J26" s="42"/>
      <c r="K26" s="42"/>
      <c r="L26" s="42"/>
      <c r="M26" s="42"/>
      <c r="N26" s="73"/>
      <c r="O26" s="7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84"/>
    </row>
    <row r="27" spans="1:26" ht="15.75" thickBot="1" x14ac:dyDescent="0.3">
      <c r="A27" s="53"/>
      <c r="B27" s="65"/>
      <c r="C27" s="44"/>
      <c r="D27" s="41"/>
      <c r="E27" s="41"/>
      <c r="F27" s="44"/>
      <c r="G27" s="41"/>
      <c r="H27" s="66"/>
      <c r="I27" s="72"/>
      <c r="J27" s="42"/>
      <c r="K27" s="42"/>
      <c r="L27" s="42"/>
      <c r="M27" s="42"/>
      <c r="N27" s="73"/>
      <c r="O27" s="7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84"/>
    </row>
    <row r="28" spans="1:26" ht="15.75" thickBot="1" x14ac:dyDescent="0.3">
      <c r="A28" s="53"/>
      <c r="B28" s="65"/>
      <c r="C28" s="44"/>
      <c r="D28" s="41"/>
      <c r="E28" s="41"/>
      <c r="F28" s="44"/>
      <c r="G28" s="41"/>
      <c r="H28" s="66"/>
      <c r="I28" s="72"/>
      <c r="J28" s="42"/>
      <c r="K28" s="42"/>
      <c r="L28" s="42"/>
      <c r="M28" s="42"/>
      <c r="N28" s="73"/>
      <c r="O28" s="7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84"/>
    </row>
    <row r="29" spans="1:26" ht="15.75" thickBot="1" x14ac:dyDescent="0.3">
      <c r="A29" s="53"/>
      <c r="B29" s="65"/>
      <c r="C29" s="44"/>
      <c r="D29" s="41"/>
      <c r="E29" s="41"/>
      <c r="F29" s="44"/>
      <c r="G29" s="41"/>
      <c r="H29" s="66"/>
      <c r="I29" s="72"/>
      <c r="J29" s="42"/>
      <c r="K29" s="42"/>
      <c r="L29" s="42"/>
      <c r="M29" s="42"/>
      <c r="N29" s="73"/>
      <c r="O29" s="7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84"/>
    </row>
    <row r="30" spans="1:26" ht="15.75" thickBot="1" x14ac:dyDescent="0.3">
      <c r="A30" s="53"/>
      <c r="B30" s="65"/>
      <c r="C30" s="44"/>
      <c r="D30" s="41"/>
      <c r="E30" s="41"/>
      <c r="F30" s="44"/>
      <c r="G30" s="41"/>
      <c r="H30" s="66"/>
      <c r="I30" s="72"/>
      <c r="J30" s="42"/>
      <c r="K30" s="42"/>
      <c r="L30" s="42"/>
      <c r="M30" s="42"/>
      <c r="N30" s="73"/>
      <c r="O30" s="7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84"/>
    </row>
    <row r="31" spans="1:26" ht="15.75" thickBot="1" x14ac:dyDescent="0.3">
      <c r="A31" s="53"/>
      <c r="B31" s="65"/>
      <c r="C31" s="44"/>
      <c r="D31" s="41"/>
      <c r="E31" s="41"/>
      <c r="F31" s="44"/>
      <c r="G31" s="41"/>
      <c r="H31" s="66"/>
      <c r="I31" s="72"/>
      <c r="J31" s="42"/>
      <c r="K31" s="42"/>
      <c r="L31" s="42"/>
      <c r="M31" s="42"/>
      <c r="N31" s="73"/>
      <c r="O31" s="7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84"/>
    </row>
    <row r="32" spans="1:26" ht="15.75" thickBot="1" x14ac:dyDescent="0.3">
      <c r="A32" s="53"/>
      <c r="B32" s="65"/>
      <c r="C32" s="44"/>
      <c r="D32" s="41"/>
      <c r="E32" s="41"/>
      <c r="F32" s="44"/>
      <c r="G32" s="41"/>
      <c r="H32" s="66"/>
      <c r="I32" s="72"/>
      <c r="J32" s="42"/>
      <c r="K32" s="42"/>
      <c r="L32" s="42"/>
      <c r="M32" s="42"/>
      <c r="N32" s="73"/>
      <c r="O32" s="7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84"/>
    </row>
    <row r="33" spans="1:26" ht="15.75" thickBot="1" x14ac:dyDescent="0.3">
      <c r="A33" s="53"/>
      <c r="B33" s="65"/>
      <c r="C33" s="44"/>
      <c r="D33" s="41"/>
      <c r="E33" s="41"/>
      <c r="F33" s="44"/>
      <c r="G33" s="41"/>
      <c r="H33" s="66"/>
      <c r="I33" s="72"/>
      <c r="J33" s="42"/>
      <c r="K33" s="42"/>
      <c r="L33" s="42"/>
      <c r="M33" s="42"/>
      <c r="N33" s="73"/>
      <c r="O33" s="7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84"/>
    </row>
    <row r="34" spans="1:26" ht="15.75" thickBot="1" x14ac:dyDescent="0.3">
      <c r="A34" s="53"/>
      <c r="B34" s="65"/>
      <c r="C34" s="44"/>
      <c r="D34" s="41"/>
      <c r="E34" s="41"/>
      <c r="F34" s="44"/>
      <c r="G34" s="41"/>
      <c r="H34" s="66"/>
      <c r="I34" s="72"/>
      <c r="J34" s="42"/>
      <c r="K34" s="42"/>
      <c r="L34" s="42"/>
      <c r="M34" s="42"/>
      <c r="N34" s="73"/>
      <c r="O34" s="7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84"/>
    </row>
    <row r="35" spans="1:26" ht="15.75" thickBot="1" x14ac:dyDescent="0.3">
      <c r="A35" s="53"/>
      <c r="B35" s="65"/>
      <c r="C35" s="44"/>
      <c r="D35" s="41"/>
      <c r="E35" s="41"/>
      <c r="F35" s="44"/>
      <c r="G35" s="41"/>
      <c r="H35" s="66"/>
      <c r="I35" s="72"/>
      <c r="J35" s="42"/>
      <c r="K35" s="42"/>
      <c r="L35" s="42"/>
      <c r="M35" s="42"/>
      <c r="N35" s="73"/>
      <c r="O35" s="7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84"/>
    </row>
    <row r="36" spans="1:26" ht="15.75" thickBot="1" x14ac:dyDescent="0.3">
      <c r="A36" s="53"/>
      <c r="B36" s="65"/>
      <c r="C36" s="44"/>
      <c r="D36" s="41"/>
      <c r="E36" s="41"/>
      <c r="F36" s="44"/>
      <c r="G36" s="41"/>
      <c r="H36" s="66"/>
      <c r="I36" s="72"/>
      <c r="J36" s="42"/>
      <c r="K36" s="42"/>
      <c r="L36" s="42"/>
      <c r="M36" s="42"/>
      <c r="N36" s="73"/>
      <c r="O36" s="7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84"/>
    </row>
    <row r="37" spans="1:26" ht="15.75" thickBot="1" x14ac:dyDescent="0.3">
      <c r="A37" s="53"/>
      <c r="B37" s="65"/>
      <c r="C37" s="44"/>
      <c r="D37" s="41"/>
      <c r="E37" s="41"/>
      <c r="F37" s="44"/>
      <c r="G37" s="41"/>
      <c r="H37" s="66"/>
      <c r="I37" s="72"/>
      <c r="J37" s="42"/>
      <c r="K37" s="42"/>
      <c r="L37" s="42"/>
      <c r="M37" s="42"/>
      <c r="N37" s="73"/>
      <c r="O37" s="7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84"/>
    </row>
    <row r="38" spans="1:26" ht="15.75" thickBot="1" x14ac:dyDescent="0.3">
      <c r="A38" s="53"/>
      <c r="B38" s="65"/>
      <c r="C38" s="44"/>
      <c r="D38" s="41"/>
      <c r="E38" s="41"/>
      <c r="F38" s="44"/>
      <c r="G38" s="41"/>
      <c r="H38" s="66"/>
      <c r="I38" s="72"/>
      <c r="J38" s="42"/>
      <c r="K38" s="42"/>
      <c r="L38" s="42"/>
      <c r="M38" s="42"/>
      <c r="N38" s="73"/>
      <c r="O38" s="7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84"/>
    </row>
    <row r="39" spans="1:26" ht="15.75" thickBot="1" x14ac:dyDescent="0.3">
      <c r="A39" s="53"/>
      <c r="B39" s="65"/>
      <c r="C39" s="44"/>
      <c r="D39" s="41"/>
      <c r="E39" s="41"/>
      <c r="F39" s="44"/>
      <c r="G39" s="41"/>
      <c r="H39" s="66"/>
      <c r="I39" s="72"/>
      <c r="J39" s="42"/>
      <c r="K39" s="42"/>
      <c r="L39" s="42"/>
      <c r="M39" s="42"/>
      <c r="N39" s="73"/>
      <c r="O39" s="7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84"/>
    </row>
    <row r="40" spans="1:26" ht="15.75" thickBot="1" x14ac:dyDescent="0.3">
      <c r="A40" s="53"/>
      <c r="B40" s="65"/>
      <c r="C40" s="44"/>
      <c r="D40" s="41"/>
      <c r="E40" s="41"/>
      <c r="F40" s="44"/>
      <c r="G40" s="41"/>
      <c r="H40" s="66"/>
      <c r="I40" s="72"/>
      <c r="J40" s="42"/>
      <c r="K40" s="42"/>
      <c r="L40" s="42"/>
      <c r="M40" s="42"/>
      <c r="N40" s="73"/>
      <c r="O40" s="7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84"/>
    </row>
    <row r="41" spans="1:26" ht="15.75" thickBot="1" x14ac:dyDescent="0.3">
      <c r="A41" s="53"/>
      <c r="B41" s="65"/>
      <c r="C41" s="44"/>
      <c r="D41" s="41"/>
      <c r="E41" s="41"/>
      <c r="F41" s="44"/>
      <c r="G41" s="41"/>
      <c r="H41" s="66"/>
      <c r="I41" s="72"/>
      <c r="J41" s="42"/>
      <c r="K41" s="42"/>
      <c r="L41" s="42"/>
      <c r="M41" s="42"/>
      <c r="N41" s="73"/>
      <c r="O41" s="7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84"/>
    </row>
    <row r="42" spans="1:26" ht="15.75" thickBot="1" x14ac:dyDescent="0.3">
      <c r="A42" s="53"/>
      <c r="B42" s="65"/>
      <c r="C42" s="44"/>
      <c r="D42" s="41"/>
      <c r="E42" s="41"/>
      <c r="F42" s="44"/>
      <c r="G42" s="41"/>
      <c r="H42" s="66"/>
      <c r="I42" s="72"/>
      <c r="J42" s="42"/>
      <c r="K42" s="42"/>
      <c r="L42" s="42"/>
      <c r="M42" s="42"/>
      <c r="N42" s="73"/>
      <c r="O42" s="7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84"/>
    </row>
    <row r="43" spans="1:26" ht="15.75" thickBot="1" x14ac:dyDescent="0.3">
      <c r="A43" s="53"/>
      <c r="B43" s="65"/>
      <c r="C43" s="44"/>
      <c r="D43" s="41"/>
      <c r="E43" s="41"/>
      <c r="F43" s="44"/>
      <c r="G43" s="41"/>
      <c r="H43" s="66"/>
      <c r="I43" s="72"/>
      <c r="J43" s="42"/>
      <c r="K43" s="42"/>
      <c r="L43" s="42"/>
      <c r="M43" s="42"/>
      <c r="N43" s="73"/>
      <c r="O43" s="7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84"/>
    </row>
    <row r="44" spans="1:26" ht="15.75" thickBot="1" x14ac:dyDescent="0.3">
      <c r="A44" s="53"/>
      <c r="B44" s="65"/>
      <c r="C44" s="44"/>
      <c r="D44" s="41"/>
      <c r="E44" s="41"/>
      <c r="F44" s="44"/>
      <c r="G44" s="41"/>
      <c r="H44" s="66"/>
      <c r="I44" s="72"/>
      <c r="J44" s="42"/>
      <c r="K44" s="42"/>
      <c r="L44" s="42"/>
      <c r="M44" s="42"/>
      <c r="N44" s="73"/>
      <c r="O44" s="7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84"/>
    </row>
    <row r="45" spans="1:26" ht="15.75" thickBot="1" x14ac:dyDescent="0.3">
      <c r="A45" s="53"/>
      <c r="B45" s="65"/>
      <c r="C45" s="44"/>
      <c r="D45" s="41"/>
      <c r="E45" s="41"/>
      <c r="F45" s="44"/>
      <c r="G45" s="41"/>
      <c r="H45" s="66"/>
      <c r="I45" s="72"/>
      <c r="J45" s="42"/>
      <c r="K45" s="42"/>
      <c r="L45" s="42"/>
      <c r="M45" s="42"/>
      <c r="N45" s="73"/>
      <c r="O45" s="7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84"/>
    </row>
    <row r="46" spans="1:26" ht="15.75" thickBot="1" x14ac:dyDescent="0.3">
      <c r="A46" s="53"/>
      <c r="B46" s="65"/>
      <c r="C46" s="44"/>
      <c r="D46" s="41"/>
      <c r="E46" s="41"/>
      <c r="F46" s="44"/>
      <c r="G46" s="41"/>
      <c r="H46" s="66"/>
      <c r="I46" s="72"/>
      <c r="J46" s="42"/>
      <c r="K46" s="42"/>
      <c r="L46" s="42"/>
      <c r="M46" s="42"/>
      <c r="N46" s="73"/>
      <c r="O46" s="7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84"/>
    </row>
    <row r="47" spans="1:26" ht="15.75" thickBot="1" x14ac:dyDescent="0.3">
      <c r="A47" s="53"/>
      <c r="B47" s="65"/>
      <c r="C47" s="44"/>
      <c r="D47" s="41"/>
      <c r="E47" s="41"/>
      <c r="F47" s="44"/>
      <c r="G47" s="41"/>
      <c r="H47" s="66"/>
      <c r="I47" s="72"/>
      <c r="J47" s="42"/>
      <c r="K47" s="42"/>
      <c r="L47" s="42"/>
      <c r="M47" s="42"/>
      <c r="N47" s="73"/>
      <c r="O47" s="7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84"/>
    </row>
    <row r="48" spans="1:26" ht="15.75" thickBot="1" x14ac:dyDescent="0.3">
      <c r="A48" s="53"/>
      <c r="B48" s="65"/>
      <c r="C48" s="44"/>
      <c r="D48" s="41"/>
      <c r="E48" s="41"/>
      <c r="F48" s="44"/>
      <c r="G48" s="41"/>
      <c r="H48" s="66"/>
      <c r="I48" s="72"/>
      <c r="J48" s="42"/>
      <c r="K48" s="42"/>
      <c r="L48" s="42"/>
      <c r="M48" s="42"/>
      <c r="N48" s="73"/>
      <c r="O48" s="7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84"/>
    </row>
    <row r="49" spans="1:26" ht="15.75" thickBot="1" x14ac:dyDescent="0.3">
      <c r="A49" s="53"/>
      <c r="B49" s="65"/>
      <c r="C49" s="44"/>
      <c r="D49" s="41"/>
      <c r="E49" s="41"/>
      <c r="F49" s="44"/>
      <c r="G49" s="41"/>
      <c r="H49" s="66"/>
      <c r="I49" s="72"/>
      <c r="J49" s="42"/>
      <c r="K49" s="42"/>
      <c r="L49" s="42"/>
      <c r="M49" s="42"/>
      <c r="N49" s="73"/>
      <c r="O49" s="7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84"/>
    </row>
    <row r="50" spans="1:26" ht="15.75" thickBot="1" x14ac:dyDescent="0.3">
      <c r="A50" s="53"/>
      <c r="B50" s="65"/>
      <c r="C50" s="44"/>
      <c r="D50" s="41"/>
      <c r="E50" s="41"/>
      <c r="F50" s="44"/>
      <c r="G50" s="41"/>
      <c r="H50" s="66"/>
      <c r="I50" s="72"/>
      <c r="J50" s="42"/>
      <c r="K50" s="42"/>
      <c r="L50" s="42"/>
      <c r="M50" s="42"/>
      <c r="N50" s="73"/>
      <c r="O50" s="7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84"/>
    </row>
    <row r="51" spans="1:26" ht="15.75" thickBot="1" x14ac:dyDescent="0.3">
      <c r="A51" s="53"/>
      <c r="B51" s="65"/>
      <c r="C51" s="44"/>
      <c r="D51" s="41"/>
      <c r="E51" s="41"/>
      <c r="F51" s="44"/>
      <c r="G51" s="41"/>
      <c r="H51" s="66"/>
      <c r="I51" s="72"/>
      <c r="J51" s="42"/>
      <c r="K51" s="42"/>
      <c r="L51" s="42"/>
      <c r="M51" s="42"/>
      <c r="N51" s="73"/>
      <c r="O51" s="7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84"/>
    </row>
    <row r="52" spans="1:26" ht="15.75" thickBot="1" x14ac:dyDescent="0.3">
      <c r="A52" s="53"/>
      <c r="B52" s="65"/>
      <c r="C52" s="44"/>
      <c r="D52" s="41"/>
      <c r="E52" s="41"/>
      <c r="F52" s="44"/>
      <c r="G52" s="41"/>
      <c r="H52" s="66"/>
      <c r="I52" s="72"/>
      <c r="J52" s="42"/>
      <c r="K52" s="42"/>
      <c r="L52" s="42"/>
      <c r="M52" s="42"/>
      <c r="N52" s="73"/>
      <c r="O52" s="7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84"/>
    </row>
    <row r="53" spans="1:26" ht="15.75" thickBot="1" x14ac:dyDescent="0.3">
      <c r="A53" s="53"/>
      <c r="B53" s="65"/>
      <c r="C53" s="44"/>
      <c r="D53" s="41"/>
      <c r="E53" s="41"/>
      <c r="F53" s="44"/>
      <c r="G53" s="41"/>
      <c r="H53" s="66"/>
      <c r="I53" s="72"/>
      <c r="J53" s="42"/>
      <c r="K53" s="42"/>
      <c r="L53" s="42"/>
      <c r="M53" s="42"/>
      <c r="N53" s="73"/>
      <c r="O53" s="7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84"/>
    </row>
    <row r="54" spans="1:26" ht="15.75" thickBot="1" x14ac:dyDescent="0.3">
      <c r="A54" s="53"/>
      <c r="B54" s="65"/>
      <c r="C54" s="44"/>
      <c r="D54" s="41"/>
      <c r="E54" s="41"/>
      <c r="F54" s="44"/>
      <c r="G54" s="41"/>
      <c r="H54" s="66"/>
      <c r="I54" s="72"/>
      <c r="J54" s="42"/>
      <c r="K54" s="42"/>
      <c r="L54" s="42"/>
      <c r="M54" s="42"/>
      <c r="N54" s="73"/>
      <c r="O54" s="7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84"/>
    </row>
    <row r="55" spans="1:26" ht="15.75" thickBot="1" x14ac:dyDescent="0.3">
      <c r="A55" s="53"/>
      <c r="B55" s="65"/>
      <c r="C55" s="44"/>
      <c r="D55" s="41"/>
      <c r="E55" s="41"/>
      <c r="F55" s="44"/>
      <c r="G55" s="41"/>
      <c r="H55" s="66"/>
      <c r="I55" s="72"/>
      <c r="J55" s="42"/>
      <c r="K55" s="42"/>
      <c r="L55" s="42"/>
      <c r="M55" s="42"/>
      <c r="N55" s="73"/>
      <c r="O55" s="7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84"/>
    </row>
    <row r="56" spans="1:26" ht="15.75" thickBot="1" x14ac:dyDescent="0.3">
      <c r="A56" s="53"/>
      <c r="B56" s="65"/>
      <c r="C56" s="44"/>
      <c r="D56" s="41"/>
      <c r="E56" s="41"/>
      <c r="F56" s="44"/>
      <c r="G56" s="41"/>
      <c r="H56" s="66"/>
      <c r="I56" s="72"/>
      <c r="J56" s="42"/>
      <c r="K56" s="42"/>
      <c r="L56" s="42"/>
      <c r="M56" s="42"/>
      <c r="N56" s="73"/>
      <c r="O56" s="7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84"/>
    </row>
    <row r="57" spans="1:26" ht="15.75" thickBot="1" x14ac:dyDescent="0.3">
      <c r="A57" s="53"/>
      <c r="B57" s="65"/>
      <c r="C57" s="44"/>
      <c r="D57" s="41"/>
      <c r="E57" s="41"/>
      <c r="F57" s="44"/>
      <c r="G57" s="41"/>
      <c r="H57" s="66"/>
      <c r="I57" s="72"/>
      <c r="J57" s="42"/>
      <c r="K57" s="42"/>
      <c r="L57" s="42"/>
      <c r="M57" s="42"/>
      <c r="N57" s="73"/>
      <c r="O57" s="7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84"/>
    </row>
    <row r="58" spans="1:26" ht="15.75" thickBot="1" x14ac:dyDescent="0.3">
      <c r="A58" s="53"/>
      <c r="B58" s="65"/>
      <c r="C58" s="44"/>
      <c r="D58" s="41"/>
      <c r="E58" s="41"/>
      <c r="F58" s="44"/>
      <c r="G58" s="41"/>
      <c r="H58" s="67"/>
      <c r="I58" s="72"/>
      <c r="J58" s="42"/>
      <c r="K58" s="42"/>
      <c r="L58" s="42"/>
      <c r="M58" s="42"/>
      <c r="N58" s="73"/>
      <c r="O58" s="7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84"/>
    </row>
    <row r="59" spans="1:26" ht="15.75" thickBot="1" x14ac:dyDescent="0.3">
      <c r="A59" s="53"/>
      <c r="B59" s="70"/>
      <c r="C59" s="44"/>
      <c r="D59" s="43"/>
      <c r="E59" s="43"/>
      <c r="F59" s="44"/>
      <c r="G59" s="43"/>
      <c r="H59" s="71"/>
      <c r="I59" s="72"/>
      <c r="J59" s="42"/>
      <c r="K59" s="42"/>
      <c r="L59" s="42"/>
      <c r="M59" s="42"/>
      <c r="N59" s="73"/>
      <c r="O59" s="7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84"/>
    </row>
    <row r="60" spans="1:26" s="37" customFormat="1" ht="15.75" thickBot="1" x14ac:dyDescent="0.3">
      <c r="A60" s="53"/>
      <c r="B60" s="65"/>
      <c r="C60" s="44"/>
      <c r="D60" s="41"/>
      <c r="E60" s="41"/>
      <c r="F60" s="44"/>
      <c r="G60" s="41"/>
      <c r="H60" s="66"/>
      <c r="I60" s="70"/>
      <c r="J60" s="43"/>
      <c r="K60" s="43"/>
      <c r="L60" s="43"/>
      <c r="M60" s="43"/>
      <c r="N60" s="81"/>
      <c r="O60" s="70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87"/>
    </row>
    <row r="61" spans="1:26" ht="15.75" thickBot="1" x14ac:dyDescent="0.3">
      <c r="A61" s="56"/>
      <c r="B61" s="65"/>
      <c r="C61" s="44"/>
      <c r="D61" s="41"/>
      <c r="E61" s="41"/>
      <c r="F61" s="44"/>
      <c r="G61" s="41"/>
      <c r="H61" s="66"/>
      <c r="I61" s="72"/>
      <c r="J61" s="42"/>
      <c r="K61" s="42"/>
      <c r="L61" s="42"/>
      <c r="M61" s="42"/>
      <c r="N61" s="73"/>
      <c r="O61" s="7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84"/>
    </row>
    <row r="62" spans="1:26" ht="15.75" thickBot="1" x14ac:dyDescent="0.3">
      <c r="A62" s="57"/>
      <c r="B62" s="65"/>
      <c r="C62" s="44"/>
      <c r="D62" s="41"/>
      <c r="E62" s="41"/>
      <c r="F62" s="44"/>
      <c r="G62" s="41"/>
      <c r="H62" s="66"/>
      <c r="I62" s="72"/>
      <c r="J62" s="42"/>
      <c r="K62" s="42"/>
      <c r="L62" s="42"/>
      <c r="M62" s="42"/>
      <c r="N62" s="73"/>
      <c r="O62" s="7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84"/>
    </row>
    <row r="63" spans="1:26" ht="15.75" thickBot="1" x14ac:dyDescent="0.3">
      <c r="A63" s="58"/>
      <c r="B63" s="65"/>
      <c r="C63" s="44"/>
      <c r="D63" s="41"/>
      <c r="E63" s="41"/>
      <c r="F63" s="44"/>
      <c r="G63" s="41"/>
      <c r="H63" s="66"/>
      <c r="I63" s="72"/>
      <c r="J63" s="42"/>
      <c r="K63" s="42"/>
      <c r="L63" s="42"/>
      <c r="M63" s="42"/>
      <c r="N63" s="73"/>
      <c r="O63" s="7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84"/>
    </row>
    <row r="64" spans="1:26" ht="15.75" thickBot="1" x14ac:dyDescent="0.3">
      <c r="A64" s="58"/>
      <c r="B64" s="65"/>
      <c r="C64" s="44"/>
      <c r="D64" s="41"/>
      <c r="E64" s="41"/>
      <c r="F64" s="44"/>
      <c r="G64" s="41"/>
      <c r="H64" s="66"/>
      <c r="I64" s="72"/>
      <c r="J64" s="42"/>
      <c r="K64" s="42"/>
      <c r="L64" s="42"/>
      <c r="M64" s="42"/>
      <c r="N64" s="73"/>
      <c r="O64" s="7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84"/>
    </row>
    <row r="65" spans="1:26" ht="15.75" thickBot="1" x14ac:dyDescent="0.3">
      <c r="A65" s="57"/>
      <c r="B65" s="65"/>
      <c r="C65" s="41"/>
      <c r="D65" s="41"/>
      <c r="E65" s="41"/>
      <c r="F65" s="41"/>
      <c r="G65" s="41"/>
      <c r="H65" s="66"/>
      <c r="I65" s="72"/>
      <c r="J65" s="42"/>
      <c r="K65" s="42"/>
      <c r="L65" s="42"/>
      <c r="M65" s="42"/>
      <c r="N65" s="73"/>
      <c r="O65" s="7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84"/>
    </row>
    <row r="66" spans="1:26" ht="15.75" thickBot="1" x14ac:dyDescent="0.3">
      <c r="A66" s="57"/>
      <c r="B66" s="72"/>
      <c r="C66" s="42"/>
      <c r="D66" s="42"/>
      <c r="E66" s="42"/>
      <c r="F66" s="42"/>
      <c r="G66" s="42"/>
      <c r="H66" s="73"/>
      <c r="I66" s="72"/>
      <c r="J66" s="42"/>
      <c r="K66" s="42"/>
      <c r="L66" s="42"/>
      <c r="M66" s="42"/>
      <c r="N66" s="73"/>
      <c r="O66" s="7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84"/>
    </row>
    <row r="67" spans="1:26" ht="15.75" thickBot="1" x14ac:dyDescent="0.3">
      <c r="A67" s="57"/>
      <c r="B67" s="72"/>
      <c r="C67" s="42"/>
      <c r="D67" s="42"/>
      <c r="E67" s="42"/>
      <c r="F67" s="42"/>
      <c r="G67" s="42"/>
      <c r="H67" s="73"/>
      <c r="I67" s="72"/>
      <c r="J67" s="42"/>
      <c r="K67" s="42"/>
      <c r="L67" s="42"/>
      <c r="M67" s="42"/>
      <c r="N67" s="73"/>
      <c r="O67" s="7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84"/>
    </row>
    <row r="68" spans="1:26" ht="15.75" thickBot="1" x14ac:dyDescent="0.3">
      <c r="A68" s="57"/>
      <c r="B68" s="72"/>
      <c r="C68" s="42"/>
      <c r="D68" s="42"/>
      <c r="E68" s="42"/>
      <c r="F68" s="42"/>
      <c r="G68" s="42"/>
      <c r="H68" s="74"/>
      <c r="I68" s="72"/>
      <c r="J68" s="42"/>
      <c r="K68" s="42"/>
      <c r="L68" s="42"/>
      <c r="M68" s="42"/>
      <c r="N68" s="73"/>
      <c r="O68" s="7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84"/>
    </row>
    <row r="69" spans="1:26" ht="15.75" thickBot="1" x14ac:dyDescent="0.3">
      <c r="A69" s="57"/>
      <c r="B69" s="72"/>
      <c r="C69" s="42"/>
      <c r="D69" s="42"/>
      <c r="E69" s="42"/>
      <c r="F69" s="42"/>
      <c r="G69" s="42"/>
      <c r="H69" s="74"/>
      <c r="I69" s="72"/>
      <c r="J69" s="42"/>
      <c r="K69" s="42"/>
      <c r="L69" s="42"/>
      <c r="M69" s="42"/>
      <c r="N69" s="73"/>
      <c r="O69" s="7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84"/>
    </row>
    <row r="70" spans="1:26" ht="15.75" thickBot="1" x14ac:dyDescent="0.3">
      <c r="A70" s="57"/>
      <c r="B70" s="72"/>
      <c r="C70" s="42"/>
      <c r="D70" s="42"/>
      <c r="E70" s="42"/>
      <c r="F70" s="42"/>
      <c r="G70" s="42"/>
      <c r="H70" s="74"/>
      <c r="I70" s="72"/>
      <c r="J70" s="42"/>
      <c r="K70" s="42"/>
      <c r="L70" s="42"/>
      <c r="M70" s="42"/>
      <c r="N70" s="73"/>
      <c r="O70" s="7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84"/>
    </row>
    <row r="71" spans="1:26" ht="15.75" thickBot="1" x14ac:dyDescent="0.3">
      <c r="A71" s="57"/>
      <c r="B71" s="72"/>
      <c r="C71" s="42"/>
      <c r="D71" s="42"/>
      <c r="E71" s="42"/>
      <c r="F71" s="42"/>
      <c r="G71" s="42"/>
      <c r="H71" s="74"/>
      <c r="I71" s="72"/>
      <c r="J71" s="42"/>
      <c r="K71" s="42"/>
      <c r="L71" s="42"/>
      <c r="M71" s="42"/>
      <c r="N71" s="73"/>
      <c r="O71" s="7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84"/>
    </row>
    <row r="72" spans="1:26" ht="15.75" thickBot="1" x14ac:dyDescent="0.3">
      <c r="A72" s="57"/>
      <c r="B72" s="72"/>
      <c r="C72" s="42"/>
      <c r="D72" s="42"/>
      <c r="E72" s="42"/>
      <c r="F72" s="42"/>
      <c r="G72" s="42"/>
      <c r="H72" s="73"/>
      <c r="I72" s="72"/>
      <c r="J72" s="42"/>
      <c r="K72" s="42"/>
      <c r="L72" s="42"/>
      <c r="M72" s="42"/>
      <c r="N72" s="73"/>
      <c r="O72" s="7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84"/>
    </row>
    <row r="73" spans="1:26" ht="15.75" thickBot="1" x14ac:dyDescent="0.3">
      <c r="A73" s="57"/>
      <c r="B73" s="72"/>
      <c r="C73" s="42"/>
      <c r="D73" s="42"/>
      <c r="E73" s="42"/>
      <c r="F73" s="42"/>
      <c r="G73" s="42"/>
      <c r="H73" s="73"/>
      <c r="I73" s="72"/>
      <c r="J73" s="42"/>
      <c r="K73" s="42"/>
      <c r="L73" s="42"/>
      <c r="M73" s="42"/>
      <c r="N73" s="73"/>
      <c r="O73" s="7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84"/>
    </row>
    <row r="74" spans="1:26" ht="15.75" thickBot="1" x14ac:dyDescent="0.3">
      <c r="A74" s="57"/>
      <c r="B74" s="72"/>
      <c r="C74" s="42"/>
      <c r="D74" s="42"/>
      <c r="E74" s="42"/>
      <c r="F74" s="42"/>
      <c r="G74" s="42"/>
      <c r="H74" s="73"/>
      <c r="I74" s="72"/>
      <c r="J74" s="42"/>
      <c r="K74" s="42"/>
      <c r="L74" s="42"/>
      <c r="M74" s="42"/>
      <c r="N74" s="73"/>
      <c r="O74" s="7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84"/>
    </row>
    <row r="75" spans="1:26" ht="15.75" thickBot="1" x14ac:dyDescent="0.3">
      <c r="A75" s="57"/>
      <c r="B75" s="72"/>
      <c r="C75" s="42"/>
      <c r="D75" s="42"/>
      <c r="E75" s="42"/>
      <c r="F75" s="42"/>
      <c r="G75" s="42"/>
      <c r="H75" s="73"/>
      <c r="I75" s="72"/>
      <c r="J75" s="42"/>
      <c r="K75" s="42"/>
      <c r="L75" s="42"/>
      <c r="M75" s="42"/>
      <c r="N75" s="73"/>
      <c r="O75" s="7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84"/>
    </row>
    <row r="76" spans="1:26" ht="15.75" thickBot="1" x14ac:dyDescent="0.3">
      <c r="A76" s="57"/>
      <c r="B76" s="75"/>
      <c r="C76" s="76"/>
      <c r="D76" s="76"/>
      <c r="E76" s="76"/>
      <c r="F76" s="76"/>
      <c r="G76" s="76"/>
      <c r="H76" s="77"/>
      <c r="I76" s="75"/>
      <c r="J76" s="76"/>
      <c r="K76" s="76"/>
      <c r="L76" s="76"/>
      <c r="M76" s="76"/>
      <c r="N76" s="77"/>
      <c r="O76" s="75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88"/>
    </row>
    <row r="77" spans="1:26" x14ac:dyDescent="0.25">
      <c r="A77" s="59" t="s">
        <v>49</v>
      </c>
      <c r="B77" s="60">
        <f t="shared" ref="B77:H77" si="0">SUM(B3:B76)</f>
        <v>0</v>
      </c>
      <c r="C77" s="60">
        <f t="shared" si="0"/>
        <v>0</v>
      </c>
      <c r="D77" s="60">
        <f t="shared" si="0"/>
        <v>0</v>
      </c>
      <c r="E77" s="60">
        <f t="shared" si="0"/>
        <v>0</v>
      </c>
      <c r="F77" s="60">
        <f t="shared" si="0"/>
        <v>0</v>
      </c>
      <c r="G77" s="60">
        <f t="shared" si="0"/>
        <v>0</v>
      </c>
      <c r="H77" s="60">
        <f t="shared" si="0"/>
        <v>0</v>
      </c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82"/>
    </row>
  </sheetData>
  <autoFilter ref="A2:Z2"/>
  <mergeCells count="7">
    <mergeCell ref="A1:A2"/>
    <mergeCell ref="I1:K1"/>
    <mergeCell ref="L1:N1"/>
    <mergeCell ref="O1:Z1"/>
    <mergeCell ref="B1:D1"/>
    <mergeCell ref="E1:G1"/>
    <mergeCell ref="H1:H2"/>
  </mergeCells>
  <conditionalFormatting sqref="H77">
    <cfRule type="cellIs" dxfId="2" priority="2" operator="between">
      <formula>-15</formula>
      <formula>15</formula>
    </cfRule>
    <cfRule type="cellIs" dxfId="1" priority="1" operator="notBetween">
      <formula>-15</formula>
      <formula>15</formula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10" sqref="C10"/>
    </sheetView>
  </sheetViews>
  <sheetFormatPr defaultRowHeight="15" x14ac:dyDescent="0.25"/>
  <cols>
    <col min="1" max="1" width="25.140625" customWidth="1"/>
    <col min="3" max="3" width="6" customWidth="1"/>
    <col min="4" max="4" width="39.42578125" bestFit="1" customWidth="1"/>
  </cols>
  <sheetData>
    <row r="1" spans="1:4" x14ac:dyDescent="0.25">
      <c r="A1" s="113" t="s">
        <v>50</v>
      </c>
      <c r="B1" s="114"/>
    </row>
    <row r="2" spans="1:4" x14ac:dyDescent="0.25">
      <c r="A2" s="89" t="s">
        <v>51</v>
      </c>
      <c r="B2" s="91">
        <v>1494</v>
      </c>
      <c r="D2" t="s">
        <v>56</v>
      </c>
    </row>
    <row r="3" spans="1:4" x14ac:dyDescent="0.25">
      <c r="A3" s="89" t="s">
        <v>7</v>
      </c>
      <c r="B3" s="93">
        <f>Данные!N7</f>
        <v>0</v>
      </c>
    </row>
    <row r="4" spans="1:4" x14ac:dyDescent="0.25">
      <c r="A4" s="89" t="s">
        <v>8</v>
      </c>
      <c r="B4" s="93">
        <f>Данные!P7</f>
        <v>0</v>
      </c>
    </row>
    <row r="5" spans="1:4" x14ac:dyDescent="0.25">
      <c r="A5" s="89" t="s">
        <v>9</v>
      </c>
      <c r="B5" s="93">
        <f>Данные!R7</f>
        <v>0</v>
      </c>
    </row>
    <row r="6" spans="1:4" x14ac:dyDescent="0.25">
      <c r="A6" s="90" t="s">
        <v>52</v>
      </c>
      <c r="B6" s="94">
        <f>B2+B3-B4-B5</f>
        <v>1494</v>
      </c>
    </row>
    <row r="7" spans="1:4" x14ac:dyDescent="0.25">
      <c r="A7" s="90" t="s">
        <v>53</v>
      </c>
      <c r="B7" s="94">
        <f>B6-Данные!I7</f>
        <v>1494</v>
      </c>
    </row>
    <row r="9" spans="1:4" x14ac:dyDescent="0.25">
      <c r="A9" s="115" t="s">
        <v>32</v>
      </c>
      <c r="B9" s="115"/>
    </row>
    <row r="10" spans="1:4" x14ac:dyDescent="0.25">
      <c r="A10" s="89" t="s">
        <v>51</v>
      </c>
      <c r="B10" s="91">
        <v>8642</v>
      </c>
      <c r="D10" t="s">
        <v>57</v>
      </c>
    </row>
    <row r="11" spans="1:4" x14ac:dyDescent="0.25">
      <c r="A11" s="89" t="s">
        <v>54</v>
      </c>
      <c r="B11" s="91">
        <v>8455</v>
      </c>
      <c r="D11" t="s">
        <v>59</v>
      </c>
    </row>
    <row r="12" spans="1:4" x14ac:dyDescent="0.25">
      <c r="A12" s="89" t="s">
        <v>7</v>
      </c>
      <c r="B12" s="93">
        <f>Данные!AD7</f>
        <v>0</v>
      </c>
    </row>
    <row r="13" spans="1:4" x14ac:dyDescent="0.25">
      <c r="A13" s="89" t="s">
        <v>8</v>
      </c>
      <c r="B13" s="92">
        <v>794</v>
      </c>
      <c r="D13" t="s">
        <v>58</v>
      </c>
    </row>
    <row r="14" spans="1:4" x14ac:dyDescent="0.25">
      <c r="A14" s="89" t="s">
        <v>9</v>
      </c>
      <c r="B14" s="91">
        <v>102</v>
      </c>
      <c r="D14" t="s">
        <v>60</v>
      </c>
    </row>
    <row r="15" spans="1:4" x14ac:dyDescent="0.25">
      <c r="A15" s="90" t="s">
        <v>55</v>
      </c>
      <c r="B15" s="94">
        <f>B10+B12-B13-B14</f>
        <v>7746</v>
      </c>
    </row>
    <row r="16" spans="1:4" x14ac:dyDescent="0.25">
      <c r="A16" s="90" t="s">
        <v>52</v>
      </c>
      <c r="B16" s="94">
        <f>B15+B7</f>
        <v>9240</v>
      </c>
    </row>
    <row r="17" spans="1:2" x14ac:dyDescent="0.25">
      <c r="A17" s="90" t="s">
        <v>53</v>
      </c>
      <c r="B17" s="94">
        <f>B11-B16</f>
        <v>-785</v>
      </c>
    </row>
  </sheetData>
  <mergeCells count="2">
    <mergeCell ref="A1:B1"/>
    <mergeCell ref="A9:B9"/>
  </mergeCells>
  <conditionalFormatting sqref="B17">
    <cfRule type="cellIs" dxfId="40" priority="1" operator="between">
      <formula>15</formula>
      <formula>-15</formula>
    </cfRule>
    <cfRule type="cellIs" dxfId="39" priority="2" operator="notBetween">
      <formula>15</formula>
      <formula>-15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1"/>
  <sheetViews>
    <sheetView zoomScale="70" zoomScaleNormal="70" workbookViewId="0">
      <pane xSplit="1" ySplit="6" topLeftCell="B7" activePane="bottomRight" state="frozen"/>
      <selection pane="topRight" activeCell="C1" sqref="C1"/>
      <selection pane="bottomLeft" activeCell="A7" sqref="A7"/>
      <selection pane="bottomRight" activeCell="E11" sqref="E11"/>
    </sheetView>
  </sheetViews>
  <sheetFormatPr defaultColWidth="9.140625" defaultRowHeight="15" x14ac:dyDescent="0.25"/>
  <cols>
    <col min="1" max="1" width="59.85546875" style="1" customWidth="1"/>
    <col min="2" max="7" width="13.140625" style="1" customWidth="1"/>
    <col min="8" max="11" width="6.5703125" style="1" customWidth="1"/>
    <col min="12" max="12" width="10.42578125" style="1" customWidth="1"/>
    <col min="13" max="18" width="6.5703125" style="1" customWidth="1"/>
    <col min="19" max="19" width="10" style="1" customWidth="1"/>
    <col min="20" max="20" width="10.7109375" style="1" customWidth="1"/>
    <col min="21" max="22" width="6.5703125" style="1" customWidth="1"/>
    <col min="23" max="24" width="9.28515625" style="1" customWidth="1"/>
    <col min="25" max="25" width="11.140625" style="1" customWidth="1"/>
    <col min="26" max="27" width="6.5703125" style="1" customWidth="1"/>
    <col min="28" max="29" width="8" style="1" customWidth="1"/>
    <col min="30" max="30" width="8.28515625" style="1" customWidth="1"/>
    <col min="31" max="33" width="6.7109375" style="1" customWidth="1"/>
    <col min="34" max="34" width="9.140625" style="1"/>
    <col min="35" max="42" width="9" style="1" customWidth="1"/>
    <col min="43" max="16384" width="9.140625" style="1"/>
  </cols>
  <sheetData>
    <row r="1" spans="1:35" ht="21" x14ac:dyDescent="0.35">
      <c r="A1" s="5"/>
    </row>
    <row r="2" spans="1:35" s="26" customFormat="1" ht="26.25" x14ac:dyDescent="0.4">
      <c r="A2" s="123" t="s">
        <v>1</v>
      </c>
      <c r="B2" s="128" t="s">
        <v>3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8"/>
      <c r="R2" s="116" t="s">
        <v>4</v>
      </c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8"/>
      <c r="AI2" s="33"/>
    </row>
    <row r="3" spans="1:35" s="26" customFormat="1" x14ac:dyDescent="0.25">
      <c r="A3" s="129"/>
      <c r="B3" s="125" t="s">
        <v>5</v>
      </c>
      <c r="C3" s="117"/>
      <c r="D3" s="117"/>
      <c r="E3" s="117"/>
      <c r="F3" s="118"/>
      <c r="G3" s="125" t="s">
        <v>6</v>
      </c>
      <c r="H3" s="117"/>
      <c r="I3" s="117"/>
      <c r="J3" s="117"/>
      <c r="K3" s="118"/>
      <c r="L3" s="119" t="s">
        <v>7</v>
      </c>
      <c r="M3" s="120"/>
      <c r="N3" s="119" t="s">
        <v>8</v>
      </c>
      <c r="O3" s="120"/>
      <c r="P3" s="119" t="s">
        <v>9</v>
      </c>
      <c r="Q3" s="120"/>
      <c r="R3" s="125" t="s">
        <v>10</v>
      </c>
      <c r="S3" s="117"/>
      <c r="T3" s="117"/>
      <c r="U3" s="117"/>
      <c r="V3" s="118"/>
      <c r="W3" s="125" t="s">
        <v>11</v>
      </c>
      <c r="X3" s="117"/>
      <c r="Y3" s="117"/>
      <c r="Z3" s="117"/>
      <c r="AA3" s="118"/>
      <c r="AB3" s="119" t="s">
        <v>7</v>
      </c>
      <c r="AC3" s="120"/>
      <c r="AD3" s="119" t="s">
        <v>8</v>
      </c>
      <c r="AE3" s="120"/>
      <c r="AF3" s="119" t="s">
        <v>9</v>
      </c>
      <c r="AG3" s="120"/>
      <c r="AI3" s="1"/>
    </row>
    <row r="4" spans="1:35" s="26" customFormat="1" ht="80.25" customHeight="1" x14ac:dyDescent="0.25">
      <c r="A4" s="129"/>
      <c r="B4" s="126" t="s">
        <v>12</v>
      </c>
      <c r="C4" s="125" t="s">
        <v>13</v>
      </c>
      <c r="D4" s="118"/>
      <c r="E4" s="125" t="s">
        <v>14</v>
      </c>
      <c r="F4" s="118"/>
      <c r="G4" s="123" t="s">
        <v>15</v>
      </c>
      <c r="H4" s="123" t="s">
        <v>16</v>
      </c>
      <c r="I4" s="125" t="s">
        <v>17</v>
      </c>
      <c r="J4" s="117"/>
      <c r="K4" s="118"/>
      <c r="L4" s="121"/>
      <c r="M4" s="122"/>
      <c r="N4" s="121"/>
      <c r="O4" s="122"/>
      <c r="P4" s="121"/>
      <c r="Q4" s="122"/>
      <c r="R4" s="126" t="s">
        <v>18</v>
      </c>
      <c r="S4" s="125" t="s">
        <v>13</v>
      </c>
      <c r="T4" s="118"/>
      <c r="U4" s="125" t="s">
        <v>14</v>
      </c>
      <c r="V4" s="118"/>
      <c r="W4" s="126" t="s">
        <v>15</v>
      </c>
      <c r="X4" s="123" t="s">
        <v>19</v>
      </c>
      <c r="Y4" s="125" t="s">
        <v>20</v>
      </c>
      <c r="Z4" s="117"/>
      <c r="AA4" s="118"/>
      <c r="AB4" s="121"/>
      <c r="AC4" s="122"/>
      <c r="AD4" s="121"/>
      <c r="AE4" s="122"/>
      <c r="AF4" s="121"/>
      <c r="AG4" s="122"/>
      <c r="AI4" s="1"/>
    </row>
    <row r="5" spans="1:35" s="32" customFormat="1" ht="51" x14ac:dyDescent="0.2">
      <c r="A5" s="124"/>
      <c r="B5" s="127"/>
      <c r="C5" s="14" t="s">
        <v>21</v>
      </c>
      <c r="D5" s="14" t="s">
        <v>22</v>
      </c>
      <c r="E5" s="14" t="s">
        <v>21</v>
      </c>
      <c r="F5" s="14" t="s">
        <v>22</v>
      </c>
      <c r="G5" s="124"/>
      <c r="H5" s="124"/>
      <c r="I5" s="14" t="s">
        <v>15</v>
      </c>
      <c r="J5" s="14" t="s">
        <v>23</v>
      </c>
      <c r="K5" s="14" t="s">
        <v>24</v>
      </c>
      <c r="L5" s="14" t="s">
        <v>15</v>
      </c>
      <c r="M5" s="14" t="s">
        <v>19</v>
      </c>
      <c r="N5" s="14" t="s">
        <v>15</v>
      </c>
      <c r="O5" s="14" t="s">
        <v>19</v>
      </c>
      <c r="P5" s="14" t="s">
        <v>15</v>
      </c>
      <c r="Q5" s="14" t="s">
        <v>19</v>
      </c>
      <c r="R5" s="127"/>
      <c r="S5" s="14" t="s">
        <v>21</v>
      </c>
      <c r="T5" s="14" t="s">
        <v>22</v>
      </c>
      <c r="U5" s="14" t="s">
        <v>21</v>
      </c>
      <c r="V5" s="14" t="s">
        <v>22</v>
      </c>
      <c r="W5" s="127"/>
      <c r="X5" s="124"/>
      <c r="Y5" s="14" t="s">
        <v>15</v>
      </c>
      <c r="Z5" s="14" t="s">
        <v>23</v>
      </c>
      <c r="AA5" s="14" t="s">
        <v>24</v>
      </c>
      <c r="AB5" s="14" t="s">
        <v>15</v>
      </c>
      <c r="AC5" s="14" t="s">
        <v>19</v>
      </c>
      <c r="AD5" s="14" t="s">
        <v>15</v>
      </c>
      <c r="AE5" s="14" t="s">
        <v>19</v>
      </c>
      <c r="AF5" s="14" t="s">
        <v>15</v>
      </c>
      <c r="AG5" s="14" t="s">
        <v>19</v>
      </c>
    </row>
    <row r="6" spans="1:35" s="26" customFormat="1" x14ac:dyDescent="0.25">
      <c r="A6" s="13">
        <v>1</v>
      </c>
      <c r="B6" s="13">
        <v>3</v>
      </c>
      <c r="C6" s="13">
        <v>4</v>
      </c>
      <c r="D6" s="13">
        <v>5</v>
      </c>
      <c r="E6" s="13">
        <v>6</v>
      </c>
      <c r="F6" s="13">
        <v>7</v>
      </c>
      <c r="G6" s="13">
        <v>8</v>
      </c>
      <c r="H6" s="13">
        <v>9</v>
      </c>
      <c r="I6" s="13">
        <v>10</v>
      </c>
      <c r="J6" s="13">
        <v>11</v>
      </c>
      <c r="K6" s="13">
        <v>12</v>
      </c>
      <c r="L6" s="13">
        <v>13</v>
      </c>
      <c r="M6" s="13">
        <v>14</v>
      </c>
      <c r="N6" s="13">
        <v>15</v>
      </c>
      <c r="O6" s="13">
        <v>16</v>
      </c>
      <c r="P6" s="13">
        <v>17</v>
      </c>
      <c r="Q6" s="13">
        <v>18</v>
      </c>
      <c r="R6" s="13">
        <v>19</v>
      </c>
      <c r="S6" s="13">
        <v>20</v>
      </c>
      <c r="T6" s="13">
        <v>21</v>
      </c>
      <c r="U6" s="13">
        <v>22</v>
      </c>
      <c r="V6" s="13">
        <v>23</v>
      </c>
      <c r="W6" s="13">
        <v>24</v>
      </c>
      <c r="X6" s="13">
        <v>25</v>
      </c>
      <c r="Y6" s="13">
        <v>26</v>
      </c>
      <c r="Z6" s="13">
        <v>27</v>
      </c>
      <c r="AA6" s="13">
        <v>28</v>
      </c>
      <c r="AB6" s="13">
        <v>29</v>
      </c>
      <c r="AC6" s="13">
        <v>30</v>
      </c>
      <c r="AD6" s="13">
        <v>31</v>
      </c>
      <c r="AE6" s="13">
        <v>32</v>
      </c>
      <c r="AF6" s="13">
        <v>33</v>
      </c>
      <c r="AG6" s="13">
        <v>34</v>
      </c>
    </row>
    <row r="7" spans="1:35" ht="81.75" customHeight="1" x14ac:dyDescent="0.25">
      <c r="A7" s="25"/>
      <c r="B7" s="23"/>
      <c r="C7" s="23"/>
      <c r="D7" s="23"/>
      <c r="E7" s="23"/>
      <c r="F7" s="23"/>
      <c r="G7" s="24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</row>
    <row r="8" spans="1:35" ht="39" customHeight="1" x14ac:dyDescent="0.25">
      <c r="A8" s="25"/>
      <c r="B8" s="23"/>
      <c r="C8" s="23"/>
      <c r="D8" s="23"/>
      <c r="E8" s="23"/>
      <c r="F8" s="23"/>
      <c r="G8" s="24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</row>
    <row r="9" spans="1:35" ht="39" customHeight="1" x14ac:dyDescent="0.25">
      <c r="A9" s="25"/>
      <c r="B9" s="23"/>
      <c r="C9" s="23"/>
      <c r="D9" s="23"/>
      <c r="E9" s="23"/>
      <c r="F9" s="23"/>
      <c r="G9" s="24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</row>
    <row r="10" spans="1:35" ht="39" customHeight="1" x14ac:dyDescent="0.25">
      <c r="A10" s="25"/>
      <c r="B10" s="23"/>
      <c r="C10" s="23"/>
      <c r="D10" s="23"/>
      <c r="E10" s="23"/>
      <c r="F10" s="23"/>
      <c r="G10" s="24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</row>
    <row r="11" spans="1:35" ht="39" customHeight="1" x14ac:dyDescent="0.25">
      <c r="A11" s="25"/>
      <c r="B11" s="23"/>
      <c r="C11" s="23"/>
      <c r="D11" s="23"/>
      <c r="E11" s="23"/>
      <c r="F11" s="23"/>
      <c r="G11" s="24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</row>
    <row r="12" spans="1:35" ht="39" customHeight="1" x14ac:dyDescent="0.25">
      <c r="A12" s="25"/>
      <c r="B12" s="23"/>
      <c r="C12" s="23"/>
      <c r="D12" s="23"/>
      <c r="E12" s="23"/>
      <c r="F12" s="23"/>
      <c r="G12" s="24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</row>
    <row r="13" spans="1:35" ht="39" customHeight="1" x14ac:dyDescent="0.25">
      <c r="A13" s="25"/>
      <c r="B13" s="23"/>
      <c r="C13" s="23"/>
      <c r="D13" s="23"/>
      <c r="E13" s="23"/>
      <c r="F13" s="23"/>
      <c r="G13" s="24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</row>
    <row r="14" spans="1:35" ht="39" customHeight="1" x14ac:dyDescent="0.25">
      <c r="A14" s="25"/>
      <c r="B14" s="23"/>
      <c r="C14" s="23"/>
      <c r="D14" s="23"/>
      <c r="E14" s="23"/>
      <c r="F14" s="23"/>
      <c r="G14" s="24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</row>
    <row r="15" spans="1:35" ht="39" customHeight="1" x14ac:dyDescent="0.25">
      <c r="A15" s="25"/>
      <c r="B15" s="23"/>
      <c r="C15" s="23"/>
      <c r="D15" s="23"/>
      <c r="E15" s="23"/>
      <c r="F15" s="23"/>
      <c r="G15" s="24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</row>
    <row r="16" spans="1:35" ht="39" customHeight="1" x14ac:dyDescent="0.25">
      <c r="A16" s="25"/>
      <c r="B16" s="23"/>
      <c r="C16" s="23"/>
      <c r="D16" s="23"/>
      <c r="E16" s="23"/>
      <c r="F16" s="23"/>
      <c r="G16" s="24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</row>
    <row r="17" spans="1:34" ht="39" customHeight="1" x14ac:dyDescent="0.25">
      <c r="A17" s="31"/>
      <c r="B17" s="23"/>
      <c r="C17" s="23"/>
      <c r="D17" s="23"/>
      <c r="E17" s="23"/>
      <c r="F17" s="23"/>
      <c r="G17" s="24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</row>
    <row r="18" spans="1:34" ht="39" customHeight="1" x14ac:dyDescent="0.25">
      <c r="A18" s="25"/>
      <c r="B18" s="23"/>
      <c r="C18" s="23"/>
      <c r="D18" s="23"/>
      <c r="E18" s="23"/>
      <c r="F18" s="23"/>
      <c r="G18" s="24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</row>
    <row r="19" spans="1:34" ht="39" customHeight="1" x14ac:dyDescent="0.25">
      <c r="A19" s="25"/>
      <c r="B19" s="23"/>
      <c r="C19" s="23"/>
      <c r="D19" s="23"/>
      <c r="E19" s="23"/>
      <c r="F19" s="23"/>
      <c r="G19" s="24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</row>
    <row r="20" spans="1:34" ht="39" customHeight="1" x14ac:dyDescent="0.25">
      <c r="A20" s="25"/>
      <c r="B20" s="23"/>
      <c r="C20" s="23"/>
      <c r="D20" s="23"/>
      <c r="E20" s="23"/>
      <c r="F20" s="23"/>
      <c r="G20" s="24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</row>
    <row r="21" spans="1:34" ht="39" customHeight="1" x14ac:dyDescent="0.25">
      <c r="A21" s="25"/>
      <c r="B21" s="23"/>
      <c r="C21" s="23"/>
      <c r="D21" s="23"/>
      <c r="E21" s="23"/>
      <c r="F21" s="23"/>
      <c r="G21" s="24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</row>
    <row r="22" spans="1:34" ht="39" customHeight="1" x14ac:dyDescent="0.25">
      <c r="A22" s="25"/>
      <c r="B22" s="23"/>
      <c r="C22" s="23"/>
      <c r="D22" s="23"/>
      <c r="E22" s="23"/>
      <c r="F22" s="23"/>
      <c r="G22" s="24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</row>
    <row r="23" spans="1:34" ht="39" customHeight="1" x14ac:dyDescent="0.25">
      <c r="A23" s="25"/>
      <c r="B23" s="23"/>
      <c r="C23" s="23"/>
      <c r="D23" s="23"/>
      <c r="E23" s="23"/>
      <c r="F23" s="23"/>
      <c r="G23" s="24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</row>
    <row r="24" spans="1:34" ht="39" customHeight="1" x14ac:dyDescent="0.25">
      <c r="A24" s="25"/>
      <c r="B24" s="23"/>
      <c r="C24" s="23"/>
      <c r="D24" s="23"/>
      <c r="E24" s="23"/>
      <c r="F24" s="23"/>
      <c r="G24" s="24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</row>
    <row r="25" spans="1:34" ht="39" customHeight="1" x14ac:dyDescent="0.25">
      <c r="A25" s="25"/>
      <c r="B25" s="23"/>
      <c r="C25" s="23"/>
      <c r="D25" s="23"/>
      <c r="E25" s="23"/>
      <c r="F25" s="23"/>
      <c r="G25" s="24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</row>
    <row r="26" spans="1:34" ht="39" customHeight="1" x14ac:dyDescent="0.25">
      <c r="A26" s="25"/>
      <c r="B26" s="23"/>
      <c r="C26" s="23"/>
      <c r="D26" s="23"/>
      <c r="E26" s="23"/>
      <c r="F26" s="23"/>
      <c r="G26" s="24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</row>
    <row r="27" spans="1:34" ht="39" customHeight="1" x14ac:dyDescent="0.25">
      <c r="A27" s="25"/>
      <c r="B27" s="23"/>
      <c r="C27" s="23"/>
      <c r="D27" s="23"/>
      <c r="E27" s="23"/>
      <c r="F27" s="23"/>
      <c r="G27" s="24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</row>
    <row r="28" spans="1:34" ht="39" customHeight="1" x14ac:dyDescent="0.25">
      <c r="A28" s="30"/>
      <c r="B28" s="23"/>
      <c r="C28" s="23"/>
      <c r="D28" s="23"/>
      <c r="E28" s="23"/>
      <c r="F28" s="23"/>
      <c r="G28" s="24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</row>
    <row r="29" spans="1:34" ht="39" customHeight="1" x14ac:dyDescent="0.25">
      <c r="A29" s="25"/>
      <c r="B29" s="23"/>
      <c r="C29" s="23"/>
      <c r="D29" s="23"/>
      <c r="E29" s="23"/>
      <c r="F29" s="23"/>
      <c r="G29" s="24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</row>
    <row r="30" spans="1:34" s="8" customFormat="1" ht="39" customHeight="1" x14ac:dyDescent="0.25">
      <c r="A30" s="30"/>
      <c r="B30" s="23"/>
      <c r="C30" s="23"/>
      <c r="D30" s="23"/>
      <c r="E30" s="23"/>
      <c r="F30" s="23"/>
      <c r="G30" s="24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1"/>
    </row>
    <row r="31" spans="1:34" ht="39" customHeight="1" x14ac:dyDescent="0.25">
      <c r="A31" s="25"/>
      <c r="B31" s="23"/>
      <c r="C31" s="23"/>
      <c r="D31" s="23"/>
      <c r="E31" s="23"/>
      <c r="F31" s="23"/>
      <c r="G31" s="24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</row>
    <row r="32" spans="1:34" ht="39" customHeight="1" x14ac:dyDescent="0.25">
      <c r="A32" s="25"/>
      <c r="B32" s="23"/>
      <c r="C32" s="23"/>
      <c r="D32" s="23"/>
      <c r="E32" s="23"/>
      <c r="F32" s="23"/>
      <c r="G32" s="24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</row>
    <row r="33" spans="1:33" ht="39" customHeight="1" x14ac:dyDescent="0.25">
      <c r="A33" s="25"/>
      <c r="B33" s="23"/>
      <c r="C33" s="23"/>
      <c r="D33" s="23"/>
      <c r="E33" s="23"/>
      <c r="F33" s="23"/>
      <c r="G33" s="24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</row>
    <row r="34" spans="1:33" ht="39" customHeight="1" x14ac:dyDescent="0.25">
      <c r="A34" s="25"/>
      <c r="B34" s="23"/>
      <c r="C34" s="23"/>
      <c r="D34" s="23"/>
      <c r="E34" s="23"/>
      <c r="F34" s="23"/>
      <c r="G34" s="24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</row>
    <row r="35" spans="1:33" ht="39" customHeight="1" x14ac:dyDescent="0.25">
      <c r="A35" s="25"/>
      <c r="B35" s="23"/>
      <c r="C35" s="23"/>
      <c r="D35" s="23"/>
      <c r="E35" s="23"/>
      <c r="F35" s="23"/>
      <c r="G35" s="24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</row>
    <row r="36" spans="1:33" ht="39" customHeight="1" x14ac:dyDescent="0.25">
      <c r="A36" s="25"/>
      <c r="B36" s="23"/>
      <c r="C36" s="23"/>
      <c r="D36" s="23"/>
      <c r="E36" s="23"/>
      <c r="F36" s="23"/>
      <c r="G36" s="24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</row>
    <row r="37" spans="1:33" ht="39" customHeight="1" x14ac:dyDescent="0.25">
      <c r="A37" s="25"/>
      <c r="B37" s="23"/>
      <c r="C37" s="23"/>
      <c r="D37" s="23"/>
      <c r="E37" s="23"/>
      <c r="F37" s="23"/>
      <c r="G37" s="24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</row>
    <row r="38" spans="1:33" ht="39" customHeight="1" x14ac:dyDescent="0.25">
      <c r="A38" s="25"/>
      <c r="B38" s="23"/>
      <c r="C38" s="23"/>
      <c r="D38" s="23"/>
      <c r="E38" s="23"/>
      <c r="F38" s="23"/>
      <c r="G38" s="24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</row>
    <row r="39" spans="1:33" ht="39" customHeight="1" x14ac:dyDescent="0.25">
      <c r="A39" s="25"/>
      <c r="B39" s="23"/>
      <c r="C39" s="23"/>
      <c r="D39" s="23"/>
      <c r="E39" s="23"/>
      <c r="F39" s="23"/>
      <c r="G39" s="24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</row>
    <row r="40" spans="1:33" ht="39" customHeight="1" x14ac:dyDescent="0.25">
      <c r="A40" s="25"/>
      <c r="B40" s="23"/>
      <c r="C40" s="23"/>
      <c r="D40" s="23"/>
      <c r="E40" s="23"/>
      <c r="F40" s="23"/>
      <c r="G40" s="24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</row>
    <row r="41" spans="1:33" ht="39" customHeight="1" x14ac:dyDescent="0.25">
      <c r="A41" s="25"/>
      <c r="B41" s="23"/>
      <c r="C41" s="23"/>
      <c r="D41" s="23"/>
      <c r="E41" s="23"/>
      <c r="F41" s="23"/>
      <c r="G41" s="24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</row>
    <row r="42" spans="1:33" ht="39" customHeight="1" x14ac:dyDescent="0.25">
      <c r="A42" s="25"/>
      <c r="B42" s="23"/>
      <c r="C42" s="23"/>
      <c r="D42" s="23"/>
      <c r="E42" s="23"/>
      <c r="F42" s="23"/>
      <c r="G42" s="24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</row>
    <row r="43" spans="1:33" ht="39" customHeight="1" x14ac:dyDescent="0.25">
      <c r="A43" s="25"/>
      <c r="B43" s="23"/>
      <c r="C43" s="23"/>
      <c r="D43" s="23"/>
      <c r="E43" s="23"/>
      <c r="F43" s="23"/>
      <c r="G43" s="24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</row>
    <row r="44" spans="1:33" ht="39" customHeight="1" x14ac:dyDescent="0.25">
      <c r="A44" s="25"/>
      <c r="B44" s="23"/>
      <c r="C44" s="23"/>
      <c r="D44" s="23"/>
      <c r="E44" s="23"/>
      <c r="F44" s="23"/>
      <c r="G44" s="24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</row>
    <row r="45" spans="1:33" ht="39" customHeight="1" x14ac:dyDescent="0.25">
      <c r="A45" s="25"/>
      <c r="B45" s="23"/>
      <c r="C45" s="23"/>
      <c r="D45" s="23"/>
      <c r="E45" s="23"/>
      <c r="F45" s="23"/>
      <c r="G45" s="24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</row>
    <row r="46" spans="1:33" ht="39" customHeight="1" x14ac:dyDescent="0.25">
      <c r="A46" s="25"/>
      <c r="B46" s="23"/>
      <c r="C46" s="23"/>
      <c r="D46" s="23"/>
      <c r="E46" s="23"/>
      <c r="F46" s="23"/>
      <c r="G46" s="24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</row>
    <row r="47" spans="1:33" ht="39" customHeight="1" x14ac:dyDescent="0.25">
      <c r="A47" s="25"/>
      <c r="B47" s="23"/>
      <c r="C47" s="23"/>
      <c r="D47" s="23"/>
      <c r="E47" s="23"/>
      <c r="F47" s="23"/>
      <c r="G47" s="24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</row>
    <row r="48" spans="1:33" ht="39" customHeight="1" x14ac:dyDescent="0.25">
      <c r="A48" s="25"/>
      <c r="B48" s="23"/>
      <c r="C48" s="23"/>
      <c r="D48" s="23"/>
      <c r="E48" s="23"/>
      <c r="F48" s="23"/>
      <c r="G48" s="24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</row>
    <row r="49" spans="1:33" ht="39" customHeight="1" x14ac:dyDescent="0.25">
      <c r="A49" s="25"/>
      <c r="B49" s="23"/>
      <c r="C49" s="23"/>
      <c r="D49" s="23"/>
      <c r="E49" s="23"/>
      <c r="F49" s="23"/>
      <c r="G49" s="24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</row>
    <row r="50" spans="1:33" ht="39" customHeight="1" x14ac:dyDescent="0.25">
      <c r="A50" s="25"/>
      <c r="B50" s="23"/>
      <c r="C50" s="23"/>
      <c r="D50" s="23"/>
      <c r="E50" s="23"/>
      <c r="F50" s="23"/>
      <c r="G50" s="24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</row>
    <row r="51" spans="1:33" ht="39" customHeight="1" x14ac:dyDescent="0.25">
      <c r="A51" s="25"/>
      <c r="B51" s="23"/>
      <c r="C51" s="23"/>
      <c r="D51" s="23"/>
      <c r="E51" s="23"/>
      <c r="F51" s="23"/>
      <c r="G51" s="24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</row>
    <row r="52" spans="1:33" ht="39" customHeight="1" x14ac:dyDescent="0.25">
      <c r="A52" s="25"/>
      <c r="B52" s="23"/>
      <c r="C52" s="23"/>
      <c r="D52" s="23"/>
      <c r="E52" s="23"/>
      <c r="F52" s="23"/>
      <c r="G52" s="24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</row>
    <row r="53" spans="1:33" ht="39" customHeight="1" x14ac:dyDescent="0.25">
      <c r="A53" s="25"/>
      <c r="B53" s="23"/>
      <c r="C53" s="23"/>
      <c r="D53" s="23"/>
      <c r="E53" s="23"/>
      <c r="F53" s="23"/>
      <c r="G53" s="24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</row>
    <row r="54" spans="1:33" ht="39" customHeight="1" x14ac:dyDescent="0.25">
      <c r="A54" s="25"/>
      <c r="B54" s="23"/>
      <c r="C54" s="23"/>
      <c r="D54" s="23"/>
      <c r="E54" s="23"/>
      <c r="F54" s="23"/>
      <c r="G54" s="24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</row>
    <row r="55" spans="1:33" ht="39" customHeight="1" x14ac:dyDescent="0.25">
      <c r="A55" s="25"/>
      <c r="B55" s="23"/>
      <c r="C55" s="23"/>
      <c r="D55" s="23"/>
      <c r="E55" s="23"/>
      <c r="F55" s="23"/>
      <c r="G55" s="24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</row>
    <row r="56" spans="1:33" ht="39" customHeight="1" x14ac:dyDescent="0.25">
      <c r="A56" s="25"/>
      <c r="B56" s="23"/>
      <c r="C56" s="23"/>
      <c r="D56" s="23"/>
      <c r="E56" s="23"/>
      <c r="F56" s="23"/>
      <c r="G56" s="24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</row>
    <row r="57" spans="1:33" ht="39" customHeight="1" x14ac:dyDescent="0.25">
      <c r="A57" s="25"/>
      <c r="B57" s="23"/>
      <c r="C57" s="23"/>
      <c r="D57" s="23"/>
      <c r="E57" s="23"/>
      <c r="F57" s="23"/>
      <c r="G57" s="24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</row>
    <row r="58" spans="1:33" ht="39" customHeight="1" x14ac:dyDescent="0.25">
      <c r="A58" s="25"/>
      <c r="B58" s="23"/>
      <c r="C58" s="23"/>
      <c r="D58" s="23"/>
      <c r="E58" s="23"/>
      <c r="F58" s="23"/>
      <c r="G58" s="24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</row>
    <row r="59" spans="1:33" ht="39" customHeight="1" x14ac:dyDescent="0.25">
      <c r="A59" s="25"/>
      <c r="B59" s="23"/>
      <c r="C59" s="23"/>
      <c r="D59" s="23"/>
      <c r="E59" s="23"/>
      <c r="F59" s="23"/>
      <c r="G59" s="24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</row>
    <row r="60" spans="1:33" ht="39" customHeight="1" x14ac:dyDescent="0.25">
      <c r="A60" s="25"/>
      <c r="B60" s="23"/>
      <c r="C60" s="23"/>
      <c r="D60" s="23"/>
      <c r="E60" s="23"/>
      <c r="F60" s="23"/>
      <c r="G60" s="24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</row>
    <row r="61" spans="1:33" ht="39" customHeight="1" x14ac:dyDescent="0.25">
      <c r="A61" s="25"/>
      <c r="B61" s="23"/>
      <c r="C61" s="23"/>
      <c r="D61" s="23"/>
      <c r="E61" s="23"/>
      <c r="F61" s="23"/>
      <c r="G61" s="24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</row>
    <row r="62" spans="1:33" ht="39" customHeight="1" x14ac:dyDescent="0.25">
      <c r="A62" s="25"/>
      <c r="B62" s="23"/>
      <c r="C62" s="23"/>
      <c r="D62" s="23"/>
      <c r="E62" s="23"/>
      <c r="F62" s="23"/>
      <c r="G62" s="24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</row>
    <row r="63" spans="1:33" ht="39" customHeight="1" x14ac:dyDescent="0.25">
      <c r="A63" s="25"/>
      <c r="B63" s="23"/>
      <c r="C63" s="23"/>
      <c r="D63" s="23"/>
      <c r="E63" s="23"/>
      <c r="F63" s="23"/>
      <c r="G63" s="24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</row>
    <row r="64" spans="1:33" ht="63" customHeight="1" x14ac:dyDescent="0.25">
      <c r="A64" s="25"/>
      <c r="B64" s="23"/>
      <c r="C64" s="23"/>
      <c r="D64" s="23"/>
      <c r="E64" s="23"/>
      <c r="F64" s="23"/>
      <c r="G64" s="24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</row>
    <row r="65" spans="1:33" ht="39" customHeight="1" x14ac:dyDescent="0.25">
      <c r="A65" s="25"/>
      <c r="B65" s="23"/>
      <c r="C65" s="23"/>
      <c r="D65" s="23"/>
      <c r="E65" s="23"/>
      <c r="F65" s="23"/>
      <c r="G65" s="24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</row>
    <row r="66" spans="1:33" ht="39" customHeight="1" x14ac:dyDescent="0.25">
      <c r="A66" s="29"/>
      <c r="B66" s="23"/>
      <c r="C66" s="23"/>
      <c r="D66" s="23"/>
      <c r="E66" s="23"/>
      <c r="F66" s="23"/>
      <c r="G66" s="24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</row>
    <row r="67" spans="1:33" ht="39" customHeight="1" x14ac:dyDescent="0.25">
      <c r="A67" s="28"/>
      <c r="B67" s="23"/>
      <c r="C67" s="23"/>
      <c r="D67" s="23"/>
      <c r="E67" s="23"/>
      <c r="F67" s="23"/>
      <c r="G67" s="24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</row>
    <row r="68" spans="1:33" ht="39" customHeight="1" x14ac:dyDescent="0.25">
      <c r="A68" s="27"/>
      <c r="B68" s="23"/>
      <c r="C68" s="23"/>
      <c r="D68" s="23"/>
      <c r="E68" s="23"/>
      <c r="F68" s="23"/>
      <c r="G68" s="24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</row>
    <row r="69" spans="1:33" ht="39" customHeight="1" x14ac:dyDescent="0.25">
      <c r="A69" s="27"/>
      <c r="B69" s="23"/>
      <c r="C69" s="23"/>
      <c r="D69" s="23"/>
      <c r="E69" s="23"/>
      <c r="F69" s="23"/>
      <c r="G69" s="24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</row>
    <row r="70" spans="1:33" ht="39" customHeight="1" x14ac:dyDescent="0.25">
      <c r="A70" s="25"/>
      <c r="B70" s="23"/>
      <c r="C70" s="23"/>
      <c r="D70" s="23"/>
      <c r="E70" s="23"/>
      <c r="F70" s="23"/>
      <c r="G70" s="24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</row>
    <row r="71" spans="1:33" ht="39" customHeight="1" x14ac:dyDescent="0.25">
      <c r="A71" s="25"/>
      <c r="B71" s="23"/>
      <c r="C71" s="23"/>
      <c r="D71" s="23"/>
      <c r="E71" s="23"/>
      <c r="F71" s="23"/>
      <c r="G71" s="24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</row>
    <row r="72" spans="1:33" ht="39" customHeight="1" x14ac:dyDescent="0.25">
      <c r="A72" s="25"/>
      <c r="B72" s="23"/>
      <c r="C72" s="23"/>
      <c r="D72" s="23"/>
      <c r="E72" s="23"/>
      <c r="F72" s="23"/>
      <c r="G72" s="24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</row>
    <row r="73" spans="1:33" ht="39" customHeight="1" x14ac:dyDescent="0.25">
      <c r="A73" s="25"/>
      <c r="B73" s="23"/>
      <c r="C73" s="23"/>
      <c r="D73" s="23"/>
      <c r="E73" s="23"/>
      <c r="F73" s="23"/>
      <c r="G73" s="24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</row>
    <row r="74" spans="1:33" ht="39" customHeight="1" x14ac:dyDescent="0.25">
      <c r="A74" s="25"/>
      <c r="B74" s="23"/>
      <c r="C74" s="23"/>
      <c r="D74" s="23"/>
      <c r="E74" s="23"/>
      <c r="F74" s="23"/>
      <c r="G74" s="24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</row>
    <row r="75" spans="1:33" ht="39" customHeight="1" x14ac:dyDescent="0.25">
      <c r="A75" s="25"/>
      <c r="B75" s="23"/>
      <c r="C75" s="23"/>
      <c r="D75" s="23"/>
      <c r="E75" s="23"/>
      <c r="F75" s="23"/>
      <c r="G75" s="24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</row>
    <row r="76" spans="1:33" ht="39" customHeight="1" x14ac:dyDescent="0.25">
      <c r="A76" s="25"/>
      <c r="B76" s="23"/>
      <c r="C76" s="23"/>
      <c r="D76" s="23"/>
      <c r="E76" s="23"/>
      <c r="F76" s="23"/>
      <c r="G76" s="24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</row>
    <row r="77" spans="1:33" ht="39" customHeight="1" x14ac:dyDescent="0.25">
      <c r="A77" s="25"/>
      <c r="B77" s="23"/>
      <c r="C77" s="23"/>
      <c r="D77" s="23"/>
      <c r="E77" s="23"/>
      <c r="F77" s="23"/>
      <c r="G77" s="24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</row>
    <row r="78" spans="1:33" ht="39" customHeight="1" x14ac:dyDescent="0.25">
      <c r="A78" s="25"/>
      <c r="B78" s="23"/>
      <c r="C78" s="23"/>
      <c r="D78" s="23"/>
      <c r="E78" s="23"/>
      <c r="F78" s="23"/>
      <c r="G78" s="24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</row>
    <row r="79" spans="1:33" ht="39" customHeight="1" x14ac:dyDescent="0.25">
      <c r="A79" s="25"/>
      <c r="B79" s="23"/>
      <c r="C79" s="23"/>
      <c r="D79" s="23"/>
      <c r="E79" s="23"/>
      <c r="F79" s="23"/>
      <c r="G79" s="24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</row>
    <row r="80" spans="1:33" ht="39" customHeight="1" x14ac:dyDescent="0.25">
      <c r="A80" s="25"/>
      <c r="B80" s="23"/>
      <c r="C80" s="23"/>
      <c r="D80" s="23"/>
      <c r="E80" s="23"/>
      <c r="F80" s="23"/>
      <c r="G80" s="24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</row>
    <row r="81" spans="2:33" ht="14.25" customHeight="1" x14ac:dyDescent="0.2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</row>
    <row r="82" spans="2:33" ht="39" customHeight="1" x14ac:dyDescent="0.2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</row>
    <row r="83" spans="2:33" ht="39" customHeight="1" x14ac:dyDescent="0.2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</row>
    <row r="84" spans="2:33" ht="39" customHeight="1" x14ac:dyDescent="0.2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</row>
    <row r="85" spans="2:33" ht="39" customHeight="1" x14ac:dyDescent="0.2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</row>
    <row r="86" spans="2:33" ht="39" customHeight="1" x14ac:dyDescent="0.2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</row>
    <row r="87" spans="2:33" ht="39" customHeight="1" x14ac:dyDescent="0.2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</row>
    <row r="88" spans="2:33" ht="39" customHeight="1" x14ac:dyDescent="0.2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</row>
    <row r="89" spans="2:33" ht="39" customHeight="1" x14ac:dyDescent="0.2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</row>
    <row r="90" spans="2:33" ht="39" customHeight="1" x14ac:dyDescent="0.2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</row>
    <row r="91" spans="2:33" ht="39" customHeight="1" x14ac:dyDescent="0.2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</row>
    <row r="92" spans="2:33" ht="39" customHeight="1" x14ac:dyDescent="0.2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</row>
    <row r="93" spans="2:33" ht="39" customHeight="1" x14ac:dyDescent="0.2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</row>
    <row r="94" spans="2:33" ht="39" customHeight="1" x14ac:dyDescent="0.2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</row>
    <row r="95" spans="2:33" ht="39" customHeight="1" x14ac:dyDescent="0.2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</row>
    <row r="96" spans="2:33" ht="39" customHeight="1" x14ac:dyDescent="0.2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</row>
    <row r="97" spans="2:33" ht="39" customHeight="1" x14ac:dyDescent="0.2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</row>
    <row r="98" spans="2:33" ht="39" customHeight="1" x14ac:dyDescent="0.2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</row>
    <row r="99" spans="2:33" ht="39" customHeight="1" x14ac:dyDescent="0.2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</row>
    <row r="100" spans="2:33" ht="39" customHeight="1" x14ac:dyDescent="0.2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</row>
    <row r="101" spans="2:33" ht="39" customHeight="1" x14ac:dyDescent="0.2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</row>
    <row r="102" spans="2:33" ht="39" customHeight="1" x14ac:dyDescent="0.2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</row>
    <row r="103" spans="2:33" ht="39" customHeight="1" x14ac:dyDescent="0.2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</row>
    <row r="104" spans="2:33" ht="39" customHeight="1" x14ac:dyDescent="0.2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</row>
    <row r="105" spans="2:33" ht="39" customHeight="1" x14ac:dyDescent="0.2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</row>
    <row r="106" spans="2:33" ht="39" customHeight="1" x14ac:dyDescent="0.2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</row>
    <row r="107" spans="2:33" ht="39" customHeight="1" x14ac:dyDescent="0.2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</row>
    <row r="108" spans="2:33" ht="39" customHeight="1" x14ac:dyDescent="0.2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</row>
    <row r="109" spans="2:33" ht="39" customHeight="1" x14ac:dyDescent="0.2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</row>
    <row r="110" spans="2:33" ht="39" customHeight="1" x14ac:dyDescent="0.2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</row>
    <row r="111" spans="2:33" ht="39" customHeight="1" x14ac:dyDescent="0.2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</row>
    <row r="112" spans="2:33" ht="39" customHeight="1" x14ac:dyDescent="0.2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</row>
    <row r="113" spans="2:33" ht="39" customHeight="1" x14ac:dyDescent="0.2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</row>
    <row r="114" spans="2:33" ht="39" customHeight="1" x14ac:dyDescent="0.2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</row>
    <row r="115" spans="2:33" ht="39" customHeight="1" x14ac:dyDescent="0.2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</row>
    <row r="116" spans="2:33" ht="39" customHeight="1" x14ac:dyDescent="0.2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</row>
    <row r="117" spans="2:33" ht="39" customHeight="1" x14ac:dyDescent="0.2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</row>
    <row r="118" spans="2:33" ht="39" customHeight="1" x14ac:dyDescent="0.2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</row>
    <row r="119" spans="2:33" ht="39" customHeight="1" x14ac:dyDescent="0.2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</row>
    <row r="120" spans="2:33" ht="39" customHeight="1" x14ac:dyDescent="0.2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</row>
    <row r="121" spans="2:33" ht="39" customHeight="1" x14ac:dyDescent="0.2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</row>
    <row r="122" spans="2:33" ht="39" customHeight="1" x14ac:dyDescent="0.2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</row>
    <row r="123" spans="2:33" ht="39" customHeight="1" x14ac:dyDescent="0.2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</row>
    <row r="124" spans="2:33" ht="39" customHeight="1" x14ac:dyDescent="0.2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</row>
    <row r="125" spans="2:33" ht="39" customHeight="1" x14ac:dyDescent="0.2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</row>
    <row r="126" spans="2:33" ht="39" customHeight="1" x14ac:dyDescent="0.2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</row>
    <row r="127" spans="2:33" ht="39" customHeight="1" x14ac:dyDescent="0.2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</row>
    <row r="128" spans="2:33" ht="39" customHeight="1" x14ac:dyDescent="0.2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</row>
    <row r="129" spans="2:33" ht="39" customHeight="1" x14ac:dyDescent="0.2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</row>
    <row r="130" spans="2:33" ht="39" customHeight="1" x14ac:dyDescent="0.2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</row>
    <row r="131" spans="2:33" ht="39" customHeight="1" x14ac:dyDescent="0.2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</row>
    <row r="132" spans="2:33" ht="39" customHeight="1" x14ac:dyDescent="0.2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</row>
    <row r="133" spans="2:33" ht="39" customHeight="1" x14ac:dyDescent="0.2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</row>
    <row r="134" spans="2:33" ht="39" customHeight="1" x14ac:dyDescent="0.2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</row>
    <row r="135" spans="2:33" ht="39" customHeight="1" x14ac:dyDescent="0.2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</row>
    <row r="136" spans="2:33" ht="39" customHeight="1" x14ac:dyDescent="0.2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</row>
    <row r="137" spans="2:33" ht="39" customHeight="1" x14ac:dyDescent="0.2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</row>
    <row r="138" spans="2:33" ht="39" customHeight="1" x14ac:dyDescent="0.2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</row>
    <row r="139" spans="2:33" ht="39" customHeight="1" x14ac:dyDescent="0.2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</row>
    <row r="140" spans="2:33" ht="39" customHeight="1" x14ac:dyDescent="0.2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</row>
    <row r="141" spans="2:33" ht="39" customHeight="1" x14ac:dyDescent="0.2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</row>
    <row r="142" spans="2:33" ht="39" customHeight="1" x14ac:dyDescent="0.2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</row>
    <row r="143" spans="2:33" ht="39" customHeight="1" x14ac:dyDescent="0.2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</row>
    <row r="144" spans="2:33" ht="39" customHeight="1" x14ac:dyDescent="0.2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</row>
    <row r="145" spans="2:33" ht="39" customHeight="1" x14ac:dyDescent="0.2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</row>
    <row r="146" spans="2:33" ht="39" customHeight="1" x14ac:dyDescent="0.2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</row>
    <row r="147" spans="2:33" ht="39" customHeight="1" x14ac:dyDescent="0.2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</row>
    <row r="148" spans="2:33" ht="39" customHeight="1" x14ac:dyDescent="0.2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</row>
    <row r="149" spans="2:33" ht="39" customHeight="1" x14ac:dyDescent="0.2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</row>
    <row r="150" spans="2:33" ht="39" customHeight="1" x14ac:dyDescent="0.2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</row>
    <row r="151" spans="2:33" ht="39" customHeight="1" x14ac:dyDescent="0.2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</row>
    <row r="152" spans="2:33" ht="39" customHeight="1" x14ac:dyDescent="0.2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</row>
    <row r="153" spans="2:33" ht="39" customHeight="1" x14ac:dyDescent="0.2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</row>
    <row r="154" spans="2:33" ht="39" customHeight="1" x14ac:dyDescent="0.2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</row>
    <row r="155" spans="2:33" ht="39" customHeight="1" x14ac:dyDescent="0.2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</row>
    <row r="156" spans="2:33" ht="39" customHeight="1" x14ac:dyDescent="0.2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</row>
    <row r="157" spans="2:33" ht="39" customHeight="1" x14ac:dyDescent="0.2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</row>
    <row r="158" spans="2:33" ht="39" customHeight="1" x14ac:dyDescent="0.2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</row>
    <row r="159" spans="2:33" ht="39" customHeight="1" x14ac:dyDescent="0.2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</row>
    <row r="160" spans="2:33" ht="39" customHeight="1" x14ac:dyDescent="0.2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</row>
    <row r="161" spans="2:33" ht="39" customHeight="1" x14ac:dyDescent="0.2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</row>
    <row r="162" spans="2:33" ht="39" customHeight="1" x14ac:dyDescent="0.25"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</row>
    <row r="163" spans="2:33" ht="39" customHeight="1" x14ac:dyDescent="0.25"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</row>
    <row r="164" spans="2:33" ht="39" customHeight="1" x14ac:dyDescent="0.25"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</row>
    <row r="165" spans="2:33" ht="39" customHeight="1" x14ac:dyDescent="0.25"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</row>
    <row r="166" spans="2:33" ht="39" customHeight="1" x14ac:dyDescent="0.25"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</row>
    <row r="167" spans="2:33" ht="39" customHeight="1" x14ac:dyDescent="0.25"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</row>
    <row r="168" spans="2:33" ht="39" customHeight="1" x14ac:dyDescent="0.25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</row>
    <row r="169" spans="2:33" ht="39" customHeight="1" x14ac:dyDescent="0.25"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</row>
    <row r="170" spans="2:33" ht="39" customHeight="1" x14ac:dyDescent="0.25"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</row>
    <row r="171" spans="2:33" ht="39" customHeight="1" x14ac:dyDescent="0.25"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</row>
    <row r="172" spans="2:33" ht="39" customHeight="1" x14ac:dyDescent="0.25"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</row>
    <row r="173" spans="2:33" ht="39" customHeight="1" x14ac:dyDescent="0.25"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</row>
    <row r="174" spans="2:33" ht="39" customHeight="1" x14ac:dyDescent="0.25"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</row>
    <row r="175" spans="2:33" ht="39" customHeight="1" x14ac:dyDescent="0.25"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</row>
    <row r="176" spans="2:33" ht="39" customHeight="1" x14ac:dyDescent="0.25"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</row>
    <row r="177" spans="2:33" ht="39" customHeight="1" x14ac:dyDescent="0.25"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</row>
    <row r="178" spans="2:33" ht="39" customHeight="1" x14ac:dyDescent="0.25"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</row>
    <row r="179" spans="2:33" ht="39" customHeight="1" x14ac:dyDescent="0.25"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</row>
    <row r="180" spans="2:33" ht="39" customHeight="1" x14ac:dyDescent="0.25"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</row>
    <row r="181" spans="2:33" ht="39" customHeight="1" x14ac:dyDescent="0.25"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</row>
    <row r="182" spans="2:33" ht="39" customHeight="1" x14ac:dyDescent="0.25"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</row>
    <row r="183" spans="2:33" ht="39" customHeight="1" x14ac:dyDescent="0.25"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</row>
    <row r="184" spans="2:33" ht="39" customHeight="1" x14ac:dyDescent="0.25"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</row>
    <row r="185" spans="2:33" ht="39" customHeight="1" x14ac:dyDescent="0.25"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</row>
    <row r="186" spans="2:33" ht="39" customHeight="1" x14ac:dyDescent="0.25"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</row>
    <row r="187" spans="2:33" ht="39" customHeight="1" x14ac:dyDescent="0.25"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</row>
    <row r="188" spans="2:33" ht="15.75" x14ac:dyDescent="0.25"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</row>
    <row r="189" spans="2:33" ht="15.75" x14ac:dyDescent="0.25"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</row>
    <row r="190" spans="2:33" ht="15.75" x14ac:dyDescent="0.25"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</row>
    <row r="191" spans="2:33" ht="15.75" x14ac:dyDescent="0.25"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</row>
  </sheetData>
  <autoFilter ref="A6:AG80"/>
  <mergeCells count="25">
    <mergeCell ref="B2:Q2"/>
    <mergeCell ref="P3:Q4"/>
    <mergeCell ref="I4:K4"/>
    <mergeCell ref="A2:A5"/>
    <mergeCell ref="C4:D4"/>
    <mergeCell ref="B4:B5"/>
    <mergeCell ref="H4:H5"/>
    <mergeCell ref="L3:M4"/>
    <mergeCell ref="B3:F3"/>
    <mergeCell ref="G3:K3"/>
    <mergeCell ref="E4:F4"/>
    <mergeCell ref="G4:G5"/>
    <mergeCell ref="N3:O4"/>
    <mergeCell ref="R2:AG2"/>
    <mergeCell ref="AF3:AG4"/>
    <mergeCell ref="X4:X5"/>
    <mergeCell ref="U4:V4"/>
    <mergeCell ref="AD3:AE4"/>
    <mergeCell ref="AB3:AC4"/>
    <mergeCell ref="R4:R5"/>
    <mergeCell ref="S4:T4"/>
    <mergeCell ref="R3:V3"/>
    <mergeCell ref="Y4:AA4"/>
    <mergeCell ref="W4:W5"/>
    <mergeCell ref="W3:AA3"/>
  </mergeCells>
  <conditionalFormatting sqref="G70:G80">
    <cfRule type="cellIs" dxfId="38" priority="12" stopIfTrue="1" operator="greaterThan">
      <formula>30</formula>
    </cfRule>
    <cfRule type="cellIs" dxfId="37" priority="13" stopIfTrue="1" operator="greaterThan">
      <formula>$L70</formula>
    </cfRule>
    <cfRule type="cellIs" dxfId="36" priority="14" stopIfTrue="1" operator="lessThan">
      <formula>-30</formula>
    </cfRule>
  </conditionalFormatting>
  <conditionalFormatting sqref="W70:W80">
    <cfRule type="cellIs" dxfId="35" priority="17" stopIfTrue="1" operator="greaterThan">
      <formula>22</formula>
    </cfRule>
    <cfRule type="cellIs" dxfId="34" priority="18" stopIfTrue="1" operator="greaterThan">
      <formula>$AB70</formula>
    </cfRule>
    <cfRule type="cellIs" dxfId="33" priority="19" stopIfTrue="1" operator="lessThan">
      <formula>-22</formula>
    </cfRule>
  </conditionalFormatting>
  <conditionalFormatting sqref="W8:W69">
    <cfRule type="cellIs" dxfId="32" priority="30" stopIfTrue="1" operator="greaterThan">
      <formula>50</formula>
    </cfRule>
    <cfRule type="cellIs" dxfId="31" priority="31" stopIfTrue="1" operator="greaterThan">
      <formula>$AB8</formula>
    </cfRule>
    <cfRule type="cellIs" dxfId="30" priority="32" stopIfTrue="1" operator="lessThan">
      <formula>-50</formula>
    </cfRule>
  </conditionalFormatting>
  <conditionalFormatting sqref="W7">
    <cfRule type="cellIs" dxfId="29" priority="33" stopIfTrue="1" operator="greaterThan">
      <formula>50</formula>
    </cfRule>
    <cfRule type="cellIs" dxfId="28" priority="34" stopIfTrue="1" operator="greaterThan">
      <formula>AB7</formula>
    </cfRule>
    <cfRule type="cellIs" dxfId="27" priority="35" stopIfTrue="1" operator="lessThan">
      <formula>-50</formula>
    </cfRule>
  </conditionalFormatting>
  <conditionalFormatting sqref="G7:G69">
    <cfRule type="cellIs" dxfId="26" priority="36" stopIfTrue="1" operator="greaterThan">
      <formula>50</formula>
    </cfRule>
    <cfRule type="cellIs" dxfId="25" priority="37" stopIfTrue="1" operator="greaterThan">
      <formula>$L7</formula>
    </cfRule>
    <cfRule type="cellIs" dxfId="24" priority="38" stopIfTrue="1" operator="lessThan">
      <formula>-50</formula>
    </cfRule>
  </conditionalFormatting>
  <conditionalFormatting sqref="AF125:AG147">
    <cfRule type="cellIs" priority="1" stopIfTrue="1" operator="greaterThan">
      <formula>30</formula>
    </cfRule>
  </conditionalFormatting>
  <conditionalFormatting sqref="AF113:AG124 L81:M110 AB81:AC402">
    <cfRule type="cellIs" dxfId="23" priority="2" stopIfTrue="1" operator="greaterThan">
      <formula>30</formula>
    </cfRule>
  </conditionalFormatting>
  <conditionalFormatting sqref="L111:M309">
    <cfRule type="cellIs" dxfId="22" priority="4" stopIfTrue="1" operator="greaterThan">
      <formula>200</formula>
    </cfRule>
  </conditionalFormatting>
  <conditionalFormatting sqref="N81:O107 AD81:AE101">
    <cfRule type="cellIs" dxfId="21" priority="5" stopIfTrue="1" operator="greaterThan">
      <formula>40</formula>
    </cfRule>
  </conditionalFormatting>
  <conditionalFormatting sqref="P81:Q266 AF81:AG112">
    <cfRule type="cellIs" dxfId="20" priority="6" stopIfTrue="1" operator="greaterThan">
      <formula>7</formula>
    </cfRule>
  </conditionalFormatting>
  <conditionalFormatting sqref="G81:H107 W81:X104">
    <cfRule type="cellIs" dxfId="19" priority="7" stopIfTrue="1" operator="greaterThan">
      <formula>500</formula>
    </cfRule>
  </conditionalFormatting>
  <conditionalFormatting sqref="H8:H80">
    <cfRule type="cellIs" dxfId="18" priority="15" stopIfTrue="1" operator="greaterThan">
      <formula>500</formula>
    </cfRule>
    <cfRule type="cellIs" dxfId="17" priority="16" stopIfTrue="1" operator="lessThan">
      <formula>-30</formula>
    </cfRule>
  </conditionalFormatting>
  <conditionalFormatting sqref="H7 AB70:AC80 L70:M80">
    <cfRule type="cellIs" dxfId="16" priority="20" stopIfTrue="1" operator="greaterThan">
      <formula>30</formula>
    </cfRule>
    <cfRule type="cellIs" dxfId="15" priority="21" stopIfTrue="1" operator="lessThan">
      <formula>-30</formula>
    </cfRule>
  </conditionalFormatting>
  <conditionalFormatting sqref="AD70:AE80 N70:O80">
    <cfRule type="cellIs" dxfId="14" priority="22" stopIfTrue="1" operator="greaterThan">
      <formula>40</formula>
    </cfRule>
    <cfRule type="cellIs" dxfId="13" priority="23" stopIfTrue="1" operator="lessThan">
      <formula>-40</formula>
    </cfRule>
  </conditionalFormatting>
  <conditionalFormatting sqref="AF70:AG80 P70:P80">
    <cfRule type="cellIs" dxfId="12" priority="24" stopIfTrue="1" operator="greaterThan">
      <formula>7</formula>
    </cfRule>
    <cfRule type="cellIs" dxfId="11" priority="25" stopIfTrue="1" operator="lessThan">
      <formula>-7</formula>
    </cfRule>
  </conditionalFormatting>
  <conditionalFormatting sqref="Q70:Q80">
    <cfRule type="cellIs" dxfId="10" priority="26" stopIfTrue="1" operator="greaterThan">
      <formula>7</formula>
    </cfRule>
    <cfRule type="cellIs" dxfId="9" priority="27" stopIfTrue="1" operator="lessThan">
      <formula>-10</formula>
    </cfRule>
  </conditionalFormatting>
  <conditionalFormatting sqref="X70:X80">
    <cfRule type="cellIs" dxfId="8" priority="28" stopIfTrue="1" operator="greaterThan">
      <formula>22</formula>
    </cfRule>
    <cfRule type="cellIs" dxfId="7" priority="29" stopIfTrue="1" operator="lessThan">
      <formula>-22</formula>
    </cfRule>
  </conditionalFormatting>
  <conditionalFormatting sqref="AF7:AG69 P7:Q69">
    <cfRule type="cellIs" dxfId="6" priority="39" stopIfTrue="1" operator="greaterThan">
      <formula>10</formula>
    </cfRule>
    <cfRule type="cellIs" dxfId="5" priority="40" stopIfTrue="1" operator="lessThan">
      <formula>-10</formula>
    </cfRule>
  </conditionalFormatting>
  <conditionalFormatting sqref="AB7:AE69 X7:X69 L7:O69">
    <cfRule type="cellIs" dxfId="4" priority="41" stopIfTrue="1" operator="greaterThan">
      <formula>50</formula>
    </cfRule>
    <cfRule type="cellIs" dxfId="3" priority="42" stopIfTrue="1" operator="lessThan">
      <formula>-50</formula>
    </cfRule>
  </conditionalFormatting>
  <pageMargins left="0.11811023622047245" right="0.11811023622047245" top="0.74803149606299213" bottom="0.74803149606299213" header="0.31496062992125984" footer="0.31496062992125984"/>
  <pageSetup paperSize="9" scale="55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Данные</vt:lpstr>
      <vt:lpstr>Проверка</vt:lpstr>
      <vt:lpstr>Проверка_2</vt:lpstr>
      <vt:lpstr>Разница</vt:lpstr>
      <vt:lpstr>Данные!Заголовки_для_печати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Бевзюк Екатерина Владимировна</dc:creator>
  <cp:lastModifiedBy>Шарин Михаил Юрьевич</cp:lastModifiedBy>
  <cp:lastPrinted>2020-04-14T09:12:56Z</cp:lastPrinted>
  <dcterms:created xsi:type="dcterms:W3CDTF">2020-04-13T08:47:47Z</dcterms:created>
  <dcterms:modified xsi:type="dcterms:W3CDTF">2023-01-21T12:48:39Z</dcterms:modified>
</cp:coreProperties>
</file>