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770" windowHeight="7455" tabRatio="600" firstSheet="0" activeTab="2" autoFilterDateGrouping="1"/>
  </bookViews>
  <sheets>
    <sheet xmlns:r="http://schemas.openxmlformats.org/officeDocument/2006/relationships" name="Данные" sheetId="1" state="visible" r:id="rId1"/>
    <sheet xmlns:r="http://schemas.openxmlformats.org/officeDocument/2006/relationships" name="Проверка" sheetId="2" state="visible" r:id="rId2"/>
    <sheet xmlns:r="http://schemas.openxmlformats.org/officeDocument/2006/relationships" name="Проверка_2" sheetId="3" state="visible" r:id="rId3"/>
    <sheet xmlns:r="http://schemas.openxmlformats.org/officeDocument/2006/relationships" name="Разница" sheetId="4" state="visible" r:id="rId4"/>
  </sheets>
  <definedNames>
    <definedName name="_xlnm.Print_Titles" localSheetId="0">'Данные'!$6:$6,'Данные'!$A:$B</definedName>
    <definedName name="_xlnm._FilterDatabase" localSheetId="3" hidden="1">'Разница'!$A$6:$AG$80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36"/>
      <sz val="18"/>
    </font>
    <font>
      <name val="Calibri"/>
      <charset val="204"/>
      <family val="2"/>
      <b val="1"/>
      <color indexed="60"/>
      <sz val="18"/>
    </font>
    <font>
      <name val="Calibri"/>
      <charset val="204"/>
      <family val="2"/>
      <b val="1"/>
      <color indexed="8"/>
      <sz val="16"/>
    </font>
    <font>
      <name val="Calibri"/>
      <charset val="204"/>
      <family val="2"/>
      <b val="1"/>
      <color indexed="8"/>
      <sz val="14"/>
    </font>
    <font>
      <name val="Calibri"/>
      <family val="2"/>
      <color indexed="8"/>
      <sz val="16"/>
    </font>
    <font>
      <name val="Calibri"/>
      <family val="2"/>
      <color indexed="8"/>
      <sz val="14"/>
    </font>
    <font>
      <name val="Calibri"/>
      <charset val="204"/>
      <family val="2"/>
      <b val="1"/>
      <color indexed="8"/>
      <sz val="10"/>
    </font>
    <font>
      <name val="Calibri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Calibri"/>
      <charset val="204"/>
      <family val="2"/>
      <color indexed="63"/>
      <sz val="11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indexed="8"/>
      <sz val="12"/>
    </font>
    <font>
      <name val="Calibri"/>
      <charset val="204"/>
      <family val="2"/>
      <b val="1"/>
      <color indexed="8"/>
      <sz val="12"/>
    </font>
    <font>
      <name val="Calibri"/>
      <charset val="204"/>
      <family val="2"/>
      <b val="1"/>
      <sz val="12"/>
    </font>
    <font>
      <name val="Calibri"/>
      <charset val="204"/>
      <family val="2"/>
      <color indexed="8"/>
      <sz val="11"/>
    </font>
    <font>
      <name val="Calibri"/>
      <charset val="204"/>
      <family val="2"/>
      <sz val="11"/>
    </font>
    <font>
      <name val="Arial"/>
      <charset val="204"/>
      <family val="2"/>
      <color indexed="8"/>
      <sz val="10"/>
    </font>
    <font>
      <name val="Calibri"/>
      <charset val="204"/>
      <family val="2"/>
      <sz val="10"/>
    </font>
    <font>
      <name val="Calibri"/>
      <charset val="204"/>
      <family val="2"/>
      <color indexed="8"/>
      <sz val="20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sz val="11"/>
      <scheme val="minor"/>
    </font>
    <font>
      <name val="Calibri"/>
      <family val="2"/>
      <sz val="11"/>
      <scheme val="minor"/>
    </font>
    <font>
      <name val="Arial"/>
      <charset val="204"/>
      <family val="2"/>
      <sz val="10"/>
    </font>
    <font>
      <name val="Calibri"/>
      <family val="2"/>
      <sz val="11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</fonts>
  <fills count="12">
    <fill>
      <patternFill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42"/>
        <bgColor indexed="47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0" fontId="20" fillId="0" borderId="0"/>
    <xf numFmtId="0" fontId="13" fillId="6" borderId="0"/>
    <xf numFmtId="0" fontId="14" fillId="7" borderId="0"/>
    <xf numFmtId="0" fontId="20" fillId="0" borderId="0"/>
    <xf numFmtId="0" fontId="20" fillId="0" borderId="0"/>
    <xf numFmtId="0" fontId="23" fillId="8" borderId="0"/>
  </cellStyleXfs>
  <cellXfs count="13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" fontId="5" fillId="3" borderId="1" applyAlignment="1" pivotButton="0" quotePrefix="0" xfId="0">
      <alignment horizontal="center" vertical="center" wrapText="1"/>
    </xf>
    <xf numFmtId="1" fontId="6" fillId="3" borderId="2" applyAlignment="1" pivotButton="0" quotePrefix="0" xfId="0">
      <alignment horizontal="center" vertical="center" wrapText="1"/>
    </xf>
    <xf numFmtId="1" fontId="6" fillId="3" borderId="3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right" wrapText="1"/>
    </xf>
    <xf numFmtId="14" fontId="8" fillId="0" borderId="0" applyAlignment="1" pivotButton="0" quotePrefix="0" xfId="0">
      <alignment horizontal="left" wrapText="1"/>
    </xf>
    <xf numFmtId="0" fontId="1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1" fontId="0" fillId="0" borderId="3" applyAlignment="1" applyProtection="1" pivotButton="0" quotePrefix="0" xfId="0">
      <alignment horizontal="center" vertical="center" wrapText="1"/>
      <protection locked="0" hidden="0"/>
    </xf>
    <xf numFmtId="0" fontId="0" fillId="5" borderId="3" applyAlignment="1" applyProtection="1" pivotButton="0" quotePrefix="0" xfId="0">
      <alignment horizontal="left" vertical="center" wrapText="1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3" applyAlignment="1" applyProtection="1" pivotButton="0" quotePrefix="0" xfId="0">
      <alignment horizontal="left" wrapText="1"/>
      <protection locked="0" hidden="0"/>
    </xf>
    <xf numFmtId="0" fontId="0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applyAlignment="1" applyProtection="1" pivotButton="0" quotePrefix="0" xfId="0">
      <alignment horizontal="left" vertical="center"/>
      <protection locked="0" hidden="0"/>
    </xf>
    <xf numFmtId="0" fontId="1" fillId="0" borderId="3" applyAlignment="1" applyProtection="1" pivotButton="0" quotePrefix="0" xfId="1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/>
      <protection locked="0" hidden="0"/>
    </xf>
    <xf numFmtId="0" fontId="11" fillId="4" borderId="3" applyAlignment="1" applyProtection="1" pivotButton="0" quotePrefix="0" xfId="2">
      <alignment horizontal="left" vertical="center" wrapText="1"/>
      <protection locked="0" hidden="0"/>
    </xf>
    <xf numFmtId="0" fontId="15" fillId="0" borderId="0" applyAlignment="1" pivotButton="0" quotePrefix="0" xfId="0">
      <alignment wrapText="1"/>
    </xf>
    <xf numFmtId="1" fontId="16" fillId="9" borderId="1" applyAlignment="1" pivotButton="0" quotePrefix="0" xfId="0">
      <alignment horizontal="center" vertical="center" wrapText="1"/>
    </xf>
    <xf numFmtId="1" fontId="17" fillId="9" borderId="1" applyAlignment="1" pivotButton="0" quotePrefix="0" xfId="0">
      <alignment horizontal="center" vertical="center" wrapText="1"/>
    </xf>
    <xf numFmtId="0" fontId="18" fillId="0" borderId="3" applyAlignment="1" pivotButton="0" quotePrefix="0" xfId="0">
      <alignment vertical="center" wrapText="1"/>
    </xf>
    <xf numFmtId="0" fontId="0" fillId="0" borderId="0" pivotButton="0" quotePrefix="0" xfId="0"/>
    <xf numFmtId="0" fontId="20" fillId="4" borderId="3" applyAlignment="1" pivotButton="0" quotePrefix="0" xfId="5">
      <alignment wrapText="1"/>
    </xf>
    <xf numFmtId="0" fontId="0" fillId="0" borderId="3" applyAlignment="1" pivotButton="0" quotePrefix="0" xfId="0">
      <alignment wrapText="1"/>
    </xf>
    <xf numFmtId="0" fontId="18" fillId="0" borderId="3" applyAlignment="1" pivotButton="0" quotePrefix="0" xfId="6">
      <alignment wrapText="1"/>
    </xf>
    <xf numFmtId="0" fontId="0" fillId="0" borderId="3" applyAlignment="1" pivotButton="0" quotePrefix="0" xfId="0">
      <alignment vertical="center" wrapText="1"/>
    </xf>
    <xf numFmtId="0" fontId="0" fillId="5" borderId="3" applyAlignment="1" pivotButton="0" quotePrefix="0" xfId="0">
      <alignment horizontal="left" vertical="center" wrapText="1"/>
    </xf>
    <xf numFmtId="0" fontId="10" fillId="0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0" fillId="0" borderId="0" pivotButton="0" quotePrefix="0" xfId="6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" fontId="25" fillId="0" borderId="3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6" fillId="0" borderId="3" applyAlignment="1" pivotButton="0" quotePrefix="0" xfId="6">
      <alignment horizontal="center"/>
    </xf>
    <xf numFmtId="1" fontId="25" fillId="0" borderId="3" applyAlignment="1" pivotButton="0" quotePrefix="0" xfId="0">
      <alignment horizontal="center" wrapText="1"/>
    </xf>
    <xf numFmtId="1" fontId="24" fillId="0" borderId="3" applyAlignment="1" pivotButton="0" quotePrefix="0" xfId="3">
      <alignment horizontal="center"/>
    </xf>
    <xf numFmtId="1" fontId="24" fillId="0" borderId="3" applyAlignment="1" pivotButton="0" quotePrefix="0" xfId="4">
      <alignment horizontal="center"/>
    </xf>
    <xf numFmtId="1" fontId="24" fillId="0" borderId="3" applyAlignment="1" pivotButton="0" quotePrefix="0" xfId="7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 vertical="center" wrapText="1"/>
    </xf>
    <xf numFmtId="0" fontId="27" fillId="0" borderId="15" applyAlignment="1" pivotButton="0" quotePrefix="0" xfId="7">
      <alignment horizontal="center" vertical="center" wrapText="1"/>
    </xf>
    <xf numFmtId="0" fontId="25" fillId="0" borderId="15" applyAlignment="1" pivotButton="0" quotePrefix="0" xfId="7">
      <alignment horizontal="center" vertical="center" wrapText="1"/>
    </xf>
    <xf numFmtId="0" fontId="25" fillId="0" borderId="22" applyAlignment="1" pivotButton="0" quotePrefix="0" xfId="0">
      <alignment horizontal="center" vertical="center" wrapText="1"/>
    </xf>
    <xf numFmtId="0" fontId="19" fillId="0" borderId="15" applyAlignment="1" pivotButton="0" quotePrefix="0" xfId="0">
      <alignment vertical="center" wrapText="1"/>
    </xf>
    <xf numFmtId="0" fontId="25" fillId="0" borderId="15" applyAlignment="1" pivotButton="0" quotePrefix="0" xfId="0">
      <alignment horizontal="left" vertical="center" wrapText="1"/>
    </xf>
    <xf numFmtId="0" fontId="25" fillId="0" borderId="15" applyAlignment="1" pivotButton="0" quotePrefix="0" xfId="0">
      <alignment vertical="center" wrapText="1"/>
    </xf>
    <xf numFmtId="0" fontId="19" fillId="0" borderId="15" applyAlignment="1" pivotButton="0" quotePrefix="0" xfId="6">
      <alignment wrapText="1"/>
    </xf>
    <xf numFmtId="0" fontId="25" fillId="0" borderId="15" applyAlignment="1" pivotButton="0" quotePrefix="0" xfId="0">
      <alignment wrapText="1"/>
    </xf>
    <xf numFmtId="0" fontId="26" fillId="0" borderId="15" applyAlignment="1" pivotButton="0" quotePrefix="0" xfId="5">
      <alignment wrapText="1"/>
    </xf>
    <xf numFmtId="0" fontId="28" fillId="0" borderId="14" applyAlignment="1" pivotButton="0" quotePrefix="0" xfId="0">
      <alignment horizontal="right" wrapText="1"/>
    </xf>
    <xf numFmtId="0" fontId="28" fillId="10" borderId="14" applyAlignment="1" pivotButton="0" quotePrefix="0" xfId="0">
      <alignment horizontal="center"/>
    </xf>
    <xf numFmtId="1" fontId="25" fillId="0" borderId="16" applyAlignment="1" pivotButton="0" quotePrefix="0" xfId="0">
      <alignment horizontal="center"/>
    </xf>
    <xf numFmtId="1" fontId="25" fillId="0" borderId="17" applyAlignment="1" pivotButton="0" quotePrefix="0" xfId="0">
      <alignment horizontal="center" wrapText="1"/>
    </xf>
    <xf numFmtId="1" fontId="25" fillId="0" borderId="17" applyAlignment="1" pivotButton="0" quotePrefix="0" xfId="0">
      <alignment horizontal="center"/>
    </xf>
    <xf numFmtId="1" fontId="25" fillId="0" borderId="18" applyAlignment="1" pivotButton="0" quotePrefix="0" xfId="0">
      <alignment horizontal="center"/>
    </xf>
    <xf numFmtId="1" fontId="25" fillId="0" borderId="23" applyAlignment="1" pivotButton="0" quotePrefix="0" xfId="0">
      <alignment horizontal="center"/>
    </xf>
    <xf numFmtId="1" fontId="25" fillId="0" borderId="24" applyAlignment="1" pivotButton="0" quotePrefix="0" xfId="0">
      <alignment horizontal="center"/>
    </xf>
    <xf numFmtId="1" fontId="24" fillId="0" borderId="24" applyAlignment="1" pivotButton="0" quotePrefix="0" xfId="3">
      <alignment horizontal="center"/>
    </xf>
    <xf numFmtId="1" fontId="24" fillId="0" borderId="24" applyAlignment="1" pivotButton="0" quotePrefix="0" xfId="4">
      <alignment horizontal="center"/>
    </xf>
    <xf numFmtId="1" fontId="24" fillId="0" borderId="24" applyAlignment="1" pivotButton="0" quotePrefix="0" xfId="7">
      <alignment horizontal="center"/>
    </xf>
    <xf numFmtId="0" fontId="26" fillId="0" borderId="23" applyAlignment="1" pivotButton="0" quotePrefix="0" xfId="6">
      <alignment horizontal="center"/>
    </xf>
    <xf numFmtId="0" fontId="24" fillId="0" borderId="24" applyAlignment="1" pivotButton="0" quotePrefix="0" xfId="4">
      <alignment horizontal="center"/>
    </xf>
    <xf numFmtId="0" fontId="25" fillId="0" borderId="23" applyAlignment="1" pivotButton="0" quotePrefix="0" xfId="0">
      <alignment horizontal="center"/>
    </xf>
    <xf numFmtId="0" fontId="25" fillId="0" borderId="24" applyAlignment="1" pivotButton="0" quotePrefix="0" xfId="0">
      <alignment horizontal="center"/>
    </xf>
    <xf numFmtId="0" fontId="25" fillId="0" borderId="24" applyAlignment="1" pivotButton="0" quotePrefix="0" xfId="0">
      <alignment horizontal="center" wrapText="1"/>
    </xf>
    <xf numFmtId="0" fontId="25" fillId="0" borderId="19" applyAlignment="1" pivotButton="0" quotePrefix="0" xfId="0">
      <alignment horizontal="center"/>
    </xf>
    <xf numFmtId="0" fontId="25" fillId="0" borderId="20" applyAlignment="1" pivotButton="0" quotePrefix="0" xfId="0">
      <alignment horizontal="center"/>
    </xf>
    <xf numFmtId="0" fontId="25" fillId="0" borderId="21" applyAlignment="1" pivotButton="0" quotePrefix="0" xfId="0">
      <alignment horizontal="center"/>
    </xf>
    <xf numFmtId="0" fontId="25" fillId="0" borderId="16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6" fillId="0" borderId="24" applyAlignment="1" pivotButton="0" quotePrefix="0" xfId="6">
      <alignment horizontal="center"/>
    </xf>
    <xf numFmtId="0" fontId="0" fillId="0" borderId="14" applyAlignment="1" pivotButton="0" quotePrefix="0" xfId="0">
      <alignment horizontal="center"/>
    </xf>
    <xf numFmtId="0" fontId="0" fillId="5" borderId="18" applyAlignment="1" pivotButton="0" quotePrefix="0" xfId="0">
      <alignment horizontal="center"/>
    </xf>
    <xf numFmtId="0" fontId="0" fillId="0" borderId="24" applyAlignment="1" pivotButton="0" quotePrefix="0" xfId="0">
      <alignment horizontal="center"/>
    </xf>
    <xf numFmtId="0" fontId="0" fillId="5" borderId="24" applyAlignment="1" pivotButton="0" quotePrefix="0" xfId="0">
      <alignment horizontal="center"/>
    </xf>
    <xf numFmtId="0" fontId="0" fillId="0" borderId="24" applyAlignment="1" pivotButton="0" quotePrefix="0" xfId="0">
      <alignment horizontal="center"/>
    </xf>
    <xf numFmtId="0" fontId="20" fillId="0" borderId="24" applyAlignment="1" pivotButton="0" quotePrefix="0" xfId="6">
      <alignment horizontal="center"/>
    </xf>
    <xf numFmtId="0" fontId="0" fillId="0" borderId="21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right"/>
    </xf>
    <xf numFmtId="0" fontId="30" fillId="0" borderId="3" pivotButton="0" quotePrefix="0" xfId="0"/>
    <xf numFmtId="1" fontId="30" fillId="0" borderId="3" pivotButton="0" quotePrefix="0" xfId="0"/>
    <xf numFmtId="1" fontId="0" fillId="11" borderId="3" applyAlignment="1" pivotButton="0" quotePrefix="0" xfId="0">
      <alignment horizontal="center" vertical="center"/>
    </xf>
    <xf numFmtId="1" fontId="29" fillId="11" borderId="3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9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3" borderId="3" applyAlignment="1" pivotButton="0" quotePrefix="0" xfId="0">
      <alignment horizontal="right" vertical="center" wrapText="1"/>
    </xf>
    <xf numFmtId="0" fontId="0" fillId="0" borderId="11" pivotButton="0" quotePrefix="0" xfId="0"/>
    <xf numFmtId="0" fontId="2" fillId="3" borderId="1" applyAlignment="1" pivotButton="0" quotePrefix="0" xfId="0">
      <alignment horizontal="right" vertical="center" wrapText="1"/>
    </xf>
    <xf numFmtId="0" fontId="2" fillId="3" borderId="2" applyAlignment="1" pivotButton="0" quotePrefix="0" xfId="0">
      <alignment horizontal="right" vertical="center" wrapText="1"/>
    </xf>
    <xf numFmtId="0" fontId="0" fillId="0" borderId="10" pivotButton="0" quotePrefix="0" xfId="0"/>
    <xf numFmtId="0" fontId="3" fillId="2" borderId="1" applyAlignment="1" pivotButton="0" quotePrefix="0" xfId="0">
      <alignment horizontal="center" vertical="center" wrapText="1"/>
    </xf>
    <xf numFmtId="0" fontId="25" fillId="0" borderId="15" applyAlignment="1" pivotButton="0" quotePrefix="0" xfId="0">
      <alignment horizontal="center" vertical="center" wrapText="1"/>
    </xf>
    <xf numFmtId="0" fontId="25" fillId="0" borderId="15" applyAlignment="1" pivotButton="0" quotePrefix="0" xfId="0">
      <alignment horizontal="center" vertical="center"/>
    </xf>
    <xf numFmtId="0" fontId="25" fillId="0" borderId="22" applyAlignment="1" pivotButton="0" quotePrefix="0" xfId="0">
      <alignment horizontal="center" vertical="center"/>
    </xf>
    <xf numFmtId="0" fontId="29" fillId="0" borderId="25" applyAlignment="1" pivotButton="0" quotePrefix="0" xfId="0">
      <alignment horizontal="center"/>
    </xf>
    <xf numFmtId="0" fontId="29" fillId="0" borderId="11" applyAlignment="1" pivotButton="0" quotePrefix="0" xfId="0">
      <alignment horizontal="center"/>
    </xf>
    <xf numFmtId="0" fontId="29" fillId="0" borderId="3" applyAlignment="1" pivotButton="0" quotePrefix="0" xfId="0">
      <alignment horizontal="center"/>
    </xf>
    <xf numFmtId="0" fontId="3" fillId="2" borderId="13" applyAlignment="1" pivotButton="0" quotePrefix="0" xfId="0">
      <alignment horizontal="center" vertical="center" wrapText="1"/>
    </xf>
    <xf numFmtId="0" fontId="19" fillId="0" borderId="4" pivotButton="0" quotePrefix="0" xfId="0"/>
    <xf numFmtId="0" fontId="19" fillId="0" borderId="5" pivotButton="0" quotePrefix="0" xfId="0"/>
    <xf numFmtId="0" fontId="2" fillId="2" borderId="12" applyAlignment="1" pivotButton="0" quotePrefix="0" xfId="0">
      <alignment horizontal="center" vertical="center" wrapText="1"/>
    </xf>
    <xf numFmtId="0" fontId="19" fillId="0" borderId="7" pivotButton="0" quotePrefix="0" xfId="0"/>
    <xf numFmtId="0" fontId="19" fillId="0" borderId="8" pivotButton="0" quotePrefix="0" xfId="0"/>
    <xf numFmtId="0" fontId="19" fillId="0" borderId="9" pivotButton="0" quotePrefix="0" xfId="0"/>
    <xf numFmtId="0" fontId="2" fillId="2" borderId="1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9" fillId="0" borderId="10" pivotButton="0" quotePrefix="0" xfId="0"/>
    <xf numFmtId="0" fontId="19" fillId="0" borderId="6" pivotButton="0" quotePrefix="0" xfId="0"/>
    <xf numFmtId="0" fontId="9" fillId="2" borderId="2" applyAlignment="1" pivotButton="0" quotePrefix="0" xfId="0">
      <alignment horizontal="center" vertical="center" wrapText="1"/>
    </xf>
    <xf numFmtId="0" fontId="21" fillId="0" borderId="6" pivotButton="0" quotePrefix="0" xfId="0"/>
    <xf numFmtId="0" fontId="4" fillId="2" borderId="13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22" pivotButton="0" quotePrefix="0" xfId="0"/>
    <xf numFmtId="0" fontId="0" fillId="0" borderId="33" pivotButton="0" quotePrefix="0" xfId="0"/>
  </cellXfs>
  <cellStyles count="8">
    <cellStyle name="Обычный" xfId="0" builtinId="0"/>
    <cellStyle name="Обычный_Данные" xfId="1"/>
    <cellStyle name="Обычный_Лист3" xfId="2"/>
    <cellStyle name="Хороший" xfId="3" builtinId="26"/>
    <cellStyle name="Плохой" xfId="4" builtinId="27"/>
    <cellStyle name="Обычный_Лист3 2" xfId="5"/>
    <cellStyle name="Обычный_Данные 2" xfId="6"/>
    <cellStyle name="Нейтральный 2" xfId="7"/>
  </cellStyles>
  <dxfs count="38"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8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8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8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8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8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"/>
  <sheetViews>
    <sheetView zoomScale="75" workbookViewId="0">
      <selection activeCell="H1" sqref="H1"/>
    </sheetView>
  </sheetViews>
  <sheetFormatPr baseColWidth="8" defaultRowHeight="15"/>
  <cols>
    <col width="55.140625" customWidth="1" style="1" min="1" max="1"/>
    <col width="44.85546875" customWidth="1" style="1" min="2" max="2"/>
    <col width="10.5703125" customWidth="1" style="1" min="3" max="3"/>
    <col width="9.140625" customWidth="1" style="1" min="4" max="7"/>
    <col width="10.5703125" customWidth="1" style="1" min="8" max="8"/>
    <col width="9.140625" customWidth="1" style="1" min="9" max="9"/>
    <col width="10" customWidth="1" style="1" min="10" max="10"/>
    <col width="9.140625" customWidth="1" style="1" min="11" max="12"/>
    <col width="9.85546875" customWidth="1" style="1" min="13" max="13"/>
    <col width="9.140625" customWidth="1" style="1" min="14" max="14"/>
    <col width="9.85546875" customWidth="1" style="1" min="15" max="15"/>
    <col width="9.140625" customWidth="1" style="1" min="16" max="16"/>
    <col width="10.140625" customWidth="1" style="1" min="17" max="17"/>
    <col width="9.140625" customWidth="1" style="1" min="18" max="18"/>
    <col width="10.140625" customWidth="1" style="1" min="19" max="19"/>
    <col width="9.140625" customWidth="1" style="1" min="20" max="23"/>
    <col width="11" customWidth="1" style="1" min="24" max="24"/>
    <col width="9.140625" customWidth="1" style="1" min="25" max="25"/>
    <col width="11" customWidth="1" style="1" min="26" max="26"/>
    <col width="9.140625" customWidth="1" style="1" min="27" max="28"/>
    <col width="10.140625" customWidth="1" style="1" min="29" max="29"/>
    <col width="9.140625" customWidth="1" style="1" min="30" max="30"/>
    <col width="10.7109375" customWidth="1" style="1" min="31" max="31"/>
    <col width="9.140625" customWidth="1" style="1" min="32" max="32"/>
    <col width="10.140625" customWidth="1" style="1" min="33" max="33"/>
    <col width="9.140625" customWidth="1" style="1" min="34" max="35"/>
    <col width="9.140625" customWidth="1" style="1" min="36" max="16384"/>
  </cols>
  <sheetData>
    <row r="1" ht="26.25" customHeight="1" s="35">
      <c r="A1" s="5" t="inlineStr">
        <is>
          <t>Сведения на</t>
        </is>
      </c>
      <c r="B1" s="6" t="inlineStr">
        <is>
          <t>04.03.2022</t>
        </is>
      </c>
    </row>
    <row r="2" ht="30" customHeight="1" s="35">
      <c r="A2" s="100" t="inlineStr">
        <is>
          <t xml:space="preserve">наименование стационара </t>
        </is>
      </c>
      <c r="B2" s="100" t="inlineStr">
        <is>
          <t xml:space="preserve">фактический адрес </t>
        </is>
      </c>
      <c r="C2" s="109" t="inlineStr">
        <is>
          <t>Пациенты с внебольничной пневмонией (ВП)</t>
        </is>
      </c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7" t="n"/>
      <c r="S2" s="95" t="inlineStr">
        <is>
          <t>Пациенты с установленным диагнозом "COVID-19"</t>
        </is>
      </c>
      <c r="T2" s="96" t="n"/>
      <c r="U2" s="96" t="n"/>
      <c r="V2" s="96" t="n"/>
      <c r="W2" s="96" t="n"/>
      <c r="X2" s="96" t="n"/>
      <c r="Y2" s="96" t="n"/>
      <c r="Z2" s="96" t="n"/>
      <c r="AA2" s="96" t="n"/>
      <c r="AB2" s="96" t="n"/>
      <c r="AC2" s="96" t="n"/>
      <c r="AD2" s="96" t="n"/>
      <c r="AE2" s="96" t="n"/>
      <c r="AF2" s="96" t="n"/>
      <c r="AG2" s="96" t="n"/>
      <c r="AH2" s="97" t="n"/>
    </row>
    <row r="3" ht="44.25" customHeight="1" s="35">
      <c r="A3" s="108" t="n"/>
      <c r="B3" s="108" t="n"/>
      <c r="C3" s="100" t="inlineStr">
        <is>
          <t>Мощности по приему больных ВП</t>
        </is>
      </c>
      <c r="D3" s="96" t="n"/>
      <c r="E3" s="96" t="n"/>
      <c r="F3" s="96" t="n"/>
      <c r="G3" s="97" t="n"/>
      <c r="H3" s="100" t="inlineStr">
        <is>
          <t>Количество пациентов с ВП, 
находящихся на лечении в стационаре</t>
        </is>
      </c>
      <c r="I3" s="96" t="n"/>
      <c r="J3" s="96" t="n"/>
      <c r="K3" s="96" t="n"/>
      <c r="L3" s="97" t="n"/>
      <c r="M3" s="100" t="inlineStr">
        <is>
          <t>Поступило</t>
        </is>
      </c>
      <c r="N3" s="101" t="n"/>
      <c r="O3" s="100" t="inlineStr">
        <is>
          <t>Выписано</t>
        </is>
      </c>
      <c r="P3" s="101" t="n"/>
      <c r="Q3" s="100" t="inlineStr">
        <is>
          <t>Умерло</t>
        </is>
      </c>
      <c r="R3" s="101" t="n"/>
      <c r="S3" s="100" t="inlineStr">
        <is>
          <t>Мощности по приему больных с "COVID-19"</t>
        </is>
      </c>
      <c r="T3" s="96" t="n"/>
      <c r="U3" s="96" t="n"/>
      <c r="V3" s="96" t="n"/>
      <c r="W3" s="97" t="n"/>
      <c r="X3" s="100" t="inlineStr">
        <is>
          <t>Количество пациентов с подтвержденным COVID-19, 
находящихся  на лечении в стационаре</t>
        </is>
      </c>
      <c r="Y3" s="96" t="n"/>
      <c r="Z3" s="96" t="n"/>
      <c r="AA3" s="96" t="n"/>
      <c r="AB3" s="97" t="n"/>
      <c r="AC3" s="100" t="inlineStr">
        <is>
          <t>Поступило</t>
        </is>
      </c>
      <c r="AD3" s="101" t="n"/>
      <c r="AE3" s="100" t="inlineStr">
        <is>
          <t>Выписано</t>
        </is>
      </c>
      <c r="AF3" s="101" t="n"/>
      <c r="AG3" s="100" t="inlineStr">
        <is>
          <t>Умерло</t>
        </is>
      </c>
      <c r="AH3" s="101" t="n"/>
    </row>
    <row r="4" ht="43.5" customHeight="1" s="35">
      <c r="A4" s="108" t="n"/>
      <c r="B4" s="108" t="n"/>
      <c r="C4" s="98" t="inlineStr">
        <is>
          <t xml:space="preserve"> количество отделений, задействованных для лечения ВП</t>
        </is>
      </c>
      <c r="D4" s="100" t="inlineStr">
        <is>
          <t>количество выделенных коек</t>
        </is>
      </c>
      <c r="E4" s="97" t="n"/>
      <c r="F4" s="100" t="inlineStr">
        <is>
          <t>количество реанимационных коек</t>
        </is>
      </c>
      <c r="G4" s="97" t="n"/>
      <c r="H4" s="100" t="inlineStr">
        <is>
          <t>Всего с 01.03.2020</t>
        </is>
      </c>
      <c r="I4" s="100" t="inlineStr">
        <is>
          <t>за прошедшие сутки</t>
        </is>
      </c>
      <c r="J4" s="100" t="inlineStr">
        <is>
          <t>количество больных 
с тяжелыми формами ВП</t>
        </is>
      </c>
      <c r="K4" s="96" t="n"/>
      <c r="L4" s="97" t="n"/>
      <c r="M4" s="102" t="n"/>
      <c r="N4" s="103" t="n"/>
      <c r="O4" s="102" t="n"/>
      <c r="P4" s="103" t="n"/>
      <c r="Q4" s="102" t="n"/>
      <c r="R4" s="103" t="n"/>
      <c r="S4" s="98" t="inlineStr">
        <is>
          <t xml:space="preserve"> количество отделений, задействованных для лечения COVID-19</t>
        </is>
      </c>
      <c r="T4" s="100" t="inlineStr">
        <is>
          <t>количество выделенных коек</t>
        </is>
      </c>
      <c r="U4" s="97" t="n"/>
      <c r="V4" s="100" t="inlineStr">
        <is>
          <t>количество реанимационных коек</t>
        </is>
      </c>
      <c r="W4" s="97" t="n"/>
      <c r="X4" s="98" t="inlineStr">
        <is>
          <t>Всего с 01.03.2020</t>
        </is>
      </c>
      <c r="Y4" s="100" t="inlineStr">
        <is>
          <t xml:space="preserve">за прошедшие сутки </t>
        </is>
      </c>
      <c r="Z4" s="100" t="inlineStr">
        <is>
          <t>количество больных с тяжелыми формами COVID -19</t>
        </is>
      </c>
      <c r="AA4" s="96" t="n"/>
      <c r="AB4" s="97" t="n"/>
      <c r="AC4" s="102" t="n"/>
      <c r="AD4" s="103" t="n"/>
      <c r="AE4" s="102" t="n"/>
      <c r="AF4" s="103" t="n"/>
      <c r="AG4" s="102" t="n"/>
      <c r="AH4" s="103" t="n"/>
    </row>
    <row r="5" ht="78.75" customFormat="1" customHeight="1" s="32">
      <c r="A5" s="99" t="n"/>
      <c r="B5" s="99" t="n"/>
      <c r="C5" s="99" t="n"/>
      <c r="D5" s="98" t="inlineStr">
        <is>
          <t>всего</t>
        </is>
      </c>
      <c r="E5" s="98" t="inlineStr">
        <is>
          <t>занято</t>
        </is>
      </c>
      <c r="F5" s="98" t="inlineStr">
        <is>
          <t>всего</t>
        </is>
      </c>
      <c r="G5" s="98" t="inlineStr">
        <is>
          <t>занято</t>
        </is>
      </c>
      <c r="H5" s="99" t="n"/>
      <c r="I5" s="99" t="n"/>
      <c r="J5" s="98" t="inlineStr">
        <is>
          <t>Всего с 01.03.2020</t>
        </is>
      </c>
      <c r="K5" s="98" t="inlineStr">
        <is>
          <t>находятся в реанимации</t>
        </is>
      </c>
      <c r="L5" s="98" t="inlineStr">
        <is>
          <t xml:space="preserve">подкл. к ИВЛ </t>
        </is>
      </c>
      <c r="M5" s="98" t="inlineStr">
        <is>
          <t>Всего с 01.03.2020</t>
        </is>
      </c>
      <c r="N5" s="98" t="inlineStr">
        <is>
          <t xml:space="preserve">за прошедшие сутки </t>
        </is>
      </c>
      <c r="O5" s="98" t="inlineStr">
        <is>
          <t>Всего с 01.03.2020</t>
        </is>
      </c>
      <c r="P5" s="98" t="inlineStr">
        <is>
          <t xml:space="preserve">за прошедшие сутки </t>
        </is>
      </c>
      <c r="Q5" s="98" t="inlineStr">
        <is>
          <t>Всего с 01.03.2020</t>
        </is>
      </c>
      <c r="R5" s="98" t="inlineStr">
        <is>
          <t xml:space="preserve">за прошедшие сутки </t>
        </is>
      </c>
      <c r="S5" s="99" t="n"/>
      <c r="T5" s="98" t="inlineStr">
        <is>
          <t>всего</t>
        </is>
      </c>
      <c r="U5" s="98" t="inlineStr">
        <is>
          <t>занято</t>
        </is>
      </c>
      <c r="V5" s="98" t="inlineStr">
        <is>
          <t>всего</t>
        </is>
      </c>
      <c r="W5" s="98" t="inlineStr">
        <is>
          <t>занято</t>
        </is>
      </c>
      <c r="X5" s="99" t="n"/>
      <c r="Y5" s="99" t="n"/>
      <c r="Z5" s="98" t="inlineStr">
        <is>
          <t>Всего с 01.03.2020</t>
        </is>
      </c>
      <c r="AA5" s="98" t="inlineStr">
        <is>
          <t>находятся в реанимации</t>
        </is>
      </c>
      <c r="AB5" s="98" t="inlineStr">
        <is>
          <t xml:space="preserve">подкл. к ИВЛ </t>
        </is>
      </c>
      <c r="AC5" s="98" t="inlineStr">
        <is>
          <t>Всего с 01.03.2020</t>
        </is>
      </c>
      <c r="AD5" s="98" t="inlineStr">
        <is>
          <t xml:space="preserve">за прошедшие сутки </t>
        </is>
      </c>
      <c r="AE5" s="98" t="inlineStr">
        <is>
          <t>Всего с 01.03.2020</t>
        </is>
      </c>
      <c r="AF5" s="98" t="inlineStr">
        <is>
          <t xml:space="preserve">за прошедшие сутки </t>
        </is>
      </c>
      <c r="AG5" s="98" t="inlineStr">
        <is>
          <t>Всего с 01.03.2020</t>
        </is>
      </c>
      <c r="AH5" s="98" t="inlineStr">
        <is>
          <t xml:space="preserve">за прошедшие сутки </t>
        </is>
      </c>
    </row>
    <row r="6" ht="14.25" customHeight="1" s="35">
      <c r="A6" s="100" t="n">
        <v>1</v>
      </c>
      <c r="B6" s="100" t="n">
        <v>2</v>
      </c>
      <c r="C6" s="100" t="n">
        <v>3</v>
      </c>
      <c r="D6" s="100" t="n">
        <v>4</v>
      </c>
      <c r="E6" s="100" t="n">
        <v>5</v>
      </c>
      <c r="F6" s="100" t="n">
        <v>6</v>
      </c>
      <c r="G6" s="100" t="n">
        <v>7</v>
      </c>
      <c r="H6" s="100" t="n">
        <v>8</v>
      </c>
      <c r="I6" s="100" t="n">
        <v>9</v>
      </c>
      <c r="J6" s="100" t="n">
        <v>10</v>
      </c>
      <c r="K6" s="100" t="n">
        <v>11</v>
      </c>
      <c r="L6" s="100" t="n">
        <v>12</v>
      </c>
      <c r="M6" s="100" t="n">
        <v>13</v>
      </c>
      <c r="N6" s="100" t="n">
        <v>14</v>
      </c>
      <c r="O6" s="100" t="n">
        <v>15</v>
      </c>
      <c r="P6" s="100" t="n">
        <v>16</v>
      </c>
      <c r="Q6" s="100" t="n">
        <v>17</v>
      </c>
      <c r="R6" s="100" t="n">
        <v>18</v>
      </c>
      <c r="S6" s="100" t="n">
        <v>19</v>
      </c>
      <c r="T6" s="100" t="n">
        <v>20</v>
      </c>
      <c r="U6" s="100" t="n">
        <v>21</v>
      </c>
      <c r="V6" s="100" t="n">
        <v>22</v>
      </c>
      <c r="W6" s="100" t="n">
        <v>23</v>
      </c>
      <c r="X6" s="100" t="n">
        <v>24</v>
      </c>
      <c r="Y6" s="100" t="n">
        <v>25</v>
      </c>
      <c r="Z6" s="100" t="n">
        <v>26</v>
      </c>
      <c r="AA6" s="100" t="n">
        <v>27</v>
      </c>
      <c r="AB6" s="100" t="n">
        <v>28</v>
      </c>
      <c r="AC6" s="100" t="n">
        <v>29</v>
      </c>
      <c r="AD6" s="100" t="n">
        <v>30</v>
      </c>
      <c r="AE6" s="100" t="n">
        <v>31</v>
      </c>
      <c r="AF6" s="100" t="n">
        <v>32</v>
      </c>
      <c r="AG6" s="100" t="n">
        <v>33</v>
      </c>
      <c r="AH6" s="100" t="n">
        <v>34</v>
      </c>
    </row>
    <row r="7" ht="38.25" customHeight="1" s="35">
      <c r="A7" s="106" t="inlineStr">
        <is>
          <t>ИТОГО 
(взрослые и детские стационарные учреждения):</t>
        </is>
      </c>
      <c r="B7" s="97" t="n"/>
      <c r="C7" s="2">
        <f>C8+C72</f>
        <v/>
      </c>
      <c r="D7" s="2">
        <f>D8+D72</f>
        <v/>
      </c>
      <c r="E7" s="2">
        <f>E8+E72</f>
        <v/>
      </c>
      <c r="F7" s="2">
        <f>F8+F72</f>
        <v/>
      </c>
      <c r="G7" s="2">
        <f>G8+G72</f>
        <v/>
      </c>
      <c r="H7" s="2">
        <f>H8+H72</f>
        <v/>
      </c>
      <c r="I7" s="2">
        <f>I8+I72</f>
        <v/>
      </c>
      <c r="J7" s="2">
        <f>J8+J72</f>
        <v/>
      </c>
      <c r="K7" s="2">
        <f>K8+K72</f>
        <v/>
      </c>
      <c r="L7" s="2">
        <f>L8+L72</f>
        <v/>
      </c>
      <c r="M7" s="2">
        <f>M8+M72</f>
        <v/>
      </c>
      <c r="N7" s="2">
        <f>N8+N72</f>
        <v/>
      </c>
      <c r="O7" s="2">
        <f>O8+O72</f>
        <v/>
      </c>
      <c r="P7" s="2">
        <f>P8+P72</f>
        <v/>
      </c>
      <c r="Q7" s="2">
        <f>Q8+Q72</f>
        <v/>
      </c>
      <c r="R7" s="2">
        <f>R8+R72</f>
        <v/>
      </c>
      <c r="S7" s="2">
        <f>S8+S72</f>
        <v/>
      </c>
      <c r="T7" s="2">
        <f>T8+T72</f>
        <v/>
      </c>
      <c r="U7" s="2">
        <f>U8+U72</f>
        <v/>
      </c>
      <c r="V7" s="2">
        <f>V8+V72</f>
        <v/>
      </c>
      <c r="W7" s="2">
        <f>W8+W72</f>
        <v/>
      </c>
      <c r="X7" s="2">
        <f>X8+X72</f>
        <v/>
      </c>
      <c r="Y7" s="2">
        <f>Y8+Y72</f>
        <v/>
      </c>
      <c r="Z7" s="2">
        <f>Z8+Z72</f>
        <v/>
      </c>
      <c r="AA7" s="2">
        <f>AA8+AA72</f>
        <v/>
      </c>
      <c r="AB7" s="2">
        <f>AB8+AB72</f>
        <v/>
      </c>
      <c r="AC7" s="2">
        <f>AC8+AC72</f>
        <v/>
      </c>
      <c r="AD7" s="2">
        <f>AD8+AD72</f>
        <v/>
      </c>
      <c r="AE7" s="2">
        <f>AE8+AE72</f>
        <v/>
      </c>
      <c r="AF7" s="2">
        <f>AF8+AF72</f>
        <v/>
      </c>
      <c r="AG7" s="2">
        <f>AG8+AG72</f>
        <v/>
      </c>
      <c r="AH7" s="2">
        <f>AH8+AH72</f>
        <v/>
      </c>
    </row>
    <row r="8" ht="27" customHeight="1" s="35">
      <c r="A8" s="107" t="inlineStr">
        <is>
          <t>ИТОГО 
(взрослые стационарные учреждения):</t>
        </is>
      </c>
      <c r="B8" s="101" t="n"/>
      <c r="C8" s="3">
        <f>SUM(C9:C71)</f>
        <v/>
      </c>
      <c r="D8" s="3">
        <f>SUM(D9:D71)</f>
        <v/>
      </c>
      <c r="E8" s="3">
        <f>SUM(E9:E71)</f>
        <v/>
      </c>
      <c r="F8" s="3">
        <f>SUM(F9:F71)</f>
        <v/>
      </c>
      <c r="G8" s="3">
        <f>SUM(G9:G71)</f>
        <v/>
      </c>
      <c r="H8" s="3">
        <f>SUM(H9:H71)</f>
        <v/>
      </c>
      <c r="I8" s="3">
        <f>SUM(I9:I71)</f>
        <v/>
      </c>
      <c r="J8" s="3">
        <f>SUM(J9:J71)</f>
        <v/>
      </c>
      <c r="K8" s="3">
        <f>SUM(K9:K71)</f>
        <v/>
      </c>
      <c r="L8" s="3">
        <f>SUM(L9:L71)</f>
        <v/>
      </c>
      <c r="M8" s="3">
        <f>SUM(M9:M71)</f>
        <v/>
      </c>
      <c r="N8" s="3">
        <f>SUM(N9:N71)</f>
        <v/>
      </c>
      <c r="O8" s="3">
        <f>SUM(O9:O71)</f>
        <v/>
      </c>
      <c r="P8" s="3">
        <f>SUM(P9:P71)</f>
        <v/>
      </c>
      <c r="Q8" s="3">
        <f>SUM(Q9:Q71)</f>
        <v/>
      </c>
      <c r="R8" s="3">
        <f>SUM(R9:R71)</f>
        <v/>
      </c>
      <c r="S8" s="3">
        <f>SUM(S9:S71)</f>
        <v/>
      </c>
      <c r="T8" s="3">
        <f>SUM(T9:T71)</f>
        <v/>
      </c>
      <c r="U8" s="3">
        <f>SUM(U9:U71)</f>
        <v/>
      </c>
      <c r="V8" s="3">
        <f>SUM(V9:V71)</f>
        <v/>
      </c>
      <c r="W8" s="3">
        <f>SUM(W9:W71)</f>
        <v/>
      </c>
      <c r="X8" s="3">
        <f>SUM(X9:X71)</f>
        <v/>
      </c>
      <c r="Y8" s="3">
        <f>SUM(Y9:Y71)</f>
        <v/>
      </c>
      <c r="Z8" s="3">
        <f>SUM(Z9:Z71)</f>
        <v/>
      </c>
      <c r="AA8" s="3">
        <f>SUM(AA9:AA71)</f>
        <v/>
      </c>
      <c r="AB8" s="3">
        <f>SUM(AB9:AB71)</f>
        <v/>
      </c>
      <c r="AC8" s="3">
        <f>SUM(AC9:AC71)</f>
        <v/>
      </c>
      <c r="AD8" s="3">
        <f>SUM(AD9:AD71)</f>
        <v/>
      </c>
      <c r="AE8" s="3">
        <f>SUM(AE9:AE71)</f>
        <v/>
      </c>
      <c r="AF8" s="3">
        <f>SUM(AF9:AF71)</f>
        <v/>
      </c>
      <c r="AG8" s="3">
        <f>SUM(AG9:AG71)</f>
        <v/>
      </c>
      <c r="AH8" s="3">
        <f>SUM(AH9:AH71)</f>
        <v/>
      </c>
    </row>
    <row r="9" ht="30.75" customHeight="1" s="35">
      <c r="A9" s="15" t="inlineStr">
        <is>
          <t>СПб ГБУЗ "Городская Покровская больница"</t>
        </is>
      </c>
      <c r="B9" s="15" t="inlineStr">
        <is>
          <t>199106, Санкт-Петербург, пр. Большой В.О., д. 85</t>
        </is>
      </c>
      <c r="C9" s="11" t="n">
        <v>11</v>
      </c>
      <c r="D9" s="11" t="n">
        <v>543</v>
      </c>
      <c r="E9" s="11" t="n">
        <v>95</v>
      </c>
      <c r="F9" s="11" t="n">
        <v>37</v>
      </c>
      <c r="G9" s="11" t="n">
        <v>31</v>
      </c>
      <c r="H9" s="11" t="n">
        <v>9917</v>
      </c>
      <c r="I9" s="11" t="n">
        <v>126</v>
      </c>
      <c r="J9" s="11" t="n">
        <v>1645</v>
      </c>
      <c r="K9" s="11" t="n">
        <v>12</v>
      </c>
      <c r="L9" s="11" t="n">
        <v>8</v>
      </c>
      <c r="M9" s="11" t="n">
        <v>9917</v>
      </c>
      <c r="N9" s="11" t="n">
        <v>36</v>
      </c>
      <c r="O9" s="11" t="n">
        <v>8756</v>
      </c>
      <c r="P9" s="11" t="n">
        <v>14</v>
      </c>
      <c r="Q9" s="11" t="n">
        <v>1035</v>
      </c>
      <c r="R9" s="11" t="n">
        <v>5</v>
      </c>
      <c r="S9" s="11" t="n">
        <v>11</v>
      </c>
      <c r="T9" s="11" t="n">
        <v>543</v>
      </c>
      <c r="U9" s="11" t="n">
        <v>251</v>
      </c>
      <c r="V9" s="11" t="n">
        <v>37</v>
      </c>
      <c r="W9" s="11" t="n">
        <v>19</v>
      </c>
      <c r="X9" s="11" t="n">
        <v>21997</v>
      </c>
      <c r="Y9" s="11" t="n">
        <v>315</v>
      </c>
      <c r="Z9" s="11" t="n">
        <v>4617</v>
      </c>
      <c r="AA9" s="11" t="n">
        <v>19</v>
      </c>
      <c r="AB9" s="11" t="n">
        <v>14</v>
      </c>
      <c r="AC9" s="11" t="n">
        <v>21997</v>
      </c>
      <c r="AD9" s="11" t="n">
        <v>0</v>
      </c>
      <c r="AE9" s="11" t="n">
        <v>17026</v>
      </c>
      <c r="AF9" s="11" t="n">
        <v>53</v>
      </c>
      <c r="AG9" s="11" t="n">
        <v>4656</v>
      </c>
      <c r="AH9" s="11" t="n">
        <v>11</v>
      </c>
    </row>
    <row r="10" ht="30.75" customHeight="1" s="35">
      <c r="A10" s="15" t="inlineStr">
        <is>
          <t>СПб ГБУЗ "Городская многопрофильная больница №2"</t>
        </is>
      </c>
      <c r="B10" s="15" t="inlineStr">
        <is>
          <t>194354, Санкт-Петербург, пер. Учебный,  д. 5</t>
        </is>
      </c>
      <c r="C10" s="11" t="n">
        <v>29</v>
      </c>
      <c r="D10" s="11" t="n">
        <v>925</v>
      </c>
      <c r="E10" s="11" t="n">
        <v>2</v>
      </c>
      <c r="F10" s="11" t="n">
        <v>45</v>
      </c>
      <c r="G10" s="11" t="n">
        <v>0</v>
      </c>
      <c r="H10" s="11" t="n">
        <v>1270</v>
      </c>
      <c r="I10" s="11" t="n">
        <v>2</v>
      </c>
      <c r="J10" s="11" t="n">
        <v>280</v>
      </c>
      <c r="K10" s="11" t="n">
        <v>0</v>
      </c>
      <c r="L10" s="11" t="n">
        <v>0</v>
      </c>
      <c r="M10" s="11" t="n">
        <v>1232</v>
      </c>
      <c r="N10" s="11" t="n">
        <v>1</v>
      </c>
      <c r="O10" s="11" t="n">
        <v>962</v>
      </c>
      <c r="P10" s="11" t="n">
        <v>0</v>
      </c>
      <c r="Q10" s="11" t="n">
        <v>221</v>
      </c>
      <c r="R10" s="11" t="n">
        <v>0</v>
      </c>
      <c r="S10" s="11" t="n">
        <v>29</v>
      </c>
      <c r="T10" s="11" t="n">
        <v>925</v>
      </c>
      <c r="U10" s="11" t="n">
        <v>564</v>
      </c>
      <c r="V10" s="11" t="n">
        <v>45</v>
      </c>
      <c r="W10" s="11" t="n">
        <v>48</v>
      </c>
      <c r="X10" s="11" t="n">
        <v>22108</v>
      </c>
      <c r="Y10" s="11" t="n">
        <v>564</v>
      </c>
      <c r="Z10" s="11" t="n">
        <v>3751</v>
      </c>
      <c r="AA10" s="11" t="n">
        <v>48</v>
      </c>
      <c r="AB10" s="11" t="n">
        <v>24</v>
      </c>
      <c r="AC10" s="11" t="n">
        <v>22108</v>
      </c>
      <c r="AD10" s="11" t="n">
        <v>45</v>
      </c>
      <c r="AE10" s="11" t="n">
        <v>16977</v>
      </c>
      <c r="AF10" s="11" t="n">
        <v>51</v>
      </c>
      <c r="AG10" s="11" t="n">
        <v>3824</v>
      </c>
      <c r="AH10" s="11" t="n">
        <v>15</v>
      </c>
    </row>
    <row r="11" ht="30.75" customHeight="1" s="35">
      <c r="A11" s="15" t="inlineStr">
        <is>
          <t>СПб ГБУЗ "Городская больница Святой преподобномученицы Елизаветы"</t>
        </is>
      </c>
      <c r="B11" s="15" t="inlineStr">
        <is>
          <t>195257, Санкт-Петербург, ул. Вавиловых, д. 14</t>
        </is>
      </c>
      <c r="C11" s="11" t="n">
        <v>1</v>
      </c>
      <c r="D11" s="11" t="n">
        <v>40</v>
      </c>
      <c r="E11" s="11" t="n">
        <v>8</v>
      </c>
      <c r="F11" s="11" t="n">
        <v>88</v>
      </c>
      <c r="G11" s="11" t="n">
        <v>2</v>
      </c>
      <c r="H11" s="11" t="n">
        <v>3431</v>
      </c>
      <c r="I11" s="11" t="n">
        <v>10</v>
      </c>
      <c r="J11" s="11" t="n">
        <v>0</v>
      </c>
      <c r="K11" s="11" t="n">
        <v>0</v>
      </c>
      <c r="L11" s="11" t="n">
        <v>0</v>
      </c>
      <c r="M11" s="11" t="n">
        <v>3431</v>
      </c>
      <c r="N11" s="11" t="n">
        <v>6</v>
      </c>
      <c r="O11" s="11" t="n">
        <v>2949</v>
      </c>
      <c r="P11" s="11" t="n">
        <v>1</v>
      </c>
      <c r="Q11" s="11" t="n">
        <v>472</v>
      </c>
      <c r="R11" s="11" t="n">
        <v>2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  <c r="X11" s="11" t="n">
        <v>3668</v>
      </c>
      <c r="Y11" s="11" t="n">
        <v>3</v>
      </c>
      <c r="Z11" s="11" t="n">
        <v>1</v>
      </c>
      <c r="AA11" s="11" t="n">
        <v>1</v>
      </c>
      <c r="AB11" s="11" t="n">
        <v>1</v>
      </c>
      <c r="AC11" s="11" t="n">
        <v>3668</v>
      </c>
      <c r="AD11" s="11" t="n">
        <v>9</v>
      </c>
      <c r="AE11" s="11" t="n">
        <v>3087</v>
      </c>
      <c r="AF11" s="11" t="n">
        <v>11</v>
      </c>
      <c r="AG11" s="11" t="n">
        <v>578</v>
      </c>
      <c r="AH11" s="11" t="n">
        <v>0</v>
      </c>
    </row>
    <row r="12" ht="30.75" customHeight="1" s="35">
      <c r="A12" s="15" t="inlineStr">
        <is>
          <t>СПб ГБУЗ "Городская больница Святого Великомученика Георгия"</t>
        </is>
      </c>
      <c r="B12" s="15" t="inlineStr">
        <is>
          <t>194354, Санкт-Петербург, пр. Северный,  д. 1</t>
        </is>
      </c>
      <c r="C12" s="11" t="n">
        <v>14</v>
      </c>
      <c r="D12" s="11" t="n">
        <v>479</v>
      </c>
      <c r="E12" s="11" t="n">
        <v>7</v>
      </c>
      <c r="F12" s="11" t="n">
        <v>48</v>
      </c>
      <c r="G12" s="11" t="n">
        <v>5</v>
      </c>
      <c r="H12" s="11" t="n">
        <v>10659</v>
      </c>
      <c r="I12" s="11" t="n">
        <v>12</v>
      </c>
      <c r="J12" s="11" t="n">
        <v>1417</v>
      </c>
      <c r="K12" s="11" t="n">
        <v>5</v>
      </c>
      <c r="L12" s="11" t="n">
        <v>3</v>
      </c>
      <c r="M12" s="11" t="n">
        <v>10659</v>
      </c>
      <c r="N12" s="11" t="n">
        <v>1</v>
      </c>
      <c r="O12" s="11" t="n">
        <v>8974</v>
      </c>
      <c r="P12" s="11" t="n">
        <v>0</v>
      </c>
      <c r="Q12" s="11" t="n">
        <v>1904</v>
      </c>
      <c r="R12" s="11" t="n">
        <v>1</v>
      </c>
      <c r="S12" s="11" t="n">
        <v>14</v>
      </c>
      <c r="T12" s="11" t="n">
        <v>479</v>
      </c>
      <c r="U12" s="11" t="n">
        <v>145</v>
      </c>
      <c r="V12" s="11" t="n">
        <v>48</v>
      </c>
      <c r="W12" s="11" t="n">
        <v>25</v>
      </c>
      <c r="X12" s="11" t="n">
        <v>19104</v>
      </c>
      <c r="Y12" s="11" t="n">
        <v>170</v>
      </c>
      <c r="Z12" s="11" t="n">
        <v>1585</v>
      </c>
      <c r="AA12" s="11" t="n">
        <v>25</v>
      </c>
      <c r="AB12" s="11" t="n">
        <v>20</v>
      </c>
      <c r="AC12" s="11" t="n">
        <v>19104</v>
      </c>
      <c r="AD12" s="11" t="n">
        <v>3</v>
      </c>
      <c r="AE12" s="11" t="n">
        <v>16036</v>
      </c>
      <c r="AF12" s="11" t="n">
        <v>14</v>
      </c>
      <c r="AG12" s="11" t="n">
        <v>3820</v>
      </c>
      <c r="AH12" s="11" t="n">
        <v>12</v>
      </c>
    </row>
    <row r="13" ht="30.75" customHeight="1" s="35">
      <c r="A13" s="15" t="inlineStr">
        <is>
          <t>СПб ГБУЗ "Городская больница №9"</t>
        </is>
      </c>
      <c r="B13" s="15" t="inlineStr">
        <is>
          <t>197110, Санкт-Петербург, пр.Крестовский,  д.18</t>
        </is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</row>
    <row r="14" ht="30.75" customHeight="1" s="35">
      <c r="A14" s="15" t="inlineStr">
        <is>
          <t>СПб ГБУЗ "Городская больница №14"</t>
        </is>
      </c>
      <c r="B14" s="15" t="inlineStr">
        <is>
          <t>198099, Санкт-Петербург, ул. Косинова, д. 19/9</t>
        </is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2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2</v>
      </c>
      <c r="N14" s="11" t="n">
        <v>0</v>
      </c>
      <c r="O14" s="11" t="n">
        <v>0</v>
      </c>
      <c r="P14" s="11" t="n">
        <v>0</v>
      </c>
      <c r="Q14" s="11" t="n">
        <v>2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93</v>
      </c>
      <c r="Y14" s="11" t="n">
        <v>0</v>
      </c>
      <c r="Z14" s="11" t="n">
        <v>0</v>
      </c>
      <c r="AA14" s="11" t="n">
        <v>0</v>
      </c>
      <c r="AB14" s="11" t="n">
        <v>0</v>
      </c>
      <c r="AC14" s="11" t="n">
        <v>93</v>
      </c>
      <c r="AD14" s="11" t="n">
        <v>0</v>
      </c>
      <c r="AE14" s="11" t="n">
        <v>22</v>
      </c>
      <c r="AF14" s="11" t="n">
        <v>0</v>
      </c>
      <c r="AG14" s="11" t="n">
        <v>11</v>
      </c>
      <c r="AH14" s="11" t="n">
        <v>0</v>
      </c>
    </row>
    <row r="15" ht="30.75" customHeight="1" s="35">
      <c r="A15" s="15" t="inlineStr">
        <is>
          <t>СПб ГБУЗ "Городская больница №15"</t>
        </is>
      </c>
      <c r="B15" s="15" t="inlineStr">
        <is>
          <t>198205, Санкт-Петербург, ул. Авангардная, д. 4</t>
        </is>
      </c>
      <c r="C15" s="11" t="n">
        <v>2</v>
      </c>
      <c r="D15" s="11" t="n">
        <v>142</v>
      </c>
      <c r="E15" s="11" t="n">
        <v>7</v>
      </c>
      <c r="F15" s="11" t="n">
        <v>23</v>
      </c>
      <c r="G15" s="11" t="n">
        <v>0</v>
      </c>
      <c r="H15" s="11" t="n">
        <v>3886</v>
      </c>
      <c r="I15" s="11" t="n">
        <v>7</v>
      </c>
      <c r="J15" s="11" t="n">
        <v>521</v>
      </c>
      <c r="K15" s="11" t="n">
        <v>0</v>
      </c>
      <c r="L15" s="11" t="n">
        <v>0</v>
      </c>
      <c r="M15" s="11" t="n">
        <v>3814</v>
      </c>
      <c r="N15" s="11" t="n">
        <v>3</v>
      </c>
      <c r="O15" s="11" t="n">
        <v>2708</v>
      </c>
      <c r="P15" s="11" t="n">
        <v>7</v>
      </c>
      <c r="Q15" s="11" t="n">
        <v>1171</v>
      </c>
      <c r="R15" s="11" t="n">
        <v>0</v>
      </c>
      <c r="S15" s="11" t="n">
        <v>2</v>
      </c>
      <c r="T15" s="11" t="n">
        <v>142</v>
      </c>
      <c r="U15" s="11" t="n">
        <v>105</v>
      </c>
      <c r="V15" s="11" t="n">
        <v>23</v>
      </c>
      <c r="W15" s="11" t="n">
        <v>19</v>
      </c>
      <c r="X15" s="11" t="n">
        <v>4362</v>
      </c>
      <c r="Y15" s="11" t="n">
        <v>124</v>
      </c>
      <c r="Z15" s="11" t="n">
        <v>1121</v>
      </c>
      <c r="AA15" s="11" t="n">
        <v>19</v>
      </c>
      <c r="AB15" s="11" t="n">
        <v>5</v>
      </c>
      <c r="AC15" s="11" t="n">
        <v>4253</v>
      </c>
      <c r="AD15" s="11" t="n">
        <v>3</v>
      </c>
      <c r="AE15" s="11" t="n">
        <v>3445</v>
      </c>
      <c r="AF15" s="11" t="n">
        <v>8</v>
      </c>
      <c r="AG15" s="11" t="n">
        <v>793</v>
      </c>
      <c r="AH15" s="11" t="n">
        <v>1</v>
      </c>
    </row>
    <row r="16" ht="30.75" customHeight="1" s="35">
      <c r="A16" s="15" t="inlineStr">
        <is>
          <t>СПб ГБУЗ "Городская Мариинская больница"</t>
        </is>
      </c>
      <c r="B16" s="15" t="inlineStr">
        <is>
          <t>191104, Санкт-Петербург, пр. Литейный, д. 56</t>
        </is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6398</v>
      </c>
      <c r="I16" s="11" t="n">
        <v>0</v>
      </c>
      <c r="J16" s="11" t="n">
        <v>2619</v>
      </c>
      <c r="K16" s="11" t="n">
        <v>0</v>
      </c>
      <c r="L16" s="11" t="n">
        <v>0</v>
      </c>
      <c r="M16" s="11" t="n">
        <v>6398</v>
      </c>
      <c r="N16" s="11" t="n">
        <v>0</v>
      </c>
      <c r="O16" s="11" t="n">
        <v>5244</v>
      </c>
      <c r="P16" s="11" t="n">
        <v>0</v>
      </c>
      <c r="Q16" s="11" t="n">
        <v>1154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8680</v>
      </c>
      <c r="Y16" s="11" t="n">
        <v>0</v>
      </c>
      <c r="Z16" s="11" t="n">
        <v>1164</v>
      </c>
      <c r="AA16" s="11" t="n">
        <v>0</v>
      </c>
      <c r="AB16" s="11" t="n">
        <v>0</v>
      </c>
      <c r="AC16" s="11" t="n">
        <v>4761</v>
      </c>
      <c r="AD16" s="11" t="n">
        <v>0</v>
      </c>
      <c r="AE16" s="11" t="n">
        <v>7004</v>
      </c>
      <c r="AF16" s="11" t="n">
        <v>0</v>
      </c>
      <c r="AG16" s="11" t="n">
        <v>1676</v>
      </c>
      <c r="AH16" s="11" t="n">
        <v>0</v>
      </c>
    </row>
    <row r="17" ht="30.75" customHeight="1" s="35">
      <c r="A17" s="15" t="inlineStr">
        <is>
          <t>СПб ГБУЗ "Городская Александровская больница"</t>
        </is>
      </c>
      <c r="B17" s="15" t="inlineStr">
        <is>
          <t>193312, Санкт-Петербург, пр. Солидарности, д. 4</t>
        </is>
      </c>
      <c r="C17" s="11" t="n">
        <v>15</v>
      </c>
      <c r="D17" s="11" t="n">
        <v>60</v>
      </c>
      <c r="E17" s="11" t="n">
        <v>39</v>
      </c>
      <c r="F17" s="11" t="n">
        <v>7</v>
      </c>
      <c r="G17" s="11" t="n">
        <v>7</v>
      </c>
      <c r="H17" s="11" t="n">
        <v>15257</v>
      </c>
      <c r="I17" s="11" t="n">
        <v>39</v>
      </c>
      <c r="J17" s="11" t="n">
        <v>8</v>
      </c>
      <c r="K17" s="11" t="n">
        <v>7</v>
      </c>
      <c r="L17" s="11" t="n">
        <v>1</v>
      </c>
      <c r="M17" s="11" t="n">
        <v>15257</v>
      </c>
      <c r="N17" s="11" t="n">
        <v>9</v>
      </c>
      <c r="O17" s="11" t="n">
        <v>6497</v>
      </c>
      <c r="P17" s="11" t="n">
        <v>1</v>
      </c>
      <c r="Q17" s="11" t="n">
        <v>22</v>
      </c>
      <c r="R17" s="11" t="n">
        <v>0</v>
      </c>
      <c r="S17" s="11" t="n">
        <v>15</v>
      </c>
      <c r="T17" s="11" t="n">
        <v>440</v>
      </c>
      <c r="U17" s="11" t="n">
        <v>310</v>
      </c>
      <c r="V17" s="11" t="n">
        <v>44</v>
      </c>
      <c r="W17" s="11" t="n">
        <v>44</v>
      </c>
      <c r="X17" s="11" t="n">
        <v>14848</v>
      </c>
      <c r="Y17" s="11" t="n">
        <v>310</v>
      </c>
      <c r="Z17" s="11" t="n">
        <v>64</v>
      </c>
      <c r="AA17" s="11" t="n">
        <v>44</v>
      </c>
      <c r="AB17" s="11" t="n">
        <v>25</v>
      </c>
      <c r="AC17" s="11" t="n">
        <v>14848</v>
      </c>
      <c r="AD17" s="11" t="n">
        <v>20</v>
      </c>
      <c r="AE17" s="11" t="n">
        <v>21013</v>
      </c>
      <c r="AF17" s="11" t="n">
        <v>38</v>
      </c>
      <c r="AG17" s="11" t="n">
        <v>2315</v>
      </c>
      <c r="AH17" s="11" t="n">
        <v>1</v>
      </c>
    </row>
    <row r="18" ht="30.75" customHeight="1" s="35">
      <c r="A18" s="15" t="inlineStr">
        <is>
          <t>СПб ГБУЗ "Городская больница №20"</t>
        </is>
      </c>
      <c r="B18" s="15" t="inlineStr">
        <is>
          <t>196135, Санкт-Петербург, ул. Гастелло, д. 21</t>
        </is>
      </c>
      <c r="C18" s="11" t="n">
        <v>10</v>
      </c>
      <c r="D18" s="11" t="n">
        <v>316</v>
      </c>
      <c r="E18" s="11" t="n">
        <v>134</v>
      </c>
      <c r="F18" s="11" t="n">
        <v>12</v>
      </c>
      <c r="G18" s="11" t="n">
        <v>4</v>
      </c>
      <c r="H18" s="11" t="n">
        <v>305</v>
      </c>
      <c r="I18" s="11" t="n">
        <v>96</v>
      </c>
      <c r="J18" s="11" t="n">
        <v>47</v>
      </c>
      <c r="K18" s="11" t="n">
        <v>4</v>
      </c>
      <c r="L18" s="11" t="n">
        <v>1</v>
      </c>
      <c r="M18" s="11" t="n">
        <v>305</v>
      </c>
      <c r="N18" s="11" t="n">
        <v>0</v>
      </c>
      <c r="O18" s="11" t="n">
        <v>850</v>
      </c>
      <c r="P18" s="11" t="n">
        <v>0</v>
      </c>
      <c r="Q18" s="11" t="n">
        <v>47</v>
      </c>
      <c r="R18" s="11" t="n">
        <v>0</v>
      </c>
      <c r="S18" s="11" t="n">
        <v>10</v>
      </c>
      <c r="T18" s="11" t="n">
        <v>316</v>
      </c>
      <c r="U18" s="11" t="n">
        <v>3</v>
      </c>
      <c r="V18" s="11" t="n">
        <v>14</v>
      </c>
      <c r="W18" s="11" t="n">
        <v>11</v>
      </c>
      <c r="X18" s="11" t="n">
        <v>6603</v>
      </c>
      <c r="Y18" s="11" t="n">
        <v>117</v>
      </c>
      <c r="Z18" s="11" t="n">
        <v>519</v>
      </c>
      <c r="AA18" s="11" t="n">
        <v>11</v>
      </c>
      <c r="AB18" s="11" t="n">
        <v>1</v>
      </c>
      <c r="AC18" s="11" t="n">
        <v>6603</v>
      </c>
      <c r="AD18" s="11" t="n">
        <v>10</v>
      </c>
      <c r="AE18" s="11" t="n">
        <v>5981</v>
      </c>
      <c r="AF18" s="11" t="n">
        <v>22</v>
      </c>
      <c r="AG18" s="11" t="n">
        <v>772</v>
      </c>
      <c r="AH18" s="11" t="n">
        <v>3</v>
      </c>
    </row>
    <row r="19" ht="30.75" customHeight="1" s="35">
      <c r="A19" s="12" t="inlineStr">
        <is>
          <t>Больница №20 Поликлиническое отделение №42 (площадка Ленсовета)</t>
        </is>
      </c>
      <c r="B19" s="12" t="inlineStr">
        <is>
          <t xml:space="preserve"> Санкт-Петербург, улица Ленсовета, 54, корпус 2</t>
        </is>
      </c>
      <c r="C19" s="11" t="n">
        <v>4</v>
      </c>
      <c r="D19" s="11" t="n">
        <v>220</v>
      </c>
      <c r="E19" s="11" t="n">
        <v>84</v>
      </c>
      <c r="F19" s="11" t="n">
        <v>15</v>
      </c>
      <c r="G19" s="11" t="n">
        <v>0</v>
      </c>
      <c r="H19" s="11" t="n">
        <v>535</v>
      </c>
      <c r="I19" s="11" t="n">
        <v>39</v>
      </c>
      <c r="J19" s="11" t="n">
        <v>17</v>
      </c>
      <c r="K19" s="11" t="n">
        <v>0</v>
      </c>
      <c r="L19" s="11" t="n">
        <v>0</v>
      </c>
      <c r="M19" s="11" t="n">
        <v>535</v>
      </c>
      <c r="N19" s="11" t="n">
        <v>0</v>
      </c>
      <c r="O19" s="11" t="n">
        <v>363</v>
      </c>
      <c r="P19" s="11" t="n">
        <v>0</v>
      </c>
      <c r="Q19" s="11" t="n">
        <v>17</v>
      </c>
      <c r="R19" s="11" t="n">
        <v>0</v>
      </c>
      <c r="S19" s="11" t="n">
        <v>4</v>
      </c>
      <c r="T19" s="11" t="n">
        <v>220</v>
      </c>
      <c r="U19" s="11" t="n">
        <v>121</v>
      </c>
      <c r="V19" s="11" t="n">
        <v>15</v>
      </c>
      <c r="W19" s="11" t="n">
        <v>11</v>
      </c>
      <c r="X19" s="11" t="n">
        <v>6861</v>
      </c>
      <c r="Y19" s="11" t="n">
        <v>121</v>
      </c>
      <c r="Z19" s="11" t="n">
        <v>207</v>
      </c>
      <c r="AA19" s="11" t="n">
        <v>11</v>
      </c>
      <c r="AB19" s="11" t="n">
        <v>0</v>
      </c>
      <c r="AC19" s="11" t="n">
        <v>6861</v>
      </c>
      <c r="AD19" s="11" t="n">
        <v>12</v>
      </c>
      <c r="AE19" s="11" t="n">
        <v>6971</v>
      </c>
      <c r="AF19" s="11" t="n">
        <v>15</v>
      </c>
      <c r="AG19" s="11" t="n">
        <v>812</v>
      </c>
      <c r="AH19" s="11" t="n">
        <v>0</v>
      </c>
    </row>
    <row r="20" ht="30.75" customHeight="1" s="35">
      <c r="A20" s="15" t="inlineStr">
        <is>
          <t>СПб ГБУЗ "Клиническая ревматологическая больница №25"</t>
        </is>
      </c>
      <c r="B20" s="15" t="inlineStr">
        <is>
          <t>190068, Санкт-Петербург, ул. Большая Подьяческая, 30</t>
        </is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1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s="11" t="n">
        <v>0</v>
      </c>
      <c r="O20" s="11" t="n">
        <v>1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</row>
    <row r="21" ht="30.75" customHeight="1" s="35">
      <c r="A21" s="15" t="inlineStr">
        <is>
          <t>СПб ГБУЗ "Городская больница №26"</t>
        </is>
      </c>
      <c r="B21" s="15" t="inlineStr">
        <is>
          <t>196247, Санкт-Петербург, ул. Костюшко, д. 2</t>
        </is>
      </c>
      <c r="C21" s="11" t="n">
        <v>0</v>
      </c>
      <c r="D21" s="11" t="n">
        <v>0</v>
      </c>
      <c r="E21" s="11" t="n">
        <v>0</v>
      </c>
      <c r="F21" s="11" t="n">
        <v>54</v>
      </c>
      <c r="G21" s="11" t="n">
        <v>0</v>
      </c>
      <c r="H21" s="11" t="n">
        <v>78</v>
      </c>
      <c r="I21" s="11" t="n">
        <v>0</v>
      </c>
      <c r="J21" s="11" t="n">
        <v>4</v>
      </c>
      <c r="K21" s="11" t="n">
        <v>0</v>
      </c>
      <c r="L21" s="11" t="n">
        <v>0</v>
      </c>
      <c r="M21" s="11" t="n">
        <v>78</v>
      </c>
      <c r="N21" s="11" t="n">
        <v>0</v>
      </c>
      <c r="O21" s="11" t="n">
        <v>77</v>
      </c>
      <c r="P21" s="11" t="n">
        <v>0</v>
      </c>
      <c r="Q21" s="11" t="n">
        <v>1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54</v>
      </c>
      <c r="W21" s="11" t="n">
        <v>0</v>
      </c>
      <c r="X21" s="11" t="n">
        <v>201</v>
      </c>
      <c r="Y21" s="11" t="n">
        <v>0</v>
      </c>
      <c r="Z21" s="11" t="n">
        <v>5</v>
      </c>
      <c r="AA21" s="11" t="n">
        <v>0</v>
      </c>
      <c r="AB21" s="11" t="n">
        <v>0</v>
      </c>
      <c r="AC21" s="11" t="n">
        <v>201</v>
      </c>
      <c r="AD21" s="11" t="n">
        <v>0</v>
      </c>
      <c r="AE21" s="11" t="n">
        <v>75</v>
      </c>
      <c r="AF21" s="11" t="n">
        <v>0</v>
      </c>
      <c r="AG21" s="11" t="n">
        <v>0</v>
      </c>
      <c r="AH21" s="11" t="n">
        <v>0</v>
      </c>
    </row>
    <row r="22" ht="30.75" customHeight="1" s="35">
      <c r="A22" s="15" t="inlineStr">
        <is>
          <t>СПб ГБУЗ "Городская больница №28 "Максимилиановская"</t>
        </is>
      </c>
      <c r="B22" s="15" t="inlineStr">
        <is>
          <t>190000, Санкт-Петербург, ул. Декабристов, д. 1-3</t>
        </is>
      </c>
      <c r="C22" s="1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0</v>
      </c>
      <c r="V22" s="11" t="n">
        <v>0</v>
      </c>
      <c r="W22" s="11" t="n">
        <v>0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n">
        <v>0</v>
      </c>
      <c r="AC22" s="11" t="n">
        <v>0</v>
      </c>
      <c r="AD22" s="11" t="n">
        <v>0</v>
      </c>
      <c r="AE22" s="11" t="n">
        <v>0</v>
      </c>
      <c r="AF22" s="11" t="n">
        <v>0</v>
      </c>
      <c r="AG22" s="11" t="n">
        <v>0</v>
      </c>
      <c r="AH22" s="11" t="n">
        <v>0</v>
      </c>
    </row>
    <row r="23" ht="30.75" customHeight="1" s="35">
      <c r="A23" s="15" t="inlineStr">
        <is>
          <t>СПб ГБУЗ "Городская клиническая больница №31"</t>
        </is>
      </c>
      <c r="B23" s="15" t="inlineStr">
        <is>
          <t>197110, Санкт-Петербург, пр. Динамо, д. 3</t>
        </is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70</v>
      </c>
      <c r="I23" s="11" t="n">
        <v>0</v>
      </c>
      <c r="J23" s="11" t="n">
        <v>8</v>
      </c>
      <c r="K23" s="11" t="n">
        <v>0</v>
      </c>
      <c r="L23" s="11" t="n">
        <v>0</v>
      </c>
      <c r="M23" s="11" t="n">
        <v>70</v>
      </c>
      <c r="N23" s="11" t="n">
        <v>0</v>
      </c>
      <c r="O23" s="11" t="n">
        <v>67</v>
      </c>
      <c r="P23" s="11" t="n">
        <v>0</v>
      </c>
      <c r="Q23" s="11" t="n">
        <v>3</v>
      </c>
      <c r="R23" s="11" t="n">
        <v>0</v>
      </c>
      <c r="S23" s="11" t="n">
        <v>0</v>
      </c>
      <c r="T23" s="11" t="n">
        <v>0</v>
      </c>
      <c r="U23" s="11" t="n">
        <v>0</v>
      </c>
      <c r="V23" s="11" t="n">
        <v>0</v>
      </c>
      <c r="W23" s="11" t="n">
        <v>0</v>
      </c>
      <c r="X23" s="11" t="n">
        <v>663</v>
      </c>
      <c r="Y23" s="11" t="n">
        <v>0</v>
      </c>
      <c r="Z23" s="11" t="n">
        <v>10</v>
      </c>
      <c r="AA23" s="11" t="n">
        <v>0</v>
      </c>
      <c r="AB23" s="11" t="n">
        <v>0</v>
      </c>
      <c r="AC23" s="11" t="n">
        <v>663</v>
      </c>
      <c r="AD23" s="11" t="n">
        <v>1</v>
      </c>
      <c r="AE23" s="11" t="n">
        <v>656</v>
      </c>
      <c r="AF23" s="11" t="n">
        <v>1</v>
      </c>
      <c r="AG23" s="11" t="n">
        <v>7</v>
      </c>
      <c r="AH23" s="11" t="n">
        <v>0</v>
      </c>
    </row>
    <row r="24" ht="30.75" customHeight="1" s="35">
      <c r="A24" s="15" t="inlineStr">
        <is>
          <t>СПб ГБУЗ "Введенская больница"</t>
        </is>
      </c>
      <c r="B24" s="15" t="inlineStr">
        <is>
          <t>191180, Санкт-Петербург, пер. Лазаретный, д. 4</t>
        </is>
      </c>
      <c r="C24" s="11" t="n">
        <v>0</v>
      </c>
      <c r="D24" s="11" t="n">
        <v>0</v>
      </c>
      <c r="E24" s="11" t="n">
        <v>0</v>
      </c>
      <c r="F24" s="11" t="n">
        <v>0</v>
      </c>
      <c r="G24" s="11" t="n">
        <v>0</v>
      </c>
      <c r="H24" s="11" t="n">
        <v>533</v>
      </c>
      <c r="I24" s="11" t="n">
        <v>0</v>
      </c>
      <c r="J24" s="11" t="n">
        <v>55</v>
      </c>
      <c r="K24" s="11" t="n">
        <v>0</v>
      </c>
      <c r="L24" s="11" t="n">
        <v>0</v>
      </c>
      <c r="M24" s="11" t="n">
        <v>484</v>
      </c>
      <c r="N24" s="11" t="n">
        <v>0</v>
      </c>
      <c r="O24" s="11" t="n">
        <v>534</v>
      </c>
      <c r="P24" s="11" t="n">
        <v>0</v>
      </c>
      <c r="Q24" s="11" t="n">
        <v>0</v>
      </c>
      <c r="R24" s="11" t="n">
        <v>0</v>
      </c>
      <c r="S24" s="11" t="n">
        <v>0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48</v>
      </c>
      <c r="Y24" s="11" t="n">
        <v>0</v>
      </c>
      <c r="Z24" s="11" t="n">
        <v>0</v>
      </c>
      <c r="AA24" s="11" t="n">
        <v>0</v>
      </c>
      <c r="AB24" s="11" t="n">
        <v>0</v>
      </c>
      <c r="AC24" s="11" t="n">
        <v>48</v>
      </c>
      <c r="AD24" s="11" t="n">
        <v>0</v>
      </c>
      <c r="AE24" s="11" t="n">
        <v>48</v>
      </c>
      <c r="AF24" s="11" t="n">
        <v>0</v>
      </c>
      <c r="AG24" s="11" t="n">
        <v>0</v>
      </c>
      <c r="AH24" s="11" t="n">
        <v>0</v>
      </c>
    </row>
    <row r="25" ht="30.75" customHeight="1" s="35">
      <c r="A25" s="15" t="inlineStr">
        <is>
          <t>СПб ГБУЗ "Городская больница №33"</t>
        </is>
      </c>
      <c r="B25" s="15" t="inlineStr">
        <is>
          <t>196653,Санкт-Петербург,  г.Колпино, ул. Павловская, д.16, лит. А</t>
        </is>
      </c>
      <c r="C25" s="11" t="n">
        <v>2</v>
      </c>
      <c r="D25" s="11" t="n">
        <v>80</v>
      </c>
      <c r="E25" s="11" t="n">
        <v>21</v>
      </c>
      <c r="F25" s="11" t="n">
        <v>0</v>
      </c>
      <c r="G25" s="11" t="n">
        <v>0</v>
      </c>
      <c r="H25" s="11" t="n">
        <v>680</v>
      </c>
      <c r="I25" s="11" t="n">
        <v>0</v>
      </c>
      <c r="J25" s="11" t="n">
        <v>30</v>
      </c>
      <c r="K25" s="11" t="n">
        <v>0</v>
      </c>
      <c r="L25" s="11" t="n">
        <v>0</v>
      </c>
      <c r="M25" s="11" t="n">
        <v>1470</v>
      </c>
      <c r="N25" s="11" t="n">
        <v>0</v>
      </c>
      <c r="O25" s="11" t="n">
        <v>1375</v>
      </c>
      <c r="P25" s="11" t="n">
        <v>0</v>
      </c>
      <c r="Q25" s="11" t="n">
        <v>31</v>
      </c>
      <c r="R25" s="11" t="n">
        <v>0</v>
      </c>
      <c r="S25" s="11" t="n">
        <v>4</v>
      </c>
      <c r="T25" s="11" t="n">
        <v>310</v>
      </c>
      <c r="U25" s="11" t="n">
        <v>57</v>
      </c>
      <c r="V25" s="11" t="n">
        <v>30</v>
      </c>
      <c r="W25" s="11" t="n">
        <v>8</v>
      </c>
      <c r="X25" s="11" t="n">
        <v>1131</v>
      </c>
      <c r="Y25" s="11" t="n">
        <v>0</v>
      </c>
      <c r="Z25" s="11" t="n">
        <v>213</v>
      </c>
      <c r="AA25" s="11" t="n">
        <v>8</v>
      </c>
      <c r="AB25" s="11" t="n">
        <v>8</v>
      </c>
      <c r="AC25" s="11" t="n">
        <v>3856</v>
      </c>
      <c r="AD25" s="11" t="n">
        <v>0</v>
      </c>
      <c r="AE25" s="11" t="n">
        <v>3991</v>
      </c>
      <c r="AF25" s="11" t="n">
        <v>0</v>
      </c>
      <c r="AG25" s="11" t="n">
        <v>830</v>
      </c>
      <c r="AH25" s="11" t="n">
        <v>0</v>
      </c>
    </row>
    <row r="26" ht="30.75" customHeight="1" s="35">
      <c r="A26" s="15" t="inlineStr">
        <is>
          <t>СПб ГБУЗ "Городская больница Святого Праведного Иоанна Кронштадтского"</t>
        </is>
      </c>
      <c r="B26" s="15" t="inlineStr">
        <is>
          <t>197762, Санкт-Петербург,  г.Кронштадт, ул. Газовый завод,  д. 3, лит. А</t>
        </is>
      </c>
      <c r="C26" s="1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58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58</v>
      </c>
      <c r="N26" s="11" t="n">
        <v>0</v>
      </c>
      <c r="O26" s="11" t="n">
        <v>50</v>
      </c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  <c r="X26" s="11" t="n">
        <v>16</v>
      </c>
      <c r="Y26" s="11" t="n">
        <v>0</v>
      </c>
      <c r="Z26" s="11" t="n">
        <v>0</v>
      </c>
      <c r="AA26" s="11" t="n">
        <v>0</v>
      </c>
      <c r="AB26" s="11" t="n">
        <v>0</v>
      </c>
      <c r="AC26" s="11" t="n">
        <v>16</v>
      </c>
      <c r="AD26" s="11" t="n">
        <v>0</v>
      </c>
      <c r="AE26" s="11" t="n">
        <v>13</v>
      </c>
      <c r="AF26" s="11" t="n">
        <v>0</v>
      </c>
      <c r="AG26" s="11" t="n">
        <v>3</v>
      </c>
      <c r="AH26" s="11" t="n">
        <v>0</v>
      </c>
    </row>
    <row r="27" ht="30.75" customHeight="1" s="35">
      <c r="A27" s="15" t="inlineStr">
        <is>
          <t>СПб ГБУЗ "Николаевская больница"</t>
        </is>
      </c>
      <c r="B27" s="15" t="inlineStr">
        <is>
          <t>198510, Санкт-Петербург,г.Петродворец, ул. Константиновская,  д. 1</t>
        </is>
      </c>
      <c r="C27" s="11" t="n">
        <v>7</v>
      </c>
      <c r="D27" s="11" t="n">
        <v>310</v>
      </c>
      <c r="E27" s="11" t="n">
        <v>20</v>
      </c>
      <c r="F27" s="11" t="n">
        <v>40</v>
      </c>
      <c r="G27" s="11" t="n">
        <v>4</v>
      </c>
      <c r="H27" s="11" t="n">
        <v>1103</v>
      </c>
      <c r="I27" s="11" t="n">
        <v>24</v>
      </c>
      <c r="J27" s="11" t="n">
        <v>285</v>
      </c>
      <c r="K27" s="11" t="n">
        <v>4</v>
      </c>
      <c r="L27" s="11" t="n">
        <v>1</v>
      </c>
      <c r="M27" s="11" t="n">
        <v>5787</v>
      </c>
      <c r="N27" s="11" t="n">
        <v>3</v>
      </c>
      <c r="O27" s="11" t="n">
        <v>883</v>
      </c>
      <c r="P27" s="11" t="n">
        <v>3</v>
      </c>
      <c r="Q27" s="11" t="n">
        <v>196</v>
      </c>
      <c r="R27" s="11" t="n">
        <v>0</v>
      </c>
      <c r="S27" s="11" t="n">
        <v>7</v>
      </c>
      <c r="T27" s="11" t="n">
        <v>310</v>
      </c>
      <c r="U27" s="11" t="n">
        <v>274</v>
      </c>
      <c r="V27" s="11" t="n">
        <v>40</v>
      </c>
      <c r="W27" s="11" t="n">
        <v>27</v>
      </c>
      <c r="X27" s="11" t="n">
        <v>11034</v>
      </c>
      <c r="Y27" s="11" t="n">
        <v>301</v>
      </c>
      <c r="Z27" s="11" t="n">
        <v>2456</v>
      </c>
      <c r="AA27" s="11" t="n">
        <v>27</v>
      </c>
      <c r="AB27" s="11" t="n">
        <v>24</v>
      </c>
      <c r="AC27" s="11" t="n">
        <v>8461</v>
      </c>
      <c r="AD27" s="11" t="n">
        <v>9</v>
      </c>
      <c r="AE27" s="11" t="n">
        <v>8972</v>
      </c>
      <c r="AF27" s="11" t="n">
        <v>21</v>
      </c>
      <c r="AG27" s="11" t="n">
        <v>1761</v>
      </c>
      <c r="AH27" s="11" t="n">
        <v>3</v>
      </c>
    </row>
    <row r="28" ht="30.75" customHeight="1" s="35">
      <c r="A28" s="15" t="inlineStr">
        <is>
          <t>СПб ГБУЗ "Городская больница №38 им. Н.А.Семашко"</t>
        </is>
      </c>
      <c r="B28" s="15" t="inlineStr">
        <is>
          <t>196600, Санкт-Петербург, г.Пушкин, ул.Госпитальная,  д.7/2 литер А</t>
        </is>
      </c>
      <c r="C28" s="1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30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14</v>
      </c>
      <c r="T28" s="11" t="n">
        <v>337</v>
      </c>
      <c r="U28" s="11" t="n">
        <v>238</v>
      </c>
      <c r="V28" s="11" t="n">
        <v>24</v>
      </c>
      <c r="W28" s="11" t="n">
        <v>23</v>
      </c>
      <c r="X28" s="11" t="n">
        <v>19608</v>
      </c>
      <c r="Y28" s="11" t="n">
        <v>261</v>
      </c>
      <c r="Z28" s="11" t="n">
        <v>64</v>
      </c>
      <c r="AA28" s="11" t="n">
        <v>23</v>
      </c>
      <c r="AB28" s="11" t="n">
        <v>4</v>
      </c>
      <c r="AC28" s="11" t="n">
        <v>19588</v>
      </c>
      <c r="AD28" s="11" t="n">
        <v>15</v>
      </c>
      <c r="AE28" s="11" t="n">
        <v>17338</v>
      </c>
      <c r="AF28" s="11" t="n">
        <v>28</v>
      </c>
      <c r="AG28" s="11" t="n">
        <v>2009</v>
      </c>
      <c r="AH28" s="11" t="n">
        <v>7</v>
      </c>
    </row>
    <row r="29" ht="30.75" customHeight="1" s="35">
      <c r="A29" s="15" t="inlineStr">
        <is>
          <t>СПб ГБУЗ "Городская больница №40"</t>
        </is>
      </c>
      <c r="B29" s="15" t="inlineStr">
        <is>
          <t>197706,  Санкт-Петербург, г.Сестрорецк, ул. Борисова,  д. 9, лит.Б</t>
        </is>
      </c>
      <c r="C29" s="11" t="n">
        <v>0</v>
      </c>
      <c r="D29" s="11" t="n">
        <v>0</v>
      </c>
      <c r="E29" s="11" t="n">
        <v>3</v>
      </c>
      <c r="F29" s="11" t="n">
        <v>0</v>
      </c>
      <c r="G29" s="11" t="n">
        <v>1</v>
      </c>
      <c r="H29" s="11" t="n">
        <v>250</v>
      </c>
      <c r="I29" s="11" t="n">
        <v>3</v>
      </c>
      <c r="J29" s="11" t="n">
        <v>250</v>
      </c>
      <c r="K29" s="11" t="n">
        <v>1</v>
      </c>
      <c r="L29" s="11" t="n">
        <v>0</v>
      </c>
      <c r="M29" s="11" t="n">
        <v>39</v>
      </c>
      <c r="N29" s="11" t="n">
        <v>0</v>
      </c>
      <c r="O29" s="11" t="n">
        <v>28</v>
      </c>
      <c r="P29" s="11" t="n">
        <v>0</v>
      </c>
      <c r="Q29" s="11" t="n">
        <v>12</v>
      </c>
      <c r="R29" s="11" t="n">
        <v>0</v>
      </c>
      <c r="S29" s="11" t="n">
        <v>2</v>
      </c>
      <c r="T29" s="11" t="n">
        <v>61</v>
      </c>
      <c r="U29" s="11" t="n">
        <v>62</v>
      </c>
      <c r="V29" s="11" t="n">
        <v>69</v>
      </c>
      <c r="W29" s="11" t="n">
        <v>35</v>
      </c>
      <c r="X29" s="11" t="n">
        <v>6449</v>
      </c>
      <c r="Y29" s="11" t="n">
        <v>97</v>
      </c>
      <c r="Z29" s="11" t="n">
        <v>4895</v>
      </c>
      <c r="AA29" s="11" t="n">
        <v>35</v>
      </c>
      <c r="AB29" s="11" t="n">
        <v>1</v>
      </c>
      <c r="AC29" s="11" t="n">
        <v>6449</v>
      </c>
      <c r="AD29" s="11" t="n">
        <v>4</v>
      </c>
      <c r="AE29" s="11" t="n">
        <v>5963</v>
      </c>
      <c r="AF29" s="11" t="n">
        <v>12</v>
      </c>
      <c r="AG29" s="11" t="n">
        <v>2285</v>
      </c>
      <c r="AH29" s="11" t="n">
        <v>1</v>
      </c>
    </row>
    <row r="30" ht="30.75" customHeight="1" s="35">
      <c r="A30" s="17" t="inlineStr">
        <is>
          <t>СПб ГБУЗ "Городская больница №40" площадка Пансионат "Заря"</t>
        </is>
      </c>
      <c r="B30" s="17" t="inlineStr">
        <is>
          <t xml:space="preserve"> 197738, Санкт-Петербург, Приморское ш., 423</t>
        </is>
      </c>
      <c r="C30" s="11" t="n">
        <v>0</v>
      </c>
      <c r="D30" s="11" t="n">
        <v>0</v>
      </c>
      <c r="E30" s="11" t="n">
        <v>6</v>
      </c>
      <c r="F30" s="11" t="n">
        <v>0</v>
      </c>
      <c r="G30" s="11" t="n">
        <v>0</v>
      </c>
      <c r="H30" s="11" t="n">
        <v>2559</v>
      </c>
      <c r="I30" s="11" t="n">
        <v>6</v>
      </c>
      <c r="J30" s="11" t="n">
        <v>0</v>
      </c>
      <c r="K30" s="11" t="n">
        <v>0</v>
      </c>
      <c r="L30" s="11" t="n">
        <v>0</v>
      </c>
      <c r="M30" s="11" t="n">
        <v>2559</v>
      </c>
      <c r="N30" s="11" t="n">
        <v>0</v>
      </c>
      <c r="O30" s="11" t="n">
        <v>4032</v>
      </c>
      <c r="P30" s="11" t="n">
        <v>0</v>
      </c>
      <c r="Q30" s="11" t="n">
        <v>0</v>
      </c>
      <c r="R30" s="11" t="n">
        <v>0</v>
      </c>
      <c r="S30" s="11" t="n">
        <v>2</v>
      </c>
      <c r="T30" s="11" t="n">
        <v>300</v>
      </c>
      <c r="U30" s="11" t="n">
        <v>134</v>
      </c>
      <c r="V30" s="11" t="n">
        <v>0</v>
      </c>
      <c r="W30" s="11" t="n">
        <v>0</v>
      </c>
      <c r="X30" s="11" t="n">
        <v>20201</v>
      </c>
      <c r="Y30" s="11" t="n">
        <v>134</v>
      </c>
      <c r="Z30" s="11" t="n">
        <v>0</v>
      </c>
      <c r="AA30" s="11" t="n">
        <v>0</v>
      </c>
      <c r="AB30" s="11" t="n">
        <v>0</v>
      </c>
      <c r="AC30" s="11" t="n">
        <v>20201</v>
      </c>
      <c r="AD30" s="11" t="n">
        <v>4</v>
      </c>
      <c r="AE30" s="11" t="n">
        <v>20568</v>
      </c>
      <c r="AF30" s="11" t="n">
        <v>43</v>
      </c>
      <c r="AG30" s="11" t="n">
        <v>0</v>
      </c>
      <c r="AH30" s="11" t="n">
        <v>0</v>
      </c>
    </row>
    <row r="31" ht="30.75" customHeight="1" s="35">
      <c r="A31" s="15" t="inlineStr">
        <is>
          <t>СПб ГБУЗ "Госпиталь для ветеранов войн"</t>
        </is>
      </c>
      <c r="B31" s="15" t="inlineStr">
        <is>
          <t>193079, Санкт-Петербург, ул. Народная, д. 21, корп.2</t>
        </is>
      </c>
      <c r="C31" s="11" t="n">
        <v>7</v>
      </c>
      <c r="D31" s="11" t="n">
        <v>403</v>
      </c>
      <c r="E31" s="11" t="n">
        <v>290</v>
      </c>
      <c r="F31" s="11" t="n">
        <v>19</v>
      </c>
      <c r="G31" s="11" t="n">
        <v>0</v>
      </c>
      <c r="H31" s="11" t="n">
        <v>9083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8688</v>
      </c>
      <c r="N31" s="11" t="n">
        <v>0</v>
      </c>
      <c r="O31" s="11" t="n">
        <v>4013</v>
      </c>
      <c r="P31" s="11" t="n">
        <v>0</v>
      </c>
      <c r="Q31" s="11" t="n">
        <v>462</v>
      </c>
      <c r="R31" s="11" t="n">
        <v>0</v>
      </c>
      <c r="S31" s="11" t="n">
        <v>7</v>
      </c>
      <c r="T31" s="11" t="n">
        <v>403</v>
      </c>
      <c r="U31" s="11" t="n">
        <v>290</v>
      </c>
      <c r="V31" s="11" t="n">
        <v>19</v>
      </c>
      <c r="W31" s="11" t="n">
        <v>13</v>
      </c>
      <c r="X31" s="11" t="n">
        <v>18344</v>
      </c>
      <c r="Y31" s="11" t="n">
        <v>290</v>
      </c>
      <c r="Z31" s="11" t="n">
        <v>13</v>
      </c>
      <c r="AA31" s="11" t="n">
        <v>13</v>
      </c>
      <c r="AB31" s="11" t="n">
        <v>3</v>
      </c>
      <c r="AC31" s="11" t="n">
        <v>18347</v>
      </c>
      <c r="AD31" s="11" t="n">
        <v>21</v>
      </c>
      <c r="AE31" s="11" t="n">
        <v>15711</v>
      </c>
      <c r="AF31" s="11" t="n">
        <v>21</v>
      </c>
      <c r="AG31" s="11" t="n">
        <v>6107</v>
      </c>
      <c r="AH31" s="11" t="n">
        <v>7</v>
      </c>
    </row>
    <row r="32" ht="30.75" customFormat="1" customHeight="1" s="8">
      <c r="A32" s="17" t="inlineStr">
        <is>
          <t>СПб ГБУЗ "Госпиталь для ветеранов войн" площадка "ЛЕНЭКСПО"</t>
        </is>
      </c>
      <c r="B32" s="17" t="inlineStr">
        <is>
          <t>199106, Санкт-Петербург, Большой пр. В.О. 103</t>
        </is>
      </c>
      <c r="C32" s="11" t="n">
        <v>4</v>
      </c>
      <c r="D32" s="11" t="n">
        <v>495</v>
      </c>
      <c r="E32" s="11" t="n">
        <v>139</v>
      </c>
      <c r="F32" s="11" t="n">
        <v>15</v>
      </c>
      <c r="G32" s="11" t="n">
        <v>0</v>
      </c>
      <c r="H32" s="11" t="n">
        <v>2178</v>
      </c>
      <c r="I32" s="11" t="n">
        <v>0</v>
      </c>
      <c r="J32" s="11" t="n">
        <v>0</v>
      </c>
      <c r="K32" s="11" t="n">
        <v>0</v>
      </c>
      <c r="L32" s="11" t="n">
        <v>0</v>
      </c>
      <c r="M32" s="11" t="n">
        <v>2067</v>
      </c>
      <c r="N32" s="11" t="n">
        <v>0</v>
      </c>
      <c r="O32" s="11" t="n">
        <v>1097</v>
      </c>
      <c r="P32" s="11" t="n">
        <v>0</v>
      </c>
      <c r="Q32" s="11" t="n">
        <v>0</v>
      </c>
      <c r="R32" s="11" t="n">
        <v>0</v>
      </c>
      <c r="S32" s="11" t="n">
        <v>4</v>
      </c>
      <c r="T32" s="11" t="n">
        <v>495</v>
      </c>
      <c r="U32" s="11" t="n">
        <v>139</v>
      </c>
      <c r="V32" s="11" t="n">
        <v>15</v>
      </c>
      <c r="W32" s="11" t="n">
        <v>3</v>
      </c>
      <c r="X32" s="11" t="n">
        <v>11046</v>
      </c>
      <c r="Y32" s="11" t="n">
        <v>139</v>
      </c>
      <c r="Z32" s="11" t="n">
        <v>3</v>
      </c>
      <c r="AA32" s="11" t="n">
        <v>3</v>
      </c>
      <c r="AB32" s="11" t="n">
        <v>0</v>
      </c>
      <c r="AC32" s="11" t="n">
        <v>11875</v>
      </c>
      <c r="AD32" s="11" t="n">
        <v>5</v>
      </c>
      <c r="AE32" s="11" t="n">
        <v>11690</v>
      </c>
      <c r="AF32" s="11" t="n">
        <v>18</v>
      </c>
      <c r="AG32" s="11" t="n">
        <v>144</v>
      </c>
      <c r="AH32" s="11" t="n">
        <v>0</v>
      </c>
      <c r="AI32" s="1" t="n"/>
    </row>
    <row r="33" ht="30.75" customHeight="1" s="35">
      <c r="A33" s="15" t="inlineStr">
        <is>
          <t>СПб ГБУЗ "Клиническая больница Святителя Луки"</t>
        </is>
      </c>
      <c r="B33" s="15" t="inlineStr">
        <is>
          <t>194044, Санкт-Петербург, ул. Чугунная, д.46 литер А</t>
        </is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339</v>
      </c>
      <c r="I33" s="11" t="n">
        <v>0</v>
      </c>
      <c r="J33" s="11" t="n">
        <v>63</v>
      </c>
      <c r="K33" s="11" t="n">
        <v>0</v>
      </c>
      <c r="L33" s="11" t="n">
        <v>0</v>
      </c>
      <c r="M33" s="11" t="n">
        <v>339</v>
      </c>
      <c r="N33" s="11" t="n">
        <v>0</v>
      </c>
      <c r="O33" s="11" t="n">
        <v>317</v>
      </c>
      <c r="P33" s="11" t="n">
        <v>0</v>
      </c>
      <c r="Q33" s="11" t="n">
        <v>8</v>
      </c>
      <c r="R33" s="11" t="n">
        <v>0</v>
      </c>
      <c r="S33" s="11" t="n">
        <v>3</v>
      </c>
      <c r="T33" s="11" t="n">
        <v>165</v>
      </c>
      <c r="U33" s="11" t="n">
        <v>47</v>
      </c>
      <c r="V33" s="11" t="n">
        <v>8</v>
      </c>
      <c r="W33" s="11" t="n">
        <v>4</v>
      </c>
      <c r="X33" s="11" t="n">
        <v>3225</v>
      </c>
      <c r="Y33" s="11" t="n">
        <v>0</v>
      </c>
      <c r="Z33" s="11" t="n">
        <v>219</v>
      </c>
      <c r="AA33" s="11" t="n">
        <v>4</v>
      </c>
      <c r="AB33" s="11" t="n">
        <v>4</v>
      </c>
      <c r="AC33" s="11" t="n">
        <v>3225</v>
      </c>
      <c r="AD33" s="11" t="n">
        <v>0</v>
      </c>
      <c r="AE33" s="11" t="n">
        <v>2896</v>
      </c>
      <c r="AF33" s="11" t="n">
        <v>0</v>
      </c>
      <c r="AG33" s="11" t="n">
        <v>296</v>
      </c>
      <c r="AH33" s="11" t="n">
        <v>0</v>
      </c>
    </row>
    <row r="34" ht="30.75" customHeight="1" s="35">
      <c r="A34" s="15" t="inlineStr">
        <is>
          <t>СПб ГБУЗ "Городской гериатрический медико-социальный центр"</t>
        </is>
      </c>
      <c r="B34" s="15" t="inlineStr">
        <is>
          <t>190103, Санкт-Петербург, наб. реки Фонтанки, д.148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52</v>
      </c>
      <c r="I34" s="11" t="n">
        <v>4</v>
      </c>
      <c r="J34" s="11" t="n">
        <v>9</v>
      </c>
      <c r="K34" s="11" t="n">
        <v>0</v>
      </c>
      <c r="L34" s="11" t="n">
        <v>1</v>
      </c>
      <c r="M34" s="11" t="n">
        <v>52</v>
      </c>
      <c r="N34" s="11" t="n">
        <v>1</v>
      </c>
      <c r="O34" s="11" t="n">
        <v>4</v>
      </c>
      <c r="P34" s="11" t="n">
        <v>0</v>
      </c>
      <c r="Q34" s="11" t="n">
        <v>2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168</v>
      </c>
      <c r="Y34" s="11" t="n">
        <v>0</v>
      </c>
      <c r="Z34" s="11" t="n">
        <v>0</v>
      </c>
      <c r="AA34" s="11" t="n">
        <v>0</v>
      </c>
      <c r="AB34" s="11" t="n">
        <v>0</v>
      </c>
      <c r="AC34" s="11" t="n">
        <v>168</v>
      </c>
      <c r="AD34" s="11" t="n">
        <v>0</v>
      </c>
      <c r="AE34" s="11" t="n">
        <v>50</v>
      </c>
      <c r="AF34" s="11" t="n">
        <v>0</v>
      </c>
      <c r="AG34" s="11" t="n">
        <v>8</v>
      </c>
      <c r="AH34" s="11" t="n">
        <v>0</v>
      </c>
    </row>
    <row r="35" ht="30.75" customHeight="1" s="35">
      <c r="A35" s="15" t="inlineStr">
        <is>
          <t>СПб ГБУЗ "Гериатрическая больница №1"</t>
        </is>
      </c>
      <c r="B35" s="15" t="inlineStr">
        <is>
          <t>194214, Санкт-Петербург, ул. Ракитовская,  д. 29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11" t="n">
        <v>0</v>
      </c>
      <c r="W35" s="11" t="n">
        <v>0</v>
      </c>
      <c r="X35" s="11" t="n">
        <v>0</v>
      </c>
      <c r="Y35" s="11" t="n">
        <v>0</v>
      </c>
      <c r="Z35" s="11" t="n">
        <v>0</v>
      </c>
      <c r="AA35" s="11" t="n">
        <v>0</v>
      </c>
      <c r="AB35" s="11" t="n">
        <v>0</v>
      </c>
      <c r="AC35" s="11" t="n">
        <v>0</v>
      </c>
      <c r="AD35" s="11" t="n">
        <v>0</v>
      </c>
      <c r="AE35" s="11" t="n">
        <v>0</v>
      </c>
      <c r="AF35" s="11" t="n">
        <v>0</v>
      </c>
      <c r="AG35" s="11" t="n">
        <v>0</v>
      </c>
      <c r="AH35" s="11" t="n">
        <v>0</v>
      </c>
    </row>
    <row r="36" ht="30.75" customHeight="1" s="35">
      <c r="A36" s="15" t="inlineStr">
        <is>
          <t>СПб ГБУЗ "Клиническая инфекционная больница им. С.П. Боткина"</t>
        </is>
      </c>
      <c r="B36" s="15" t="inlineStr">
        <is>
          <t>191167, Санкт-Петербург, ул. Миргородская, д. 3, Пискаревский пр., д.149</t>
        </is>
      </c>
      <c r="C36" s="11" t="n">
        <v>15</v>
      </c>
      <c r="D36" s="11" t="n">
        <v>644</v>
      </c>
      <c r="E36" s="11" t="n">
        <v>5</v>
      </c>
      <c r="F36" s="11" t="n">
        <v>8</v>
      </c>
      <c r="G36" s="11" t="n">
        <v>0</v>
      </c>
      <c r="H36" s="11" t="n">
        <v>1060</v>
      </c>
      <c r="I36" s="11" t="n">
        <v>5</v>
      </c>
      <c r="J36" s="11" t="n">
        <v>118</v>
      </c>
      <c r="K36" s="11" t="n">
        <v>0</v>
      </c>
      <c r="L36" s="11" t="n">
        <v>0</v>
      </c>
      <c r="M36" s="11" t="n">
        <v>1207</v>
      </c>
      <c r="N36" s="11" t="n">
        <v>0</v>
      </c>
      <c r="O36" s="11" t="n">
        <v>1017</v>
      </c>
      <c r="P36" s="11" t="n">
        <v>0</v>
      </c>
      <c r="Q36" s="11" t="n">
        <v>38</v>
      </c>
      <c r="R36" s="11" t="n">
        <v>0</v>
      </c>
      <c r="S36" s="11" t="n">
        <v>13</v>
      </c>
      <c r="T36" s="11" t="n">
        <v>589</v>
      </c>
      <c r="U36" s="11" t="n">
        <v>393</v>
      </c>
      <c r="V36" s="11" t="n">
        <v>30</v>
      </c>
      <c r="W36" s="11" t="n">
        <v>22</v>
      </c>
      <c r="X36" s="11" t="n">
        <v>26345</v>
      </c>
      <c r="Y36" s="11" t="n">
        <v>375</v>
      </c>
      <c r="Z36" s="11" t="n">
        <v>2688</v>
      </c>
      <c r="AA36" s="11" t="n">
        <v>22</v>
      </c>
      <c r="AB36" s="11" t="n">
        <v>22</v>
      </c>
      <c r="AC36" s="11" t="n">
        <v>24389</v>
      </c>
      <c r="AD36" s="11" t="n">
        <v>24</v>
      </c>
      <c r="AE36" s="11" t="n">
        <v>24014</v>
      </c>
      <c r="AF36" s="11" t="n">
        <v>42</v>
      </c>
      <c r="AG36" s="11" t="n">
        <v>1956</v>
      </c>
      <c r="AH36" s="11" t="n">
        <v>5</v>
      </c>
    </row>
    <row r="37" ht="30.75" customHeight="1" s="35">
      <c r="A37" s="15" t="inlineStr">
        <is>
          <t>СПб ГБУЗ "Городская наркологическая больница"</t>
        </is>
      </c>
      <c r="B37" s="15" t="inlineStr">
        <is>
          <t>199004, Санкт-Петербург, линия 4-я В.О., д. 23-25</t>
        </is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9</v>
      </c>
      <c r="I37" s="11" t="n">
        <v>0</v>
      </c>
      <c r="J37" s="11" t="n">
        <v>1</v>
      </c>
      <c r="K37" s="11" t="n">
        <v>0</v>
      </c>
      <c r="L37" s="11" t="n">
        <v>0</v>
      </c>
      <c r="M37" s="11" t="n">
        <v>9</v>
      </c>
      <c r="N37" s="11" t="n">
        <v>0</v>
      </c>
      <c r="O37" s="11" t="n">
        <v>5</v>
      </c>
      <c r="P37" s="11" t="n">
        <v>0</v>
      </c>
      <c r="Q37" s="11" t="n">
        <v>1</v>
      </c>
      <c r="R37" s="11" t="n">
        <v>0</v>
      </c>
      <c r="S37" s="11" t="n">
        <v>0</v>
      </c>
      <c r="T37" s="11" t="n">
        <v>0</v>
      </c>
      <c r="U37" s="11" t="n">
        <v>0</v>
      </c>
      <c r="V37" s="11" t="n">
        <v>0</v>
      </c>
      <c r="W37" s="11" t="n">
        <v>0</v>
      </c>
      <c r="X37" s="11" t="n">
        <v>13</v>
      </c>
      <c r="Y37" s="11" t="n">
        <v>0</v>
      </c>
      <c r="Z37" s="11" t="n">
        <v>0</v>
      </c>
      <c r="AA37" s="11" t="n">
        <v>0</v>
      </c>
      <c r="AB37" s="11" t="n">
        <v>0</v>
      </c>
      <c r="AC37" s="11" t="n">
        <v>13</v>
      </c>
      <c r="AD37" s="11" t="n">
        <v>0</v>
      </c>
      <c r="AE37" s="11" t="n">
        <v>13</v>
      </c>
      <c r="AF37" s="11" t="n">
        <v>0</v>
      </c>
      <c r="AG37" s="11" t="n">
        <v>0</v>
      </c>
      <c r="AH37" s="11" t="n">
        <v>0</v>
      </c>
    </row>
    <row r="38" ht="30.75" customHeight="1" s="35">
      <c r="A38" s="15" t="inlineStr">
        <is>
          <t>СПб ГБУЗ "Психиатрическая больница №1 им.П.П.Кащенко"</t>
        </is>
      </c>
      <c r="B38" s="15" t="inlineStr">
        <is>
          <t>188357, Ленинградская обл., Гатчинский район, село Никольское, ул. Меньковская, д. 10</t>
        </is>
      </c>
      <c r="C38" s="1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6</v>
      </c>
      <c r="T38" s="11" t="n">
        <v>280</v>
      </c>
      <c r="U38" s="11" t="n">
        <v>0</v>
      </c>
      <c r="V38" s="11" t="n">
        <v>0</v>
      </c>
      <c r="W38" s="11" t="n">
        <v>0</v>
      </c>
      <c r="X38" s="11" t="n">
        <v>570</v>
      </c>
      <c r="Y38" s="11" t="n">
        <v>0</v>
      </c>
      <c r="Z38" s="11" t="n">
        <v>0</v>
      </c>
      <c r="AA38" s="11" t="n">
        <v>0</v>
      </c>
      <c r="AB38" s="11" t="n">
        <v>0</v>
      </c>
      <c r="AC38" s="11" t="n">
        <v>757</v>
      </c>
      <c r="AD38" s="11" t="n">
        <v>0</v>
      </c>
      <c r="AE38" s="11" t="n">
        <v>769</v>
      </c>
      <c r="AF38" s="11" t="n">
        <v>0</v>
      </c>
      <c r="AG38" s="11" t="n">
        <v>2</v>
      </c>
      <c r="AH38" s="11" t="n">
        <v>0</v>
      </c>
    </row>
    <row r="39" ht="30.75" customHeight="1" s="35">
      <c r="A39" s="15" t="inlineStr">
        <is>
          <t>СПб ГКУЗ  "Психиатрическая больница Святого Николая Чудотворца"</t>
        </is>
      </c>
      <c r="B39" s="15" t="inlineStr">
        <is>
          <t>190121, Санкт-Петербург, наб. реки Мойки, д. 126</t>
        </is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5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5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11" t="n">
        <v>0</v>
      </c>
      <c r="V39" s="11" t="n">
        <v>0</v>
      </c>
      <c r="W39" s="11" t="n">
        <v>0</v>
      </c>
      <c r="X39" s="11" t="n">
        <v>229</v>
      </c>
      <c r="Y39" s="11" t="n">
        <v>0</v>
      </c>
      <c r="Z39" s="11" t="n">
        <v>0</v>
      </c>
      <c r="AA39" s="11" t="n">
        <v>0</v>
      </c>
      <c r="AB39" s="11" t="n">
        <v>0</v>
      </c>
      <c r="AC39" s="11" t="n">
        <v>229</v>
      </c>
      <c r="AD39" s="11" t="n">
        <v>0</v>
      </c>
      <c r="AE39" s="11" t="n">
        <v>0</v>
      </c>
      <c r="AF39" s="11" t="n">
        <v>0</v>
      </c>
      <c r="AG39" s="11" t="n">
        <v>0</v>
      </c>
      <c r="AH39" s="11" t="n">
        <v>0</v>
      </c>
    </row>
    <row r="40" ht="30.75" customHeight="1" s="35">
      <c r="A40" s="15" t="inlineStr">
        <is>
          <t>СПб ГКУЗ "Городская психиатрическая больница №3 им.И.И.Скворцова-Степанова"</t>
        </is>
      </c>
      <c r="B40" s="15" t="inlineStr">
        <is>
          <t>197341, Санкт-Петербург, Фермское шоссе, д. 36</t>
        </is>
      </c>
      <c r="C40" s="1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270</v>
      </c>
      <c r="I40" s="11" t="n">
        <v>0</v>
      </c>
      <c r="J40" s="11" t="n">
        <v>17</v>
      </c>
      <c r="K40" s="11" t="n">
        <v>0</v>
      </c>
      <c r="L40" s="11" t="n">
        <v>0</v>
      </c>
      <c r="M40" s="11" t="n">
        <v>209</v>
      </c>
      <c r="N40" s="11" t="n">
        <v>0</v>
      </c>
      <c r="O40" s="11" t="n">
        <v>339</v>
      </c>
      <c r="P40" s="11" t="n">
        <v>0</v>
      </c>
      <c r="Q40" s="11" t="n">
        <v>6</v>
      </c>
      <c r="R40" s="11" t="n">
        <v>0</v>
      </c>
      <c r="S40" s="11" t="n">
        <v>4</v>
      </c>
      <c r="T40" s="11" t="n">
        <v>240</v>
      </c>
      <c r="U40" s="11" t="n">
        <v>158</v>
      </c>
      <c r="V40" s="11" t="n">
        <v>6</v>
      </c>
      <c r="W40" s="11" t="n">
        <v>5</v>
      </c>
      <c r="X40" s="11" t="n">
        <v>2214</v>
      </c>
      <c r="Y40" s="11" t="n">
        <v>163</v>
      </c>
      <c r="Z40" s="11" t="n">
        <v>152</v>
      </c>
      <c r="AA40" s="11" t="n">
        <v>5</v>
      </c>
      <c r="AB40" s="11" t="n">
        <v>5</v>
      </c>
      <c r="AC40" s="11" t="n">
        <v>2660</v>
      </c>
      <c r="AD40" s="11" t="n">
        <v>5</v>
      </c>
      <c r="AE40" s="11" t="n">
        <v>3515</v>
      </c>
      <c r="AF40" s="11" t="n">
        <v>18</v>
      </c>
      <c r="AG40" s="11" t="n">
        <v>243</v>
      </c>
      <c r="AH40" s="11" t="n">
        <v>0</v>
      </c>
    </row>
    <row r="41" ht="30.75" customHeight="1" s="35">
      <c r="A41" s="15" t="inlineStr">
        <is>
          <t>СПб ГКУЗ "Городская психиатрическая больница №6 (стационар с диспансером)"</t>
        </is>
      </c>
      <c r="B41" s="15" t="inlineStr">
        <is>
          <t>191167, Санкт-Петербург, наб. Обводного канала, д. 9 лит.А, лит.И</t>
        </is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11" t="n">
        <v>0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</row>
    <row r="42" ht="30.75" customHeight="1" s="35">
      <c r="A42" s="15" t="inlineStr">
        <is>
          <t>СПб ГБУЗ "Городская психиатрическая больница № 7 им.академика И.П.Павлова"</t>
        </is>
      </c>
      <c r="B42" s="15" t="inlineStr">
        <is>
          <t>199034, Санкт-Петербург, линия 15-я В.О., д. 4-6</t>
        </is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11" t="n">
        <v>0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</row>
    <row r="43" ht="30.75" customHeight="1" s="35">
      <c r="A43" s="15" t="inlineStr">
        <is>
          <t>СПб ГБУЗ "Городская туберкулезная больница №2"</t>
        </is>
      </c>
      <c r="B43" s="15" t="inlineStr">
        <is>
          <t>194214, Санкт-Петербург, пр. Мориса Тореза, д. 93</t>
        </is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1</v>
      </c>
      <c r="Y43" s="11" t="n">
        <v>0</v>
      </c>
      <c r="Z43" s="11" t="n">
        <v>0</v>
      </c>
      <c r="AA43" s="11" t="n">
        <v>0</v>
      </c>
      <c r="AB43" s="11" t="n">
        <v>0</v>
      </c>
      <c r="AC43" s="11" t="n">
        <v>1</v>
      </c>
      <c r="AD43" s="11" t="n">
        <v>0</v>
      </c>
      <c r="AE43" s="11" t="n">
        <v>0</v>
      </c>
      <c r="AF43" s="11" t="n">
        <v>0</v>
      </c>
      <c r="AG43" s="11" t="n">
        <v>1</v>
      </c>
      <c r="AH43" s="11" t="n">
        <v>0</v>
      </c>
    </row>
    <row r="44" ht="30.75" customHeight="1" s="35">
      <c r="A44" s="15" t="inlineStr">
        <is>
          <t>СПб ГБУЗ "Туберкулезная больница №8"</t>
        </is>
      </c>
      <c r="B44" s="15" t="inlineStr">
        <is>
          <t>196620, Санкт-Петербург, г.Павловск, ул. Мичурина, д. 34</t>
        </is>
      </c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11" t="n">
        <v>0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</row>
    <row r="45" ht="30.75" customHeight="1" s="35">
      <c r="A45" s="15" t="inlineStr">
        <is>
          <t>СПб ГКУЗ "Хоспис №1"</t>
        </is>
      </c>
      <c r="B45" s="15" t="inlineStr">
        <is>
          <t>197229, Санкт-Петербург, п.Лахта, Лахтинский пр.,  д. 98</t>
        </is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11" t="n">
        <v>0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</row>
    <row r="46" ht="30.75" customHeight="1" s="35">
      <c r="A46" s="15" t="inlineStr">
        <is>
          <t>СПб ГКУЗ "Хоспис №2"</t>
        </is>
      </c>
      <c r="B46" s="15" t="inlineStr">
        <is>
          <t>196643, Санкт-Петербург, п. Понтонный, ул. Заводская,  д. 36</t>
        </is>
      </c>
      <c r="C46" s="1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</row>
    <row r="47" ht="30.75" customHeight="1" s="35">
      <c r="A47" s="15" t="inlineStr">
        <is>
          <t>СПб ГКУЗ "Хоспис №3"</t>
        </is>
      </c>
      <c r="B47" s="15" t="inlineStr">
        <is>
          <t>194362, Санкт-Петербург, п.Парголово, ул. Ломоносова д.76 лит.Б</t>
        </is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11" t="n">
        <v>0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</row>
    <row r="48" ht="30.75" customHeight="1" s="35">
      <c r="A48" s="15" t="inlineStr">
        <is>
          <t>СПб ГКУЗ "Хоспис №4"</t>
        </is>
      </c>
      <c r="B48" s="15" t="inlineStr">
        <is>
          <t>195427, Санкт-Петербург, пр. Светлановский, д. 85 литера А</t>
        </is>
      </c>
      <c r="C48" s="1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11" t="n">
        <v>0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</row>
    <row r="49" ht="30.75" customHeight="1" s="35">
      <c r="A49" s="15" t="inlineStr">
        <is>
          <t>СПб ГБУЗ "Городской кожно-венерологический диспансер"</t>
        </is>
      </c>
      <c r="B49" s="15" t="inlineStr">
        <is>
          <t>192102, Санкт-Петербург, наб. реки Волковки, д. 3</t>
        </is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n">
        <v>0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0</v>
      </c>
      <c r="AH49" s="11" t="n">
        <v>0</v>
      </c>
    </row>
    <row r="50" ht="30.75" customHeight="1" s="35">
      <c r="A50" s="15" t="inlineStr">
        <is>
          <t>СПб ГБУЗ "Городской клинический онкологический диспансер"</t>
        </is>
      </c>
      <c r="B50" s="15" t="inlineStr">
        <is>
          <t>197022, Санкт-Петербург, аллея 2-я Березовая, д. 3/5</t>
        </is>
      </c>
      <c r="C50" s="1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11" t="n">
        <v>0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0</v>
      </c>
      <c r="AH50" s="11" t="n">
        <v>0</v>
      </c>
    </row>
    <row r="51" ht="30.75" customHeight="1" s="35">
      <c r="A51" s="15" t="inlineStr">
        <is>
          <t>СПб ГБУЗ "Городской противотуберкулезный диспансер"</t>
        </is>
      </c>
      <c r="B51" s="15" t="inlineStr">
        <is>
          <t>196158, Санкт-Петербург, ул. Звездная, д. 12</t>
        </is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2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2</v>
      </c>
      <c r="N51" s="11" t="n">
        <v>0</v>
      </c>
      <c r="O51" s="11" t="n">
        <v>2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6</v>
      </c>
      <c r="Y51" s="11" t="n">
        <v>0</v>
      </c>
      <c r="Z51" s="11" t="n">
        <v>0</v>
      </c>
      <c r="AA51" s="11" t="n">
        <v>0</v>
      </c>
      <c r="AB51" s="11" t="n">
        <v>0</v>
      </c>
      <c r="AC51" s="11" t="n">
        <v>6</v>
      </c>
      <c r="AD51" s="11" t="n">
        <v>0</v>
      </c>
      <c r="AE51" s="11" t="n">
        <v>6</v>
      </c>
      <c r="AF51" s="11" t="n">
        <v>0</v>
      </c>
      <c r="AG51" s="11" t="n">
        <v>0</v>
      </c>
      <c r="AH51" s="11" t="n">
        <v>0</v>
      </c>
    </row>
    <row r="52" ht="30.75" customHeight="1" s="35">
      <c r="A52" s="15" t="inlineStr">
        <is>
          <t>СПб ГБУЗ "Пушкинский противотуберкулезный диспансер"</t>
        </is>
      </c>
      <c r="B52" s="15" t="inlineStr">
        <is>
          <t>196602, г.Пушкин, ш. Павловское, д.14</t>
        </is>
      </c>
      <c r="C52" s="11" t="n">
        <v>0</v>
      </c>
      <c r="D52" s="11" t="n">
        <v>0</v>
      </c>
      <c r="E52" s="11" t="n">
        <v>0</v>
      </c>
      <c r="F52" s="11" t="n">
        <v>0</v>
      </c>
      <c r="G52" s="11" t="n">
        <v>0</v>
      </c>
      <c r="H52" s="11" t="n">
        <v>1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1</v>
      </c>
      <c r="N52" s="11" t="n">
        <v>0</v>
      </c>
      <c r="O52" s="11" t="n">
        <v>1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2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2</v>
      </c>
      <c r="AD52" s="11" t="n">
        <v>0</v>
      </c>
      <c r="AE52" s="11" t="n">
        <v>2</v>
      </c>
      <c r="AF52" s="11" t="n">
        <v>0</v>
      </c>
      <c r="AG52" s="11" t="n">
        <v>0</v>
      </c>
      <c r="AH52" s="11" t="n">
        <v>0</v>
      </c>
    </row>
    <row r="53" ht="30.75" customHeight="1" s="35">
      <c r="A53" s="15" t="inlineStr">
        <is>
          <t>Клиника Санкт-Петербургского государственного научно-исследовательского института скорой помощи им.И.И.Джанелидзе</t>
        </is>
      </c>
      <c r="B53" s="15" t="inlineStr">
        <is>
          <t>192242, Санкт-Петербург, ул. Будапештская, д.3</t>
        </is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11" t="n">
        <v>0</v>
      </c>
      <c r="AE53" s="11" t="n">
        <v>0</v>
      </c>
      <c r="AF53" s="11" t="n">
        <v>0</v>
      </c>
      <c r="AG53" s="11" t="n">
        <v>0</v>
      </c>
      <c r="AH53" s="11" t="n">
        <v>0</v>
      </c>
    </row>
    <row r="54" ht="30.75" customHeight="1" s="35">
      <c r="A54" s="15" t="inlineStr">
        <is>
          <t>СПб ГБУЗ "Родильный дом №1 (специализированный)"</t>
        </is>
      </c>
      <c r="B54" s="15" t="inlineStr">
        <is>
          <t>199178, Санкт-Петербург, пр. Большой В.О., д. 49/51</t>
        </is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11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</row>
    <row r="55" ht="30.75" customHeight="1" s="35">
      <c r="A55" s="15" t="inlineStr">
        <is>
          <t>СПб ГБУЗ "Родильный дом №6 им.проф.В.Ф.Снегирева"</t>
        </is>
      </c>
      <c r="B55" s="15" t="inlineStr">
        <is>
          <t>191014, Санкт-Петербург, ул. Маяковского, д.  5</t>
        </is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22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22</v>
      </c>
      <c r="AD55" s="11" t="n">
        <v>0</v>
      </c>
      <c r="AE55" s="11" t="n">
        <v>22</v>
      </c>
      <c r="AF55" s="11" t="n">
        <v>0</v>
      </c>
      <c r="AG55" s="11" t="n">
        <v>0</v>
      </c>
      <c r="AH55" s="11" t="n">
        <v>0</v>
      </c>
    </row>
    <row r="56" ht="30.75" customHeight="1" s="35">
      <c r="A56" s="15" t="inlineStr">
        <is>
          <t>СПб ГБУЗ "Родильный дом №9"</t>
        </is>
      </c>
      <c r="B56" s="15" t="inlineStr">
        <is>
          <t>196158, Санкт-Петербург, ул. Орджоникидзе, д 47</t>
        </is>
      </c>
      <c r="C56" s="11" t="n">
        <v>0</v>
      </c>
      <c r="D56" s="11" t="n">
        <v>0</v>
      </c>
      <c r="E56" s="11" t="n">
        <v>0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0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11" t="n">
        <v>0</v>
      </c>
      <c r="AE56" s="11" t="n">
        <v>0</v>
      </c>
      <c r="AF56" s="11" t="n">
        <v>0</v>
      </c>
      <c r="AG56" s="11" t="n">
        <v>0</v>
      </c>
      <c r="AH56" s="11" t="n">
        <v>0</v>
      </c>
    </row>
    <row r="57" ht="30.75" customHeight="1" s="35">
      <c r="A57" s="15" t="inlineStr">
        <is>
          <t>СПб ГБУЗ "Родильный дом №10"</t>
        </is>
      </c>
      <c r="B57" s="15" t="inlineStr">
        <is>
          <t>198259, Санкт-Петербург, ул. Тамбасова, д. 21</t>
        </is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11" t="n">
        <v>0</v>
      </c>
      <c r="AE57" s="11" t="n">
        <v>0</v>
      </c>
      <c r="AF57" s="11" t="n">
        <v>0</v>
      </c>
      <c r="AG57" s="11" t="n">
        <v>0</v>
      </c>
      <c r="AH57" s="11" t="n">
        <v>0</v>
      </c>
    </row>
    <row r="58" ht="30.75" customHeight="1" s="35">
      <c r="A58" s="15" t="inlineStr">
        <is>
          <t>СПб ГБУЗ "Родильный дом №13"</t>
        </is>
      </c>
      <c r="B58" s="15" t="inlineStr">
        <is>
          <t>191124, Санкт-Петербург, ул.Костромская, д.4</t>
        </is>
      </c>
      <c r="C58" s="11" t="n">
        <v>0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11" t="n">
        <v>0</v>
      </c>
      <c r="AG58" s="11" t="n">
        <v>0</v>
      </c>
      <c r="AH58" s="11" t="n">
        <v>0</v>
      </c>
    </row>
    <row r="59" ht="30.75" customHeight="1" s="35">
      <c r="A59" s="15" t="inlineStr">
        <is>
          <t>СПб ГБУЗ "Родильный дом №16"</t>
        </is>
      </c>
      <c r="B59" s="15" t="inlineStr">
        <is>
          <t>192283, Санкт-Петербург, ул. Малая Балканская, д. 54</t>
        </is>
      </c>
      <c r="C59" s="11" t="n">
        <v>5</v>
      </c>
      <c r="D59" s="11" t="n">
        <v>42</v>
      </c>
      <c r="E59" s="11" t="n">
        <v>0</v>
      </c>
      <c r="F59" s="11" t="n">
        <v>6</v>
      </c>
      <c r="G59" s="11" t="n">
        <v>0</v>
      </c>
      <c r="H59" s="11" t="n">
        <v>36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36</v>
      </c>
      <c r="N59" s="11" t="n">
        <v>0</v>
      </c>
      <c r="O59" s="11" t="n">
        <v>36</v>
      </c>
      <c r="P59" s="11" t="n">
        <v>0</v>
      </c>
      <c r="Q59" s="11" t="n">
        <v>0</v>
      </c>
      <c r="R59" s="11" t="n">
        <v>0</v>
      </c>
      <c r="S59" s="11" t="n">
        <v>5</v>
      </c>
      <c r="T59" s="11" t="n">
        <v>42</v>
      </c>
      <c r="U59" s="11" t="n">
        <v>0</v>
      </c>
      <c r="V59" s="11" t="n">
        <v>6</v>
      </c>
      <c r="W59" s="11" t="n">
        <v>0</v>
      </c>
      <c r="X59" s="11" t="n">
        <v>673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673</v>
      </c>
      <c r="AD59" s="11" t="n">
        <v>0</v>
      </c>
      <c r="AE59" s="11" t="n">
        <v>673</v>
      </c>
      <c r="AF59" s="11" t="n">
        <v>0</v>
      </c>
      <c r="AG59" s="11" t="n">
        <v>0</v>
      </c>
      <c r="AH59" s="11" t="n">
        <v>0</v>
      </c>
    </row>
    <row r="60" ht="30.75" customHeight="1" s="35">
      <c r="A60" s="15" t="inlineStr">
        <is>
          <t>СПб ГБУЗ "Родильный дом №17"</t>
        </is>
      </c>
      <c r="B60" s="15" t="inlineStr">
        <is>
          <t>192174, Санкт-Петербург, ул. Леснозаводская, д. 4, корп.1</t>
        </is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15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15</v>
      </c>
      <c r="AD60" s="11" t="n">
        <v>0</v>
      </c>
      <c r="AE60" s="11" t="n">
        <v>15</v>
      </c>
      <c r="AF60" s="11" t="n">
        <v>0</v>
      </c>
      <c r="AG60" s="11" t="n">
        <v>0</v>
      </c>
      <c r="AH60" s="11" t="n">
        <v>0</v>
      </c>
    </row>
    <row r="61" ht="30.75" customHeight="1" s="35">
      <c r="A61" s="15" t="inlineStr">
        <is>
          <t>СПб ГБУЗ "Родильный дом №18"</t>
        </is>
      </c>
      <c r="B61" s="15" t="inlineStr">
        <is>
          <t>193312, Санкт-Петербург, пр. Солидарности, д. 6</t>
        </is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19</v>
      </c>
      <c r="Y61" s="11" t="n">
        <v>0</v>
      </c>
      <c r="Z61" s="11" t="n">
        <v>0</v>
      </c>
      <c r="AA61" s="11" t="n">
        <v>0</v>
      </c>
      <c r="AB61" s="11" t="n">
        <v>0</v>
      </c>
      <c r="AC61" s="11" t="n">
        <v>19</v>
      </c>
      <c r="AD61" s="11" t="n">
        <v>0</v>
      </c>
      <c r="AE61" s="11" t="n">
        <v>19</v>
      </c>
      <c r="AF61" s="11" t="n">
        <v>0</v>
      </c>
      <c r="AG61" s="11" t="n">
        <v>0</v>
      </c>
      <c r="AH61" s="11" t="n">
        <v>0</v>
      </c>
    </row>
    <row r="62" ht="30.75" customHeight="1" s="35">
      <c r="A62" s="15" t="inlineStr">
        <is>
          <t>ГБУЗ "Санкт-Петербургский клинический научно-практический центр специализированных видов медицинской помощи (онкологический)"</t>
        </is>
      </c>
      <c r="B62" s="15" t="inlineStr">
        <is>
          <t>197758, Санкт-Петербург, п.Песочный, ул. Ленинградская, д.68а, лит.А</t>
        </is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14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14</v>
      </c>
      <c r="N62" s="11" t="n">
        <v>0</v>
      </c>
      <c r="O62" s="11" t="n">
        <v>13</v>
      </c>
      <c r="P62" s="11" t="n">
        <v>0</v>
      </c>
      <c r="Q62" s="11" t="n">
        <v>1</v>
      </c>
      <c r="R62" s="11" t="n">
        <v>0</v>
      </c>
      <c r="S62" s="11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43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43</v>
      </c>
      <c r="AD62" s="11" t="n">
        <v>0</v>
      </c>
      <c r="AE62" s="11" t="n">
        <v>43</v>
      </c>
      <c r="AF62" s="11" t="n">
        <v>0</v>
      </c>
      <c r="AG62" s="11" t="n">
        <v>0</v>
      </c>
      <c r="AH62" s="11" t="n">
        <v>0</v>
      </c>
    </row>
    <row r="63" ht="30.75" customHeight="1" s="35">
      <c r="A63" s="15" t="inlineStr">
        <is>
          <t>СПб ГБУЗ "Центр по профилактике и борьбе со СПИД и инфекционными заболеваниями"</t>
        </is>
      </c>
      <c r="B63" s="15" t="inlineStr">
        <is>
          <t>198103, Санкт-Петербург, наб. Обводного канала, д. 179</t>
        </is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53</v>
      </c>
      <c r="I63" s="11" t="n">
        <v>1</v>
      </c>
      <c r="J63" s="11" t="n">
        <v>20</v>
      </c>
      <c r="K63" s="11" t="n">
        <v>0</v>
      </c>
      <c r="L63" s="11" t="n">
        <v>0</v>
      </c>
      <c r="M63" s="11" t="n">
        <v>53</v>
      </c>
      <c r="N63" s="11" t="n">
        <v>0</v>
      </c>
      <c r="O63" s="11" t="n">
        <v>42</v>
      </c>
      <c r="P63" s="11" t="n">
        <v>0</v>
      </c>
      <c r="Q63" s="11" t="n">
        <v>10</v>
      </c>
      <c r="R63" s="11" t="n">
        <v>0</v>
      </c>
      <c r="S63" s="11" t="n">
        <v>0</v>
      </c>
      <c r="T63" s="11" t="n">
        <v>0</v>
      </c>
      <c r="U63" s="11" t="n">
        <v>0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</row>
    <row r="64" ht="30.75" customHeight="1" s="35">
      <c r="A64" s="15" t="inlineStr">
        <is>
          <t>СПб ГБУЗ "Центр планирования семьи и репродукции"</t>
        </is>
      </c>
      <c r="B64" s="15" t="inlineStr">
        <is>
          <t>195009, Санкт-Петербург, ул. Комсомола, д. 4</t>
        </is>
      </c>
      <c r="C64" s="11" t="n">
        <v>0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11" t="n">
        <v>0</v>
      </c>
      <c r="W64" s="11" t="n">
        <v>0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</row>
    <row r="65" ht="30.75" customHeight="1" s="35">
      <c r="A65" s="15" t="inlineStr">
        <is>
          <t>ФГБОУ ВО ПСПбГМУ им. И.П.Павлова" Минздрава России</t>
        </is>
      </c>
      <c r="B65" s="15" t="inlineStr">
        <is>
          <t>197089, Санкт-Петербург, ул. Льва Толстого, д. 6/8</t>
        </is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243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243</v>
      </c>
      <c r="N65" s="11" t="n">
        <v>0</v>
      </c>
      <c r="O65" s="11" t="n">
        <v>209</v>
      </c>
      <c r="P65" s="11" t="n">
        <v>0</v>
      </c>
      <c r="Q65" s="11" t="n">
        <v>20</v>
      </c>
      <c r="R65" s="11" t="n">
        <v>0</v>
      </c>
      <c r="S65" s="11" t="n">
        <v>7</v>
      </c>
      <c r="T65" s="11" t="n">
        <v>102</v>
      </c>
      <c r="U65" s="11" t="n">
        <v>1</v>
      </c>
      <c r="V65" s="11" t="n">
        <v>18</v>
      </c>
      <c r="W65" s="11" t="n">
        <v>1</v>
      </c>
      <c r="X65" s="11" t="n">
        <v>41455</v>
      </c>
      <c r="Y65" s="11" t="n">
        <v>0</v>
      </c>
      <c r="Z65" s="11" t="n">
        <v>186</v>
      </c>
      <c r="AA65" s="11" t="n">
        <v>0</v>
      </c>
      <c r="AB65" s="11" t="n">
        <v>0</v>
      </c>
      <c r="AC65" s="11" t="n">
        <v>4062</v>
      </c>
      <c r="AD65" s="11" t="n">
        <v>0</v>
      </c>
      <c r="AE65" s="11" t="n">
        <v>3887</v>
      </c>
      <c r="AF65" s="11" t="n">
        <v>0</v>
      </c>
      <c r="AG65" s="11" t="n">
        <v>2349</v>
      </c>
      <c r="AH65" s="11" t="n">
        <v>0</v>
      </c>
    </row>
    <row r="66" ht="30.75" customHeight="1" s="35">
      <c r="A66" s="15" t="inlineStr">
        <is>
          <t>ФГБОУ ВО СЗГМУ им.И.И.Мечникова Минздрава России</t>
        </is>
      </c>
      <c r="B66" s="15" t="inlineStr">
        <is>
          <t>191015, Санкт-Петербург, ул. Кирочная, д. 41</t>
        </is>
      </c>
      <c r="C66" s="11" t="n">
        <v>0</v>
      </c>
      <c r="D66" s="11" t="n">
        <v>0</v>
      </c>
      <c r="E66" s="11" t="n">
        <v>0</v>
      </c>
      <c r="F66" s="11" t="n">
        <v>0</v>
      </c>
      <c r="G66" s="11" t="n">
        <v>0</v>
      </c>
      <c r="H66" s="11" t="n">
        <v>1742</v>
      </c>
      <c r="I66" s="11" t="n">
        <v>0</v>
      </c>
      <c r="J66" s="11" t="n">
        <v>132</v>
      </c>
      <c r="K66" s="11" t="n">
        <v>0</v>
      </c>
      <c r="L66" s="11" t="n">
        <v>0</v>
      </c>
      <c r="M66" s="11" t="n">
        <v>1742</v>
      </c>
      <c r="N66" s="11" t="n">
        <v>0</v>
      </c>
      <c r="O66" s="11" t="n">
        <v>1639</v>
      </c>
      <c r="P66" s="11" t="n">
        <v>0</v>
      </c>
      <c r="Q66" s="11" t="n">
        <v>56</v>
      </c>
      <c r="R66" s="11" t="n">
        <v>0</v>
      </c>
      <c r="S66" s="11" t="n">
        <v>6</v>
      </c>
      <c r="T66" s="11" t="n">
        <v>178</v>
      </c>
      <c r="U66" s="11" t="n">
        <v>0</v>
      </c>
      <c r="V66" s="11" t="n">
        <v>18</v>
      </c>
      <c r="W66" s="11" t="n">
        <v>0</v>
      </c>
      <c r="X66" s="11" t="n">
        <v>1046</v>
      </c>
      <c r="Y66" s="11" t="n">
        <v>0</v>
      </c>
      <c r="Z66" s="11" t="n">
        <v>172</v>
      </c>
      <c r="AA66" s="11" t="n">
        <v>0</v>
      </c>
      <c r="AB66" s="11" t="n">
        <v>0</v>
      </c>
      <c r="AC66" s="11" t="n">
        <v>1046</v>
      </c>
      <c r="AD66" s="11" t="n">
        <v>0</v>
      </c>
      <c r="AE66" s="11" t="n">
        <v>908</v>
      </c>
      <c r="AF66" s="11" t="n">
        <v>0</v>
      </c>
      <c r="AG66" s="11" t="n">
        <v>193</v>
      </c>
      <c r="AH66" s="11" t="n">
        <v>0</v>
      </c>
    </row>
    <row r="67" ht="30.75" customHeight="1" s="35">
      <c r="A67" s="15" t="inlineStr">
        <is>
          <t>ФГБУ «НМИЦ им. В.А. Алмазова» Минздрава России</t>
        </is>
      </c>
      <c r="B67" s="18" t="inlineStr">
        <is>
          <t>197341, Санкт-Петербург, ул. Аккуратова, д. 2</t>
        </is>
      </c>
      <c r="C67" s="11" t="n">
        <v>6</v>
      </c>
      <c r="D67" s="11" t="n">
        <v>220</v>
      </c>
      <c r="E67" s="11" t="n">
        <v>0</v>
      </c>
      <c r="F67" s="11" t="n">
        <v>30</v>
      </c>
      <c r="G67" s="11" t="n">
        <v>0</v>
      </c>
      <c r="H67" s="11" t="n">
        <v>1828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1828</v>
      </c>
      <c r="N67" s="11" t="n">
        <v>0</v>
      </c>
      <c r="O67" s="11" t="n">
        <v>1640</v>
      </c>
      <c r="P67" s="11" t="n">
        <v>0</v>
      </c>
      <c r="Q67" s="11" t="n">
        <v>188</v>
      </c>
      <c r="R67" s="11" t="n">
        <v>0</v>
      </c>
      <c r="S67" s="11" t="n">
        <v>6</v>
      </c>
      <c r="T67" s="11" t="n">
        <v>220</v>
      </c>
      <c r="U67" s="11" t="n">
        <v>0</v>
      </c>
      <c r="V67" s="11" t="n">
        <v>30</v>
      </c>
      <c r="W67" s="11" t="n">
        <v>0</v>
      </c>
      <c r="X67" s="11" t="n">
        <v>2249</v>
      </c>
      <c r="Y67" s="11" t="n">
        <v>0</v>
      </c>
      <c r="Z67" s="11" t="n">
        <v>0</v>
      </c>
      <c r="AA67" s="11" t="n">
        <v>0</v>
      </c>
      <c r="AB67" s="11" t="n">
        <v>0</v>
      </c>
      <c r="AC67" s="11" t="n">
        <v>2249</v>
      </c>
      <c r="AD67" s="11" t="n">
        <v>0</v>
      </c>
      <c r="AE67" s="11" t="n">
        <v>1967</v>
      </c>
      <c r="AF67" s="11" t="n">
        <v>0</v>
      </c>
      <c r="AG67" s="11" t="n">
        <v>282</v>
      </c>
      <c r="AH67" s="11" t="n">
        <v>0</v>
      </c>
    </row>
    <row r="68" ht="30.75" customHeight="1" s="35">
      <c r="A68" s="19" t="inlineStr">
        <is>
          <t>ФГБУ "Санкт-Петербургский научно-исследовательский институт фтизиопульмонологии" Минздрава России</t>
        </is>
      </c>
      <c r="B68" s="17" t="inlineStr">
        <is>
          <t>191036, Санкт-Петербург, пр. Лиговский, д.2-4</t>
        </is>
      </c>
      <c r="C68" s="11" t="n">
        <v>2</v>
      </c>
      <c r="D68" s="11" t="n">
        <v>41</v>
      </c>
      <c r="E68" s="11" t="n">
        <v>0</v>
      </c>
      <c r="F68" s="11" t="n">
        <v>15</v>
      </c>
      <c r="G68" s="11" t="n">
        <v>0</v>
      </c>
      <c r="H68" s="11" t="n">
        <v>503</v>
      </c>
      <c r="I68" s="11" t="n">
        <v>0</v>
      </c>
      <c r="J68" s="11" t="n">
        <v>51</v>
      </c>
      <c r="K68" s="11" t="n">
        <v>0</v>
      </c>
      <c r="L68" s="11" t="n">
        <v>0</v>
      </c>
      <c r="M68" s="11" t="n">
        <v>503</v>
      </c>
      <c r="N68" s="11" t="n">
        <v>0</v>
      </c>
      <c r="O68" s="11" t="n">
        <v>334</v>
      </c>
      <c r="P68" s="11" t="n">
        <v>0</v>
      </c>
      <c r="Q68" s="11" t="n">
        <v>15</v>
      </c>
      <c r="R68" s="11" t="n">
        <v>0</v>
      </c>
      <c r="S68" s="11" t="n">
        <v>1</v>
      </c>
      <c r="T68" s="11" t="n">
        <v>41</v>
      </c>
      <c r="U68" s="11" t="n">
        <v>0</v>
      </c>
      <c r="V68" s="11" t="n">
        <v>15</v>
      </c>
      <c r="W68" s="11" t="n">
        <v>0</v>
      </c>
      <c r="X68" s="11" t="n">
        <v>377</v>
      </c>
      <c r="Y68" s="11" t="n">
        <v>0</v>
      </c>
      <c r="Z68" s="11" t="n">
        <v>59</v>
      </c>
      <c r="AA68" s="11" t="n">
        <v>0</v>
      </c>
      <c r="AB68" s="11" t="n">
        <v>0</v>
      </c>
      <c r="AC68" s="11" t="n">
        <v>339</v>
      </c>
      <c r="AD68" s="11" t="n">
        <v>0</v>
      </c>
      <c r="AE68" s="11" t="n">
        <v>363</v>
      </c>
      <c r="AF68" s="11" t="n">
        <v>0</v>
      </c>
      <c r="AG68" s="11" t="n">
        <v>11</v>
      </c>
      <c r="AH68" s="11" t="n">
        <v>0</v>
      </c>
    </row>
    <row r="69" ht="30.75" customHeight="1" s="35">
      <c r="A69" s="17" t="inlineStr">
        <is>
          <t>ФГБУЗ «Клиническая больница №122 им.Л.Г.Соколова» ФМБА России</t>
        </is>
      </c>
      <c r="B69" s="20" t="inlineStr">
        <is>
          <t>194291, Санкт-Петербург, пр. Культуры, д. 4</t>
        </is>
      </c>
      <c r="C69" s="11" t="n">
        <v>2</v>
      </c>
      <c r="D69" s="11" t="n">
        <v>107</v>
      </c>
      <c r="E69" s="11" t="n">
        <v>85</v>
      </c>
      <c r="F69" s="11" t="n">
        <v>9</v>
      </c>
      <c r="G69" s="11" t="n">
        <v>5</v>
      </c>
      <c r="H69" s="11" t="n">
        <v>1743</v>
      </c>
      <c r="I69" s="11" t="n">
        <v>5</v>
      </c>
      <c r="J69" s="11" t="n">
        <v>164</v>
      </c>
      <c r="K69" s="11" t="n">
        <v>0</v>
      </c>
      <c r="L69" s="11" t="n">
        <v>0</v>
      </c>
      <c r="M69" s="11" t="n">
        <v>2221</v>
      </c>
      <c r="N69" s="11" t="n">
        <v>0</v>
      </c>
      <c r="O69" s="11" t="n">
        <v>1550</v>
      </c>
      <c r="P69" s="11" t="n">
        <v>1</v>
      </c>
      <c r="Q69" s="11" t="n">
        <v>49</v>
      </c>
      <c r="R69" s="11" t="n">
        <v>0</v>
      </c>
      <c r="S69" s="11" t="n">
        <v>2</v>
      </c>
      <c r="T69" s="11" t="n">
        <v>107</v>
      </c>
      <c r="U69" s="11" t="n">
        <v>85</v>
      </c>
      <c r="V69" s="11" t="n">
        <v>9</v>
      </c>
      <c r="W69" s="11" t="n">
        <v>5</v>
      </c>
      <c r="X69" s="11" t="n">
        <v>3328</v>
      </c>
      <c r="Y69" s="11" t="n">
        <v>80</v>
      </c>
      <c r="Z69" s="11" t="n">
        <v>158</v>
      </c>
      <c r="AA69" s="11" t="n">
        <v>5</v>
      </c>
      <c r="AB69" s="11" t="n">
        <v>0</v>
      </c>
      <c r="AC69" s="11" t="n">
        <v>3501</v>
      </c>
      <c r="AD69" s="11" t="n">
        <v>3</v>
      </c>
      <c r="AE69" s="11" t="n">
        <v>3230</v>
      </c>
      <c r="AF69" s="11" t="n">
        <v>4</v>
      </c>
      <c r="AG69" s="11" t="n">
        <v>83</v>
      </c>
      <c r="AH69" s="11" t="n">
        <v>1</v>
      </c>
    </row>
    <row r="70" ht="30.75" customHeight="1" s="35">
      <c r="A70" s="21" t="inlineStr">
        <is>
          <t>Клиника ФГОУ ВПО МО РФ Военно-медицинская академия имени С.М.Кирова</t>
        </is>
      </c>
      <c r="B70" s="21" t="inlineStr">
        <is>
          <t>197044, Санкт-Петербург, ул.Академика Лебедева, д.6</t>
        </is>
      </c>
      <c r="C70" s="11" t="n">
        <v>3</v>
      </c>
      <c r="D70" s="11" t="n">
        <v>71</v>
      </c>
      <c r="E70" s="11" t="n">
        <v>20</v>
      </c>
      <c r="F70" s="11" t="n">
        <v>6</v>
      </c>
      <c r="G70" s="11" t="n">
        <v>0</v>
      </c>
      <c r="H70" s="11" t="n">
        <v>133</v>
      </c>
      <c r="I70" s="11" t="n">
        <v>0</v>
      </c>
      <c r="J70" s="11" t="n">
        <v>23</v>
      </c>
      <c r="K70" s="11" t="n">
        <v>0</v>
      </c>
      <c r="L70" s="11" t="n">
        <v>0</v>
      </c>
      <c r="M70" s="11" t="n">
        <v>130</v>
      </c>
      <c r="N70" s="11" t="n">
        <v>0</v>
      </c>
      <c r="O70" s="11" t="n">
        <v>130</v>
      </c>
      <c r="P70" s="11" t="n">
        <v>0</v>
      </c>
      <c r="Q70" s="11" t="n">
        <v>4</v>
      </c>
      <c r="R70" s="11" t="n">
        <v>0</v>
      </c>
      <c r="S70" s="11" t="n">
        <v>3</v>
      </c>
      <c r="T70" s="11" t="n">
        <v>71</v>
      </c>
      <c r="U70" s="11" t="n">
        <v>20</v>
      </c>
      <c r="V70" s="11" t="n">
        <v>6</v>
      </c>
      <c r="W70" s="11" t="n">
        <v>0</v>
      </c>
      <c r="X70" s="11" t="n">
        <v>1861</v>
      </c>
      <c r="Y70" s="11" t="n">
        <v>7</v>
      </c>
      <c r="Z70" s="11" t="n">
        <v>149</v>
      </c>
      <c r="AA70" s="11" t="n">
        <v>0</v>
      </c>
      <c r="AB70" s="11" t="n">
        <v>0</v>
      </c>
      <c r="AC70" s="11" t="n">
        <v>1892</v>
      </c>
      <c r="AD70" s="11" t="n">
        <v>1</v>
      </c>
      <c r="AE70" s="11" t="n">
        <v>1746</v>
      </c>
      <c r="AF70" s="11" t="n">
        <v>3</v>
      </c>
      <c r="AG70" s="11" t="n">
        <v>101</v>
      </c>
      <c r="AH70" s="11" t="n">
        <v>0</v>
      </c>
    </row>
    <row r="71" ht="30.75" customHeight="1" s="35">
      <c r="A71" s="21" t="inlineStr">
        <is>
          <t>ФБУ  "442 окружной военный клинический госпиталь" Министерства обороны Российской Федерации</t>
        </is>
      </c>
      <c r="B71" s="21" t="inlineStr">
        <is>
          <t>191124, Санкт-Петербург, Сувоpовский пp., д. 63</t>
        </is>
      </c>
      <c r="C71" s="11" t="n">
        <v>3</v>
      </c>
      <c r="D71" s="11" t="n">
        <v>50</v>
      </c>
      <c r="E71" s="11" t="n">
        <v>2</v>
      </c>
      <c r="F71" s="11" t="n">
        <v>5</v>
      </c>
      <c r="G71" s="11" t="n">
        <v>0</v>
      </c>
      <c r="H71" s="11" t="n">
        <v>114</v>
      </c>
      <c r="I71" s="11" t="n">
        <v>0</v>
      </c>
      <c r="J71" s="11" t="n">
        <v>23</v>
      </c>
      <c r="K71" s="11" t="n">
        <v>0</v>
      </c>
      <c r="L71" s="11" t="n">
        <v>0</v>
      </c>
      <c r="M71" s="11" t="n">
        <v>114</v>
      </c>
      <c r="N71" s="11" t="n">
        <v>0</v>
      </c>
      <c r="O71" s="11" t="n">
        <v>106</v>
      </c>
      <c r="P71" s="11" t="n">
        <v>0</v>
      </c>
      <c r="Q71" s="11" t="n">
        <v>6</v>
      </c>
      <c r="R71" s="11" t="n">
        <v>0</v>
      </c>
      <c r="S71" s="11" t="n">
        <v>3</v>
      </c>
      <c r="T71" s="11" t="n">
        <v>50</v>
      </c>
      <c r="U71" s="11" t="n">
        <v>6</v>
      </c>
      <c r="V71" s="11" t="n">
        <v>5</v>
      </c>
      <c r="W71" s="11" t="n">
        <v>2</v>
      </c>
      <c r="X71" s="11" t="n">
        <v>139</v>
      </c>
      <c r="Y71" s="11" t="n">
        <v>0</v>
      </c>
      <c r="Z71" s="11" t="n">
        <v>32</v>
      </c>
      <c r="AA71" s="11" t="n">
        <v>0</v>
      </c>
      <c r="AB71" s="11" t="n">
        <v>0</v>
      </c>
      <c r="AC71" s="11" t="n">
        <v>139</v>
      </c>
      <c r="AD71" s="11" t="n">
        <v>0</v>
      </c>
      <c r="AE71" s="11" t="n">
        <v>130</v>
      </c>
      <c r="AF71" s="11" t="n">
        <v>0</v>
      </c>
      <c r="AG71" s="11" t="n">
        <v>3</v>
      </c>
      <c r="AH71" s="11" t="n">
        <v>0</v>
      </c>
    </row>
    <row r="72" ht="36.75" customHeight="1" s="35">
      <c r="A72" s="104" t="inlineStr">
        <is>
          <t>ИТОГО (детские стационарные учреждения):</t>
        </is>
      </c>
      <c r="B72" s="105" t="n"/>
      <c r="C72" s="4">
        <f>SUM(C73:C83)</f>
        <v/>
      </c>
      <c r="D72" s="4">
        <f>SUM(D73:D83)</f>
        <v/>
      </c>
      <c r="E72" s="4">
        <f>SUM(E73:E83)</f>
        <v/>
      </c>
      <c r="F72" s="4">
        <f>SUM(F73:F83)</f>
        <v/>
      </c>
      <c r="G72" s="4">
        <f>SUM(G73:G83)</f>
        <v/>
      </c>
      <c r="H72" s="4">
        <f>SUM(H73:H83)</f>
        <v/>
      </c>
      <c r="I72" s="4">
        <f>SUM(I73:I83)</f>
        <v/>
      </c>
      <c r="J72" s="4">
        <f>SUM(J73:J83)</f>
        <v/>
      </c>
      <c r="K72" s="4">
        <f>SUM(K73:K83)</f>
        <v/>
      </c>
      <c r="L72" s="4">
        <f>SUM(L73:L83)</f>
        <v/>
      </c>
      <c r="M72" s="4">
        <f>SUM(M73:M83)</f>
        <v/>
      </c>
      <c r="N72" s="4">
        <f>SUM(N73:N83)</f>
        <v/>
      </c>
      <c r="O72" s="4">
        <f>SUM(O73:O83)</f>
        <v/>
      </c>
      <c r="P72" s="4">
        <f>SUM(P73:P83)</f>
        <v/>
      </c>
      <c r="Q72" s="4">
        <f>SUM(Q73:Q83)</f>
        <v/>
      </c>
      <c r="R72" s="4">
        <f>SUM(R73:R83)</f>
        <v/>
      </c>
      <c r="S72" s="4">
        <f>SUM(S73:S83)</f>
        <v/>
      </c>
      <c r="T72" s="4">
        <f>SUM(T73:T83)</f>
        <v/>
      </c>
      <c r="U72" s="4">
        <f>SUM(U73:U83)</f>
        <v/>
      </c>
      <c r="V72" s="4">
        <f>SUM(V73:V83)</f>
        <v/>
      </c>
      <c r="W72" s="4">
        <f>SUM(W73:W83)</f>
        <v/>
      </c>
      <c r="X72" s="4">
        <f>SUM(X73:X83)</f>
        <v/>
      </c>
      <c r="Y72" s="4">
        <f>SUM(Y73:Y83)</f>
        <v/>
      </c>
      <c r="Z72" s="4">
        <f>SUM(Z73:Z83)</f>
        <v/>
      </c>
      <c r="AA72" s="4">
        <f>SUM(AA73:AA83)</f>
        <v/>
      </c>
      <c r="AB72" s="4">
        <f>SUM(AB73:AB83)</f>
        <v/>
      </c>
      <c r="AC72" s="4">
        <f>SUM(AC73:AC83)</f>
        <v/>
      </c>
      <c r="AD72" s="4">
        <f>SUM(AD73:AD83)</f>
        <v/>
      </c>
      <c r="AE72" s="4">
        <f>SUM(AE73:AE83)</f>
        <v/>
      </c>
      <c r="AF72" s="4">
        <f>SUM(AF73:AF83)</f>
        <v/>
      </c>
      <c r="AG72" s="4">
        <f>SUM(AG73:AG83)</f>
        <v/>
      </c>
      <c r="AH72" s="4">
        <f>SUM(AH73:AH83)</f>
        <v/>
      </c>
    </row>
    <row r="73" ht="30.75" customHeight="1" s="35">
      <c r="A73" s="16" t="inlineStr">
        <is>
          <t>СПб ГАУЗ "Хоспис (детский)"</t>
        </is>
      </c>
      <c r="B73" s="16" t="inlineStr">
        <is>
          <t>192131, Санкт-Петербург, ул.Бабушкина, д.56 корп.3 лит.А</t>
        </is>
      </c>
      <c r="C73" s="11" t="n">
        <v>2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11" t="n">
        <v>0</v>
      </c>
      <c r="AE73" s="11" t="n">
        <v>0</v>
      </c>
      <c r="AF73" s="11" t="n">
        <v>0</v>
      </c>
      <c r="AG73" s="11" t="n">
        <v>0</v>
      </c>
      <c r="AH73" s="11" t="n">
        <v>0</v>
      </c>
    </row>
    <row r="74" ht="30.75" customHeight="1" s="35">
      <c r="A74" s="16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B74" s="16" t="inlineStr">
        <is>
          <t>198205, Санкт-Петербург, ул. Авангардная, д. 14</t>
        </is>
      </c>
      <c r="C74" s="11" t="n">
        <v>0</v>
      </c>
      <c r="D74" s="11" t="n">
        <v>0</v>
      </c>
      <c r="E74" s="11" t="n">
        <v>0</v>
      </c>
      <c r="F74" s="11" t="n">
        <v>0</v>
      </c>
      <c r="G74" s="11" t="n">
        <v>0</v>
      </c>
      <c r="H74" s="11" t="n">
        <v>1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1</v>
      </c>
      <c r="N74" s="11" t="n">
        <v>0</v>
      </c>
      <c r="O74" s="11" t="n">
        <v>1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11" t="n">
        <v>0</v>
      </c>
      <c r="AE74" s="11" t="n">
        <v>0</v>
      </c>
      <c r="AF74" s="11" t="n">
        <v>0</v>
      </c>
      <c r="AG74" s="11" t="n">
        <v>0</v>
      </c>
      <c r="AH74" s="11" t="n">
        <v>0</v>
      </c>
    </row>
    <row r="75" ht="30.75" customHeight="1" s="35">
      <c r="A75" s="16" t="inlineStr">
        <is>
          <t>СПб ГБУЗ "Детская городская больница №2 святой Марии Магдалины"</t>
        </is>
      </c>
      <c r="B75" s="16" t="inlineStr">
        <is>
          <t>199053, Санкт-Петербург, линия 1-я В.О., д. 58</t>
        </is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9</v>
      </c>
      <c r="I75" s="11" t="n">
        <v>0</v>
      </c>
      <c r="J75" s="11" t="n">
        <v>1</v>
      </c>
      <c r="K75" s="11" t="n">
        <v>0</v>
      </c>
      <c r="L75" s="11" t="n">
        <v>0</v>
      </c>
      <c r="M75" s="11" t="n">
        <v>7</v>
      </c>
      <c r="N75" s="11" t="n">
        <v>0</v>
      </c>
      <c r="O75" s="11" t="n">
        <v>9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11" t="n">
        <v>0</v>
      </c>
      <c r="AE75" s="11" t="n">
        <v>0</v>
      </c>
      <c r="AF75" s="11" t="n">
        <v>0</v>
      </c>
      <c r="AG75" s="11" t="n">
        <v>0</v>
      </c>
      <c r="AH75" s="11" t="n">
        <v>0</v>
      </c>
    </row>
    <row r="76" ht="30.75" customHeight="1" s="35">
      <c r="A76" s="16" t="inlineStr">
        <is>
          <t>СПб ГБУЗ "Детская городская больница Святой Ольги"</t>
        </is>
      </c>
      <c r="B76" s="16" t="inlineStr">
        <is>
          <t>194156, Санкт-Петербург, ул. Земледельческая, д. 2</t>
        </is>
      </c>
      <c r="C76" s="11" t="n">
        <v>1</v>
      </c>
      <c r="D76" s="11" t="n">
        <v>60</v>
      </c>
      <c r="E76" s="11" t="n">
        <v>11</v>
      </c>
      <c r="F76" s="11" t="n">
        <v>12</v>
      </c>
      <c r="G76" s="11" t="n">
        <v>3</v>
      </c>
      <c r="H76" s="11" t="n">
        <v>1199</v>
      </c>
      <c r="I76" s="11" t="n">
        <v>11</v>
      </c>
      <c r="J76" s="11" t="n">
        <v>97</v>
      </c>
      <c r="K76" s="11" t="n">
        <v>0</v>
      </c>
      <c r="L76" s="11" t="n">
        <v>0</v>
      </c>
      <c r="M76" s="11" t="n">
        <v>1199</v>
      </c>
      <c r="N76" s="11" t="n">
        <v>0</v>
      </c>
      <c r="O76" s="11" t="n">
        <v>1158</v>
      </c>
      <c r="P76" s="11" t="n">
        <v>0</v>
      </c>
      <c r="Q76" s="11" t="n">
        <v>4</v>
      </c>
      <c r="R76" s="11" t="n">
        <v>0</v>
      </c>
      <c r="S76" s="11" t="n">
        <v>4</v>
      </c>
      <c r="T76" s="11" t="n">
        <v>251</v>
      </c>
      <c r="U76" s="11" t="n">
        <v>0</v>
      </c>
      <c r="V76" s="11" t="n">
        <v>12</v>
      </c>
      <c r="W76" s="11" t="n">
        <v>0</v>
      </c>
      <c r="X76" s="11" t="n">
        <v>532</v>
      </c>
      <c r="Y76" s="11" t="n">
        <v>0</v>
      </c>
      <c r="Z76" s="11" t="n">
        <v>36</v>
      </c>
      <c r="AA76" s="11" t="n">
        <v>0</v>
      </c>
      <c r="AB76" s="11" t="n">
        <v>0</v>
      </c>
      <c r="AC76" s="11" t="n">
        <v>532</v>
      </c>
      <c r="AD76" s="11" t="n">
        <v>0</v>
      </c>
      <c r="AE76" s="11" t="n">
        <v>543</v>
      </c>
      <c r="AF76" s="11" t="n">
        <v>0</v>
      </c>
      <c r="AG76" s="11" t="n">
        <v>0</v>
      </c>
      <c r="AH76" s="11" t="n">
        <v>0</v>
      </c>
    </row>
    <row r="77" ht="30.75" customHeight="1" s="35">
      <c r="A77" s="16" t="inlineStr">
        <is>
          <t>СПб ГБУЗ "Детская городская клиническая больница №5 имени Нила Федоровича Филатова"</t>
        </is>
      </c>
      <c r="B77" s="16" t="inlineStr">
        <is>
          <t>192289, Санкт-Петербург, ул. Бухарестская, д. 134</t>
        </is>
      </c>
      <c r="C77" s="11" t="n">
        <v>9</v>
      </c>
      <c r="D77" s="11" t="n">
        <v>280</v>
      </c>
      <c r="E77" s="11" t="n">
        <v>11</v>
      </c>
      <c r="F77" s="11" t="n">
        <v>15</v>
      </c>
      <c r="G77" s="11" t="n">
        <v>2</v>
      </c>
      <c r="H77" s="11" t="n">
        <v>2356</v>
      </c>
      <c r="I77" s="11" t="n">
        <v>11</v>
      </c>
      <c r="J77" s="11" t="n">
        <v>185</v>
      </c>
      <c r="K77" s="11" t="n">
        <v>2</v>
      </c>
      <c r="L77" s="11" t="n">
        <v>1</v>
      </c>
      <c r="M77" s="11" t="n">
        <v>2356</v>
      </c>
      <c r="N77" s="11" t="n">
        <v>3</v>
      </c>
      <c r="O77" s="11" t="n">
        <v>2342</v>
      </c>
      <c r="P77" s="11" t="n">
        <v>1</v>
      </c>
      <c r="Q77" s="11" t="n">
        <v>3</v>
      </c>
      <c r="R77" s="11" t="n">
        <v>0</v>
      </c>
      <c r="S77" s="11" t="n">
        <v>9</v>
      </c>
      <c r="T77" s="11" t="n">
        <v>280</v>
      </c>
      <c r="U77" s="11" t="n">
        <v>124</v>
      </c>
      <c r="V77" s="11" t="n">
        <v>15</v>
      </c>
      <c r="W77" s="11" t="n">
        <v>8</v>
      </c>
      <c r="X77" s="11" t="n">
        <v>9759</v>
      </c>
      <c r="Y77" s="11" t="n">
        <v>124</v>
      </c>
      <c r="Z77" s="11" t="n">
        <v>291</v>
      </c>
      <c r="AA77" s="11" t="n">
        <v>8</v>
      </c>
      <c r="AB77" s="11" t="n">
        <v>1</v>
      </c>
      <c r="AC77" s="11" t="n">
        <v>4939</v>
      </c>
      <c r="AD77" s="11" t="n">
        <v>18</v>
      </c>
      <c r="AE77" s="11" t="n">
        <v>9628</v>
      </c>
      <c r="AF77" s="11" t="n">
        <v>29</v>
      </c>
      <c r="AG77" s="11" t="n">
        <v>7</v>
      </c>
      <c r="AH77" s="11" t="n">
        <v>0</v>
      </c>
    </row>
    <row r="78" ht="30.75" customHeight="1" s="35">
      <c r="A78" s="16" t="inlineStr">
        <is>
          <t>СПб ГБУЗ "ДГМКЦ ВМТ им.К.А.Раухфуса"</t>
        </is>
      </c>
      <c r="B78" s="16" t="inlineStr">
        <is>
          <t>191036, Санкт-Петербург, пр. Лиговский, д. 8</t>
        </is>
      </c>
      <c r="C78" s="11" t="n">
        <v>3</v>
      </c>
      <c r="D78" s="11" t="n">
        <v>25</v>
      </c>
      <c r="E78" s="11" t="n">
        <v>3</v>
      </c>
      <c r="F78" s="11" t="n">
        <v>15</v>
      </c>
      <c r="G78" s="11" t="n">
        <v>0</v>
      </c>
      <c r="H78" s="11" t="n">
        <v>215</v>
      </c>
      <c r="I78" s="11" t="n">
        <v>3</v>
      </c>
      <c r="J78" s="11" t="n">
        <v>32</v>
      </c>
      <c r="K78" s="11" t="n">
        <v>0</v>
      </c>
      <c r="L78" s="11" t="n">
        <v>0</v>
      </c>
      <c r="M78" s="11" t="n">
        <v>215</v>
      </c>
      <c r="N78" s="11" t="n">
        <v>0</v>
      </c>
      <c r="O78" s="11" t="n">
        <v>208</v>
      </c>
      <c r="P78" s="11" t="n">
        <v>0</v>
      </c>
      <c r="Q78" s="11" t="n">
        <v>4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11" t="n">
        <v>0</v>
      </c>
      <c r="AA78" s="11" t="n">
        <v>0</v>
      </c>
      <c r="AB78" s="11" t="n">
        <v>0</v>
      </c>
      <c r="AC78" s="11" t="n">
        <v>166</v>
      </c>
      <c r="AD78" s="11" t="n">
        <v>0</v>
      </c>
      <c r="AE78" s="11" t="n">
        <v>166</v>
      </c>
      <c r="AF78" s="11" t="n">
        <v>0</v>
      </c>
      <c r="AG78" s="11" t="n">
        <v>0</v>
      </c>
      <c r="AH78" s="11" t="n">
        <v>0</v>
      </c>
    </row>
    <row r="79" ht="30.75" customHeight="1" s="35">
      <c r="A79" s="16" t="inlineStr">
        <is>
          <t>СПб ГБУЗ "Детская городская больница №22"</t>
        </is>
      </c>
      <c r="B79" s="16" t="inlineStr">
        <is>
          <t>196657, г. Колпино, пр. Заводской,  д. 1</t>
        </is>
      </c>
      <c r="C79" s="11" t="n">
        <v>1</v>
      </c>
      <c r="D79" s="11" t="n">
        <v>30</v>
      </c>
      <c r="E79" s="11" t="n">
        <v>13</v>
      </c>
      <c r="F79" s="11" t="n">
        <v>10</v>
      </c>
      <c r="G79" s="11" t="n">
        <v>0</v>
      </c>
      <c r="H79" s="11" t="n">
        <v>207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207</v>
      </c>
      <c r="N79" s="11" t="n">
        <v>0</v>
      </c>
      <c r="O79" s="11" t="n">
        <v>194</v>
      </c>
      <c r="P79" s="11" t="n">
        <v>13</v>
      </c>
      <c r="Q79" s="11" t="n">
        <v>0</v>
      </c>
      <c r="R79" s="11" t="n">
        <v>0</v>
      </c>
      <c r="S79" s="11" t="n">
        <v>1</v>
      </c>
      <c r="T79" s="11" t="n">
        <v>60</v>
      </c>
      <c r="U79" s="11" t="n">
        <v>0</v>
      </c>
      <c r="V79" s="11" t="n">
        <v>4</v>
      </c>
      <c r="W79" s="11" t="n">
        <v>0</v>
      </c>
      <c r="X79" s="11" t="n">
        <v>157</v>
      </c>
      <c r="Y79" s="11" t="n">
        <v>0</v>
      </c>
      <c r="Z79" s="11" t="n">
        <v>4</v>
      </c>
      <c r="AA79" s="11" t="n">
        <v>0</v>
      </c>
      <c r="AB79" s="11" t="n">
        <v>0</v>
      </c>
      <c r="AC79" s="11" t="n">
        <v>157</v>
      </c>
      <c r="AD79" s="11" t="n">
        <v>0</v>
      </c>
      <c r="AE79" s="11" t="n">
        <v>135</v>
      </c>
      <c r="AF79" s="11" t="n">
        <v>0</v>
      </c>
      <c r="AG79" s="11" t="n">
        <v>0</v>
      </c>
      <c r="AH79" s="11" t="n">
        <v>0</v>
      </c>
    </row>
    <row r="80" ht="30.75" customHeight="1" s="35">
      <c r="A80" s="16" t="inlineStr">
        <is>
          <t>СПб ГБУЗ "Детская инфекционная больница №3"</t>
        </is>
      </c>
      <c r="B80" s="16" t="inlineStr">
        <is>
          <t>199026, Санкт-Петербург, пр. Большой В.О., д. 77/17</t>
        </is>
      </c>
      <c r="C80" s="11" t="n">
        <v>0</v>
      </c>
      <c r="D80" s="11" t="n">
        <v>0</v>
      </c>
      <c r="E80" s="11" t="n">
        <v>0</v>
      </c>
      <c r="F80" s="11" t="n">
        <v>0</v>
      </c>
      <c r="G80" s="11" t="n">
        <v>0</v>
      </c>
      <c r="H80" s="11" t="n">
        <v>53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53</v>
      </c>
      <c r="N80" s="11" t="n">
        <v>0</v>
      </c>
      <c r="O80" s="11" t="n">
        <v>53</v>
      </c>
      <c r="P80" s="11" t="n">
        <v>0</v>
      </c>
      <c r="Q80" s="11" t="n">
        <v>0</v>
      </c>
      <c r="R80" s="11" t="n">
        <v>0</v>
      </c>
      <c r="S80" s="11" t="n">
        <v>0</v>
      </c>
      <c r="T80" s="11" t="n">
        <v>0</v>
      </c>
      <c r="U80" s="11" t="n">
        <v>0</v>
      </c>
      <c r="V80" s="11" t="n">
        <v>0</v>
      </c>
      <c r="W80" s="11" t="n">
        <v>0</v>
      </c>
      <c r="X80" s="11" t="n">
        <v>0</v>
      </c>
      <c r="Y80" s="11" t="n">
        <v>0</v>
      </c>
      <c r="Z80" s="11" t="n">
        <v>0</v>
      </c>
      <c r="AA80" s="11" t="n">
        <v>0</v>
      </c>
      <c r="AB80" s="11" t="n">
        <v>0</v>
      </c>
      <c r="AC80" s="11" t="n">
        <v>0</v>
      </c>
      <c r="AD80" s="11" t="n">
        <v>0</v>
      </c>
      <c r="AE80" s="11" t="n">
        <v>0</v>
      </c>
      <c r="AF80" s="11" t="n">
        <v>0</v>
      </c>
      <c r="AG80" s="11" t="n">
        <v>0</v>
      </c>
      <c r="AH80" s="11" t="n">
        <v>0</v>
      </c>
    </row>
    <row r="81" ht="30.75" customHeight="1" s="35">
      <c r="A81" s="16" t="inlineStr">
        <is>
          <t>СПб ГКУЗ "Центр восстановительного лечения "Детская психиатрия"  имени С.С. Мнухина"</t>
        </is>
      </c>
      <c r="B81" s="16" t="inlineStr">
        <is>
          <t>197022, Санкт-Петербург, ул. Чаплыгина, д.13</t>
        </is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1" t="n">
        <v>0</v>
      </c>
      <c r="W81" s="11" t="n">
        <v>0</v>
      </c>
      <c r="X81" s="11" t="n">
        <v>14</v>
      </c>
      <c r="Y81" s="11" t="n">
        <v>0</v>
      </c>
      <c r="Z81" s="11" t="n">
        <v>0</v>
      </c>
      <c r="AA81" s="11" t="n">
        <v>0</v>
      </c>
      <c r="AB81" s="11" t="n">
        <v>0</v>
      </c>
      <c r="AC81" s="11" t="n">
        <v>0</v>
      </c>
      <c r="AD81" s="11" t="n">
        <v>0</v>
      </c>
      <c r="AE81" s="11" t="n">
        <v>10</v>
      </c>
      <c r="AF81" s="11" t="n">
        <v>0</v>
      </c>
      <c r="AG81" s="11" t="n">
        <v>0</v>
      </c>
      <c r="AH81" s="11" t="n">
        <v>0</v>
      </c>
    </row>
    <row r="82" ht="30.75" customHeight="1" s="35">
      <c r="A82" s="16" t="inlineStr">
        <is>
          <t>ФГБОУ ВО "Санкт-Петербургский Государственный педиатрический медицинский университет Минздрава России"</t>
        </is>
      </c>
      <c r="B82" s="16" t="inlineStr">
        <is>
          <t>194100, Санкт-Петербург, ул. Литовская, д. 2</t>
        </is>
      </c>
      <c r="C82" s="11" t="n">
        <v>0</v>
      </c>
      <c r="D82" s="11" t="n">
        <v>0</v>
      </c>
      <c r="E82" s="11" t="n">
        <v>0</v>
      </c>
      <c r="F82" s="11" t="n">
        <v>0</v>
      </c>
      <c r="G82" s="11" t="n">
        <v>0</v>
      </c>
      <c r="H82" s="11" t="n">
        <v>0</v>
      </c>
      <c r="I82" s="11" t="n">
        <v>0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0</v>
      </c>
      <c r="O82" s="11" t="n">
        <v>0</v>
      </c>
      <c r="P82" s="11" t="n">
        <v>0</v>
      </c>
      <c r="Q82" s="11" t="n">
        <v>0</v>
      </c>
      <c r="R82" s="11" t="n">
        <v>0</v>
      </c>
      <c r="S82" s="11" t="n">
        <v>1</v>
      </c>
      <c r="T82" s="11" t="n">
        <v>56</v>
      </c>
      <c r="U82" s="11" t="n">
        <v>12</v>
      </c>
      <c r="V82" s="11" t="n">
        <v>6</v>
      </c>
      <c r="W82" s="11" t="n">
        <v>2</v>
      </c>
      <c r="X82" s="11" t="n">
        <v>760</v>
      </c>
      <c r="Y82" s="11" t="n">
        <v>12</v>
      </c>
      <c r="Z82" s="11" t="n">
        <v>34</v>
      </c>
      <c r="AA82" s="11" t="n">
        <v>2</v>
      </c>
      <c r="AB82" s="11" t="n">
        <v>2</v>
      </c>
      <c r="AC82" s="11" t="n">
        <v>760</v>
      </c>
      <c r="AD82" s="11" t="n">
        <v>0</v>
      </c>
      <c r="AE82" s="11" t="n">
        <v>687</v>
      </c>
      <c r="AF82" s="11" t="n">
        <v>2</v>
      </c>
      <c r="AG82" s="11" t="n">
        <v>11</v>
      </c>
      <c r="AH82" s="11" t="n">
        <v>0</v>
      </c>
    </row>
    <row r="83" ht="30.75" customHeight="1" s="35">
      <c r="A83" s="16" t="inlineStr">
        <is>
          <t>СПб ГБУЗ "Детская городская больница №17 Святителя Николая Чудотворца"</t>
        </is>
      </c>
      <c r="B83" s="16" t="inlineStr">
        <is>
          <t>190121, Санкт-Петербург, ул.Декабристов, д.40, лит.А</t>
        </is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0</v>
      </c>
      <c r="AB83" s="11" t="n">
        <v>0</v>
      </c>
      <c r="AC83" s="11" t="n">
        <v>0</v>
      </c>
      <c r="AD83" s="11" t="n">
        <v>0</v>
      </c>
      <c r="AE83" s="11" t="n">
        <v>0</v>
      </c>
      <c r="AF83" s="11" t="n">
        <v>0</v>
      </c>
      <c r="AG83" s="11" t="n">
        <v>0</v>
      </c>
      <c r="AH83" s="11" t="n">
        <v>0</v>
      </c>
    </row>
  </sheetData>
  <mergeCells count="29">
    <mergeCell ref="A72:B72"/>
    <mergeCell ref="A7:B7"/>
    <mergeCell ref="F4:G4"/>
    <mergeCell ref="H4:H5"/>
    <mergeCell ref="A8:B8"/>
    <mergeCell ref="A2:A5"/>
    <mergeCell ref="B2:B5"/>
    <mergeCell ref="C2:R2"/>
    <mergeCell ref="C3:G3"/>
    <mergeCell ref="M3:N4"/>
    <mergeCell ref="O3:P4"/>
    <mergeCell ref="J4:L4"/>
    <mergeCell ref="C4:C5"/>
    <mergeCell ref="H3:L3"/>
    <mergeCell ref="D4:E4"/>
    <mergeCell ref="I4:I5"/>
    <mergeCell ref="S2:AH2"/>
    <mergeCell ref="X4:X5"/>
    <mergeCell ref="Y4:Y5"/>
    <mergeCell ref="Q3:R4"/>
    <mergeCell ref="AG3:AH4"/>
    <mergeCell ref="Z4:AB4"/>
    <mergeCell ref="X3:AB3"/>
    <mergeCell ref="AC3:AD4"/>
    <mergeCell ref="AE3:AF4"/>
    <mergeCell ref="S3:W3"/>
    <mergeCell ref="V4:W4"/>
    <mergeCell ref="S4:S5"/>
    <mergeCell ref="T4:U4"/>
  </mergeCells>
  <pageMargins left="0.2362204724409449" right="0.2362204724409449" top="0.3937007874015748" bottom="0.3937007874015748" header="0.3149606299212598" footer="0.3149606299212598"/>
  <pageSetup orientation="landscape" paperSize="9" scale="57" fitToHeight="0" horizontalDpi="4294967293"/>
  <headerFooter>
    <oddHeader/>
    <oddFooter>&amp;R&amp;P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76"/>
    </sheetView>
  </sheetViews>
  <sheetFormatPr baseColWidth="8" defaultRowHeight="15"/>
  <cols>
    <col width="58.85546875" customWidth="1" style="1" min="1" max="1"/>
    <col width="14.28515625" customWidth="1" style="35" min="2" max="2"/>
    <col width="14.140625" customWidth="1" style="35" min="3" max="3"/>
    <col width="15.28515625" customWidth="1" style="39" min="4" max="4"/>
    <col width="16.28515625" customWidth="1" style="35" min="6" max="6"/>
    <col width="9.140625" customWidth="1" style="35" min="7" max="7"/>
    <col width="15.140625" customWidth="1" style="34" min="8" max="8"/>
    <col width="13.85546875" customWidth="1" style="35" min="9" max="10"/>
    <col width="23.28515625" customWidth="1" style="35" min="11" max="11"/>
    <col width="12.42578125" customWidth="1" style="35" min="12" max="13"/>
    <col width="23.140625" customWidth="1" style="35" min="14" max="14"/>
    <col width="10.42578125" customWidth="1" style="35" min="15" max="26"/>
  </cols>
  <sheetData>
    <row r="1" ht="15.75" customFormat="1" customHeight="1" s="39" thickBot="1">
      <c r="A1" s="110" t="n"/>
      <c r="B1" s="112" t="inlineStr">
        <is>
          <t>ВП</t>
        </is>
      </c>
      <c r="C1" s="130" t="n"/>
      <c r="D1" s="131" t="n"/>
      <c r="E1" s="111" t="inlineStr">
        <is>
          <t>COVID</t>
        </is>
      </c>
      <c r="F1" s="130" t="n"/>
      <c r="G1" s="131" t="n"/>
      <c r="H1" s="110" t="inlineStr">
        <is>
          <t>Разница между разницей</t>
        </is>
      </c>
      <c r="I1" s="111" t="inlineStr">
        <is>
          <t>ВП</t>
        </is>
      </c>
      <c r="J1" s="130" t="n"/>
      <c r="K1" s="131" t="n"/>
      <c r="L1" s="111" t="inlineStr">
        <is>
          <t>Covid</t>
        </is>
      </c>
      <c r="M1" s="130" t="n"/>
      <c r="N1" s="131" t="n"/>
      <c r="O1" s="111" t="inlineStr">
        <is>
          <t>Доп. проверки</t>
        </is>
      </c>
      <c r="P1" s="130" t="n"/>
      <c r="Q1" s="130" t="n"/>
      <c r="R1" s="130" t="n"/>
      <c r="S1" s="130" t="n"/>
      <c r="T1" s="130" t="n"/>
      <c r="U1" s="130" t="n"/>
      <c r="V1" s="130" t="n"/>
      <c r="W1" s="130" t="n"/>
      <c r="X1" s="130" t="n"/>
      <c r="Y1" s="130" t="n"/>
      <c r="Z1" s="131" t="n"/>
    </row>
    <row r="2" ht="54" customFormat="1" customHeight="1" s="40" thickBot="1">
      <c r="A2" s="132" t="n"/>
      <c r="B2" s="52" t="inlineStr">
        <is>
          <t>Логика</t>
        </is>
      </c>
      <c r="C2" s="50" t="inlineStr">
        <is>
          <t>Факт</t>
        </is>
      </c>
      <c r="D2" s="110" t="inlineStr">
        <is>
          <t>Разница</t>
        </is>
      </c>
      <c r="E2" s="110" t="inlineStr">
        <is>
          <t>Логика</t>
        </is>
      </c>
      <c r="F2" s="51" t="inlineStr">
        <is>
          <t>Факт</t>
        </is>
      </c>
      <c r="G2" s="110" t="inlineStr">
        <is>
          <t>Разница</t>
        </is>
      </c>
      <c r="H2" s="132" t="n"/>
      <c r="I2" s="110" t="inlineStr">
        <is>
          <t>Всего состояло – состоит</t>
        </is>
      </c>
      <c r="J2" s="110" t="inlineStr">
        <is>
          <t>Выписано + умерло</t>
        </is>
      </c>
      <c r="K2" s="110" t="inlineStr">
        <is>
          <t>Всего состояло – состоит = Выписано + умерло</t>
        </is>
      </c>
      <c r="L2" s="110" t="inlineStr">
        <is>
          <t>Всего состояло – состоит</t>
        </is>
      </c>
      <c r="M2" s="110" t="inlineStr">
        <is>
          <t>Выписано + умерло</t>
        </is>
      </c>
      <c r="N2" s="110" t="inlineStr">
        <is>
          <t>Всего состояло – состоит = Выписано + умерло</t>
        </is>
      </c>
      <c r="O2" s="110" t="inlineStr">
        <is>
          <t>vp_08_Hospital_All</t>
        </is>
      </c>
      <c r="P2" s="110" t="inlineStr">
        <is>
          <t>vp_13_ReceivedAll</t>
        </is>
      </c>
      <c r="Q2" s="110" t="inlineStr">
        <is>
          <t>Сравнение пп 8 и 13</t>
        </is>
      </c>
      <c r="R2" s="110" t="inlineStr">
        <is>
          <t>cv_24_Hospital_All</t>
        </is>
      </c>
      <c r="S2" s="110" t="inlineStr">
        <is>
          <t>cv_29_ReceivedAll</t>
        </is>
      </c>
      <c r="T2" s="110" t="inlineStr">
        <is>
          <t>Сравнение пп 24 и 29</t>
        </is>
      </c>
      <c r="U2" s="110" t="inlineStr">
        <is>
          <t>vp_10_Hospital_Hard_All</t>
        </is>
      </c>
      <c r="V2" s="110" t="inlineStr">
        <is>
          <t>vp_08_Hospital_All</t>
        </is>
      </c>
      <c r="W2" s="110" t="inlineStr">
        <is>
          <t>Сравнение пп 8 и 10</t>
        </is>
      </c>
      <c r="X2" s="110" t="inlineStr">
        <is>
          <t>cv_26_Hospital_Hard_All</t>
        </is>
      </c>
      <c r="Y2" s="110" t="inlineStr">
        <is>
          <t>cv_24_Hospital_All</t>
        </is>
      </c>
      <c r="Z2" s="110" t="inlineStr">
        <is>
          <t>Сравнение пп 24 и 26</t>
        </is>
      </c>
    </row>
    <row r="3" ht="15.75" customFormat="1" customHeight="1" s="38" thickBot="1">
      <c r="A3" s="53" t="inlineStr">
        <is>
          <t>СПб ГБУЗ "Городская Покровская больница"</t>
        </is>
      </c>
      <c r="B3" s="61" t="n">
        <v>148</v>
      </c>
      <c r="C3" s="62" t="n">
        <v>126</v>
      </c>
      <c r="D3" s="63" t="n">
        <v>-22</v>
      </c>
      <c r="E3" s="63" t="n">
        <v>293</v>
      </c>
      <c r="F3" s="62" t="n">
        <v>315</v>
      </c>
      <c r="G3" s="63" t="n">
        <v>22</v>
      </c>
      <c r="H3" s="64" t="n">
        <v>0</v>
      </c>
      <c r="I3" s="78" t="n">
        <v>9791</v>
      </c>
      <c r="J3" s="79" t="n">
        <v>9791</v>
      </c>
      <c r="K3" s="79" t="inlineStr"/>
      <c r="L3" s="79" t="n">
        <v>21682</v>
      </c>
      <c r="M3" s="79" t="n">
        <v>21682</v>
      </c>
      <c r="N3" s="80" t="inlineStr"/>
      <c r="O3" s="78" t="n">
        <v>9917</v>
      </c>
      <c r="P3" s="79" t="n">
        <v>9917</v>
      </c>
      <c r="Q3" s="79" t="inlineStr"/>
      <c r="R3" s="79" t="n">
        <v>21997</v>
      </c>
      <c r="S3" s="79" t="n">
        <v>21997</v>
      </c>
      <c r="T3" s="79" t="inlineStr"/>
      <c r="U3" s="79" t="n">
        <v>1645</v>
      </c>
      <c r="V3" s="79" t="n">
        <v>9917</v>
      </c>
      <c r="W3" s="79" t="inlineStr"/>
      <c r="X3" s="79" t="n">
        <v>4617</v>
      </c>
      <c r="Y3" s="79" t="n">
        <v>21997</v>
      </c>
      <c r="Z3" s="83" t="inlineStr"/>
    </row>
    <row r="4" ht="15.75" customHeight="1" s="35" thickBot="1">
      <c r="A4" s="53" t="inlineStr">
        <is>
          <t>СПб ГБУЗ "Городская многопрофильная больница №2"</t>
        </is>
      </c>
      <c r="B4" s="65" t="n">
        <v>2</v>
      </c>
      <c r="C4" s="44" t="n">
        <v>2</v>
      </c>
      <c r="D4" s="41" t="n">
        <v>0</v>
      </c>
      <c r="E4" s="41" t="n">
        <v>578</v>
      </c>
      <c r="F4" s="44" t="n">
        <v>564</v>
      </c>
      <c r="G4" s="41" t="n">
        <v>-14</v>
      </c>
      <c r="H4" s="66" t="n">
        <v>14</v>
      </c>
      <c r="I4" s="72" t="n">
        <v>1268</v>
      </c>
      <c r="J4" s="42" t="n">
        <v>1183</v>
      </c>
      <c r="K4" s="42" t="inlineStr">
        <is>
          <t>не совпало на 85</t>
        </is>
      </c>
      <c r="L4" s="42" t="n">
        <v>21544</v>
      </c>
      <c r="M4" s="42" t="n">
        <v>20801</v>
      </c>
      <c r="N4" s="73" t="inlineStr">
        <is>
          <t>не совпало на 743</t>
        </is>
      </c>
      <c r="O4" s="72" t="n">
        <v>1270</v>
      </c>
      <c r="P4" s="42" t="n">
        <v>1232</v>
      </c>
      <c r="Q4" s="42" t="inlineStr">
        <is>
          <t>8 more</t>
        </is>
      </c>
      <c r="R4" s="42" t="n">
        <v>22108</v>
      </c>
      <c r="S4" s="42" t="n">
        <v>22108</v>
      </c>
      <c r="T4" s="42" t="inlineStr"/>
      <c r="U4" s="42" t="n">
        <v>280</v>
      </c>
      <c r="V4" s="42" t="n">
        <v>1270</v>
      </c>
      <c r="W4" s="42" t="inlineStr"/>
      <c r="X4" s="42" t="n">
        <v>3751</v>
      </c>
      <c r="Y4" s="42" t="n">
        <v>22108</v>
      </c>
      <c r="Z4" s="86" t="inlineStr"/>
    </row>
    <row r="5" ht="15.75" customHeight="1" s="35" thickBot="1">
      <c r="A5" s="53" t="inlineStr">
        <is>
          <t>СПб ГБУЗ "Городская больница Святой преподобномученицы Елизаветы"</t>
        </is>
      </c>
      <c r="B5" s="65" t="n">
        <v>10</v>
      </c>
      <c r="C5" s="44" t="n">
        <v>10</v>
      </c>
      <c r="D5" s="41" t="n">
        <v>0</v>
      </c>
      <c r="E5" s="41" t="n">
        <v>3</v>
      </c>
      <c r="F5" s="44" t="n">
        <v>3</v>
      </c>
      <c r="G5" s="41" t="n">
        <v>0</v>
      </c>
      <c r="H5" s="66" t="n">
        <v>0</v>
      </c>
      <c r="I5" s="72" t="n">
        <v>3421</v>
      </c>
      <c r="J5" s="42" t="n">
        <v>3421</v>
      </c>
      <c r="K5" s="42" t="inlineStr"/>
      <c r="L5" s="42" t="n">
        <v>3665</v>
      </c>
      <c r="M5" s="42" t="n">
        <v>3665</v>
      </c>
      <c r="N5" s="73" t="inlineStr"/>
      <c r="O5" s="72" t="n">
        <v>3431</v>
      </c>
      <c r="P5" s="42" t="n">
        <v>3431</v>
      </c>
      <c r="Q5" s="42" t="inlineStr"/>
      <c r="R5" s="42" t="n">
        <v>3668</v>
      </c>
      <c r="S5" s="42" t="n">
        <v>3668</v>
      </c>
      <c r="T5" s="42" t="inlineStr"/>
      <c r="U5" s="42" t="n">
        <v>0</v>
      </c>
      <c r="V5" s="42" t="n">
        <v>3431</v>
      </c>
      <c r="W5" s="42" t="inlineStr"/>
      <c r="X5" s="42" t="n">
        <v>1</v>
      </c>
      <c r="Y5" s="42" t="n">
        <v>3668</v>
      </c>
      <c r="Z5" s="86" t="inlineStr"/>
    </row>
    <row r="6" ht="15.75" customHeight="1" s="35" thickBot="1">
      <c r="A6" s="53" t="inlineStr">
        <is>
          <t>СПб ГБУЗ "Городская больница Святого Великомученика Георгия"</t>
        </is>
      </c>
      <c r="B6" s="65" t="n">
        <v>13</v>
      </c>
      <c r="C6" s="44" t="n">
        <v>12</v>
      </c>
      <c r="D6" s="41" t="n">
        <v>-1</v>
      </c>
      <c r="E6" s="41" t="n">
        <v>169</v>
      </c>
      <c r="F6" s="44" t="n">
        <v>170</v>
      </c>
      <c r="G6" s="41" t="n">
        <v>1</v>
      </c>
      <c r="H6" s="66" t="n">
        <v>0</v>
      </c>
      <c r="I6" s="72" t="n">
        <v>10647</v>
      </c>
      <c r="J6" s="42" t="n">
        <v>10878</v>
      </c>
      <c r="K6" s="42" t="inlineStr">
        <is>
          <t>не совпало на -231</t>
        </is>
      </c>
      <c r="L6" s="42" t="n">
        <v>18934</v>
      </c>
      <c r="M6" s="42" t="n">
        <v>19856</v>
      </c>
      <c r="N6" s="73" t="inlineStr">
        <is>
          <t>не совпало на -922</t>
        </is>
      </c>
      <c r="O6" s="72" t="n">
        <v>10659</v>
      </c>
      <c r="P6" s="42" t="n">
        <v>10659</v>
      </c>
      <c r="Q6" s="42" t="inlineStr"/>
      <c r="R6" s="42" t="n">
        <v>19104</v>
      </c>
      <c r="S6" s="42" t="n">
        <v>19104</v>
      </c>
      <c r="T6" s="42" t="inlineStr"/>
      <c r="U6" s="42" t="n">
        <v>1417</v>
      </c>
      <c r="V6" s="42" t="n">
        <v>10659</v>
      </c>
      <c r="W6" s="42" t="inlineStr"/>
      <c r="X6" s="42" t="n">
        <v>1585</v>
      </c>
      <c r="Y6" s="42" t="n">
        <v>19104</v>
      </c>
      <c r="Z6" s="86" t="inlineStr"/>
    </row>
    <row r="7" ht="15.75" customHeight="1" s="35" thickBot="1">
      <c r="A7" s="53" t="inlineStr">
        <is>
          <t>СПб ГБУЗ "Городская больница №9"</t>
        </is>
      </c>
      <c r="B7" s="65" t="n">
        <v>0</v>
      </c>
      <c r="C7" s="44" t="n">
        <v>0</v>
      </c>
      <c r="D7" s="41" t="n">
        <v>0</v>
      </c>
      <c r="E7" s="41" t="n">
        <v>0</v>
      </c>
      <c r="F7" s="44" t="n">
        <v>0</v>
      </c>
      <c r="G7" s="41" t="n">
        <v>0</v>
      </c>
      <c r="H7" s="66" t="n">
        <v>0</v>
      </c>
      <c r="I7" s="72" t="n">
        <v>0</v>
      </c>
      <c r="J7" s="42" t="n">
        <v>0</v>
      </c>
      <c r="K7" s="42" t="inlineStr"/>
      <c r="L7" s="42" t="n">
        <v>0</v>
      </c>
      <c r="M7" s="42" t="n">
        <v>0</v>
      </c>
      <c r="N7" s="73" t="inlineStr"/>
      <c r="O7" s="72" t="n">
        <v>0</v>
      </c>
      <c r="P7" s="42" t="n">
        <v>0</v>
      </c>
      <c r="Q7" s="42" t="inlineStr"/>
      <c r="R7" s="42" t="n">
        <v>0</v>
      </c>
      <c r="S7" s="42" t="n">
        <v>0</v>
      </c>
      <c r="T7" s="42" t="inlineStr"/>
      <c r="U7" s="42" t="n">
        <v>0</v>
      </c>
      <c r="V7" s="42" t="n">
        <v>0</v>
      </c>
      <c r="W7" s="42" t="inlineStr"/>
      <c r="X7" s="42" t="n">
        <v>0</v>
      </c>
      <c r="Y7" s="42" t="n">
        <v>0</v>
      </c>
      <c r="Z7" s="86" t="inlineStr"/>
    </row>
    <row r="8" ht="15.75" customHeight="1" s="35" thickBot="1">
      <c r="A8" s="53" t="inlineStr">
        <is>
          <t>СПб ГБУЗ "Городская больница №14"</t>
        </is>
      </c>
      <c r="B8" s="65" t="n">
        <v>0</v>
      </c>
      <c r="C8" s="44" t="n">
        <v>0</v>
      </c>
      <c r="D8" s="41" t="n">
        <v>0</v>
      </c>
      <c r="E8" s="41" t="n">
        <v>0</v>
      </c>
      <c r="F8" s="44" t="n">
        <v>0</v>
      </c>
      <c r="G8" s="41" t="n">
        <v>0</v>
      </c>
      <c r="H8" s="66" t="n">
        <v>0</v>
      </c>
      <c r="I8" s="72" t="n">
        <v>2</v>
      </c>
      <c r="J8" s="42" t="n">
        <v>2</v>
      </c>
      <c r="K8" s="42" t="inlineStr"/>
      <c r="L8" s="42" t="n">
        <v>93</v>
      </c>
      <c r="M8" s="42" t="n">
        <v>33</v>
      </c>
      <c r="N8" s="73" t="inlineStr">
        <is>
          <t>не совпало на 60</t>
        </is>
      </c>
      <c r="O8" s="72" t="n">
        <v>2</v>
      </c>
      <c r="P8" s="42" t="n">
        <v>2</v>
      </c>
      <c r="Q8" s="42" t="inlineStr"/>
      <c r="R8" s="42" t="n">
        <v>93</v>
      </c>
      <c r="S8" s="42" t="n">
        <v>93</v>
      </c>
      <c r="T8" s="42" t="inlineStr"/>
      <c r="U8" s="42" t="n">
        <v>0</v>
      </c>
      <c r="V8" s="42" t="n">
        <v>2</v>
      </c>
      <c r="W8" s="42" t="inlineStr"/>
      <c r="X8" s="42" t="n">
        <v>0</v>
      </c>
      <c r="Y8" s="42" t="n">
        <v>93</v>
      </c>
      <c r="Z8" s="86" t="inlineStr"/>
    </row>
    <row r="9" ht="15.75" customHeight="1" s="35" thickBot="1">
      <c r="A9" s="53" t="inlineStr">
        <is>
          <t>СПб ГБУЗ "Городская больница №15"</t>
        </is>
      </c>
      <c r="B9" s="65" t="n">
        <v>7</v>
      </c>
      <c r="C9" s="44" t="n">
        <v>7</v>
      </c>
      <c r="D9" s="41" t="n">
        <v>0</v>
      </c>
      <c r="E9" s="41" t="n">
        <v>124</v>
      </c>
      <c r="F9" s="44" t="n">
        <v>124</v>
      </c>
      <c r="G9" s="41" t="n">
        <v>0</v>
      </c>
      <c r="H9" s="66" t="n">
        <v>0</v>
      </c>
      <c r="I9" s="72" t="n">
        <v>3879</v>
      </c>
      <c r="J9" s="42" t="n">
        <v>3879</v>
      </c>
      <c r="K9" s="42" t="inlineStr"/>
      <c r="L9" s="42" t="n">
        <v>4238</v>
      </c>
      <c r="M9" s="42" t="n">
        <v>4238</v>
      </c>
      <c r="N9" s="73" t="inlineStr"/>
      <c r="O9" s="72" t="n">
        <v>3886</v>
      </c>
      <c r="P9" s="42" t="n">
        <v>3814</v>
      </c>
      <c r="Q9" s="42" t="inlineStr">
        <is>
          <t>8 more</t>
        </is>
      </c>
      <c r="R9" s="42" t="n">
        <v>4362</v>
      </c>
      <c r="S9" s="42" t="n">
        <v>4253</v>
      </c>
      <c r="T9" s="42" t="inlineStr">
        <is>
          <t>24 more</t>
        </is>
      </c>
      <c r="U9" s="42" t="n">
        <v>521</v>
      </c>
      <c r="V9" s="42" t="n">
        <v>3886</v>
      </c>
      <c r="W9" s="42" t="inlineStr"/>
      <c r="X9" s="42" t="n">
        <v>1121</v>
      </c>
      <c r="Y9" s="42" t="n">
        <v>4362</v>
      </c>
      <c r="Z9" s="86" t="inlineStr"/>
    </row>
    <row r="10" ht="15.75" customHeight="1" s="35" thickBot="1">
      <c r="A10" s="53" t="inlineStr">
        <is>
          <t>СПб ГБУЗ "Городская Мариинская больница"</t>
        </is>
      </c>
      <c r="B10" s="65" t="n">
        <v>0</v>
      </c>
      <c r="C10" s="44" t="n">
        <v>0</v>
      </c>
      <c r="D10" s="41" t="n">
        <v>0</v>
      </c>
      <c r="E10" s="41" t="n">
        <v>0</v>
      </c>
      <c r="F10" s="44" t="n">
        <v>0</v>
      </c>
      <c r="G10" s="41" t="n">
        <v>0</v>
      </c>
      <c r="H10" s="67" t="n">
        <v>0</v>
      </c>
      <c r="I10" s="72" t="n">
        <v>6398</v>
      </c>
      <c r="J10" s="42" t="n">
        <v>6398</v>
      </c>
      <c r="K10" s="42" t="inlineStr"/>
      <c r="L10" s="42" t="n">
        <v>8680</v>
      </c>
      <c r="M10" s="42" t="n">
        <v>8680</v>
      </c>
      <c r="N10" s="73" t="inlineStr"/>
      <c r="O10" s="72" t="n">
        <v>6398</v>
      </c>
      <c r="P10" s="42" t="n">
        <v>6398</v>
      </c>
      <c r="Q10" s="42" t="inlineStr"/>
      <c r="R10" s="42" t="n">
        <v>8680</v>
      </c>
      <c r="S10" s="42" t="n">
        <v>4761</v>
      </c>
      <c r="T10" s="42" t="inlineStr">
        <is>
          <t>24 more</t>
        </is>
      </c>
      <c r="U10" s="42" t="n">
        <v>2619</v>
      </c>
      <c r="V10" s="42" t="n">
        <v>6398</v>
      </c>
      <c r="W10" s="42" t="inlineStr"/>
      <c r="X10" s="42" t="n">
        <v>1164</v>
      </c>
      <c r="Y10" s="42" t="n">
        <v>8680</v>
      </c>
      <c r="Z10" s="86" t="inlineStr"/>
    </row>
    <row r="11" ht="15.75" customFormat="1" customHeight="1" s="38" thickBot="1">
      <c r="A11" s="53" t="inlineStr">
        <is>
          <t>СПб ГБУЗ "Городская Александровская больница"</t>
        </is>
      </c>
      <c r="B11" s="65" t="n">
        <v>42</v>
      </c>
      <c r="C11" s="44" t="n">
        <v>39</v>
      </c>
      <c r="D11" s="46" t="n">
        <v>-3</v>
      </c>
      <c r="E11" s="41" t="n">
        <v>307</v>
      </c>
      <c r="F11" s="44" t="n">
        <v>310</v>
      </c>
      <c r="G11" s="45" t="n">
        <v>3</v>
      </c>
      <c r="H11" s="68" t="n">
        <v>0</v>
      </c>
      <c r="I11" s="72" t="n">
        <v>15218</v>
      </c>
      <c r="J11" s="42" t="n">
        <v>6519</v>
      </c>
      <c r="K11" s="42" t="inlineStr">
        <is>
          <t>не совпало на 8699</t>
        </is>
      </c>
      <c r="L11" s="42" t="n">
        <v>14538</v>
      </c>
      <c r="M11" s="42" t="n">
        <v>23328</v>
      </c>
      <c r="N11" s="73" t="inlineStr">
        <is>
          <t>не совпало на -8790</t>
        </is>
      </c>
      <c r="O11" s="72" t="n">
        <v>15257</v>
      </c>
      <c r="P11" s="42" t="n">
        <v>15257</v>
      </c>
      <c r="Q11" s="42" t="inlineStr"/>
      <c r="R11" s="42" t="n">
        <v>14848</v>
      </c>
      <c r="S11" s="42" t="n">
        <v>14848</v>
      </c>
      <c r="T11" s="42" t="inlineStr"/>
      <c r="U11" s="42" t="n">
        <v>8</v>
      </c>
      <c r="V11" s="42" t="n">
        <v>15257</v>
      </c>
      <c r="W11" s="42" t="inlineStr"/>
      <c r="X11" s="42" t="n">
        <v>64</v>
      </c>
      <c r="Y11" s="42" t="n">
        <v>14848</v>
      </c>
      <c r="Z11" s="85" t="inlineStr"/>
    </row>
    <row r="12" ht="15.75" customFormat="1" customHeight="1" s="38" thickBot="1">
      <c r="A12" s="54" t="inlineStr">
        <is>
          <t>СПб ГБУЗ "Городская больница №20"</t>
        </is>
      </c>
      <c r="B12" s="65" t="n">
        <v>103</v>
      </c>
      <c r="C12" s="44" t="n">
        <v>96</v>
      </c>
      <c r="D12" s="46" t="n">
        <v>-7</v>
      </c>
      <c r="E12" s="41" t="n">
        <v>110</v>
      </c>
      <c r="F12" s="44" t="n">
        <v>117</v>
      </c>
      <c r="G12" s="45" t="n">
        <v>7</v>
      </c>
      <c r="H12" s="67" t="n">
        <v>0</v>
      </c>
      <c r="I12" s="72" t="n">
        <v>209</v>
      </c>
      <c r="J12" s="42" t="n">
        <v>897</v>
      </c>
      <c r="K12" s="42" t="inlineStr">
        <is>
          <t>не совпало на -688</t>
        </is>
      </c>
      <c r="L12" s="42" t="n">
        <v>6486</v>
      </c>
      <c r="M12" s="42" t="n">
        <v>6753</v>
      </c>
      <c r="N12" s="73" t="inlineStr">
        <is>
          <t>не совпало на -267</t>
        </is>
      </c>
      <c r="O12" s="72" t="n">
        <v>305</v>
      </c>
      <c r="P12" s="42" t="n">
        <v>305</v>
      </c>
      <c r="Q12" s="42" t="inlineStr"/>
      <c r="R12" s="42" t="n">
        <v>6603</v>
      </c>
      <c r="S12" s="42" t="n">
        <v>6603</v>
      </c>
      <c r="T12" s="42" t="inlineStr"/>
      <c r="U12" s="42" t="n">
        <v>47</v>
      </c>
      <c r="V12" s="42" t="n">
        <v>305</v>
      </c>
      <c r="W12" s="42" t="inlineStr"/>
      <c r="X12" s="42" t="n">
        <v>519</v>
      </c>
      <c r="Y12" s="42" t="n">
        <v>6603</v>
      </c>
      <c r="Z12" s="85" t="inlineStr"/>
    </row>
    <row r="13" ht="15.75" customHeight="1" s="35" thickBot="1">
      <c r="A13" s="53" t="inlineStr">
        <is>
          <t>Больница №20 Поликлиническое отделение №42 (площадка Ленсовета)</t>
        </is>
      </c>
      <c r="B13" s="65" t="n">
        <v>47</v>
      </c>
      <c r="C13" s="44" t="n">
        <v>39</v>
      </c>
      <c r="D13" s="41" t="n">
        <v>-8</v>
      </c>
      <c r="E13" s="41" t="n">
        <v>113</v>
      </c>
      <c r="F13" s="44" t="n">
        <v>121</v>
      </c>
      <c r="G13" s="41" t="n">
        <v>8</v>
      </c>
      <c r="H13" s="66" t="n">
        <v>0</v>
      </c>
      <c r="I13" s="72" t="n">
        <v>496</v>
      </c>
      <c r="J13" s="42" t="n">
        <v>380</v>
      </c>
      <c r="K13" s="42" t="inlineStr">
        <is>
          <t>не совпало на 116</t>
        </is>
      </c>
      <c r="L13" s="42" t="n">
        <v>6740</v>
      </c>
      <c r="M13" s="42" t="n">
        <v>7783</v>
      </c>
      <c r="N13" s="73" t="inlineStr">
        <is>
          <t>не совпало на -1043</t>
        </is>
      </c>
      <c r="O13" s="72" t="n">
        <v>535</v>
      </c>
      <c r="P13" s="42" t="n">
        <v>535</v>
      </c>
      <c r="Q13" s="42" t="inlineStr"/>
      <c r="R13" s="42" t="n">
        <v>6861</v>
      </c>
      <c r="S13" s="42" t="n">
        <v>6861</v>
      </c>
      <c r="T13" s="42" t="inlineStr"/>
      <c r="U13" s="42" t="n">
        <v>17</v>
      </c>
      <c r="V13" s="42" t="n">
        <v>535</v>
      </c>
      <c r="W13" s="42" t="inlineStr"/>
      <c r="X13" s="42" t="n">
        <v>207</v>
      </c>
      <c r="Y13" s="42" t="n">
        <v>6861</v>
      </c>
      <c r="Z13" s="86" t="inlineStr"/>
    </row>
    <row r="14" ht="15.75" customHeight="1" s="35" thickBot="1">
      <c r="A14" s="53" t="inlineStr">
        <is>
          <t>СПб ГБУЗ "Клиническая ревматологическая больница №25"</t>
        </is>
      </c>
      <c r="B14" s="65" t="n">
        <v>0</v>
      </c>
      <c r="C14" s="44" t="n">
        <v>0</v>
      </c>
      <c r="D14" s="41" t="n">
        <v>0</v>
      </c>
      <c r="E14" s="41" t="n">
        <v>0</v>
      </c>
      <c r="F14" s="44" t="n">
        <v>0</v>
      </c>
      <c r="G14" s="41" t="n">
        <v>0</v>
      </c>
      <c r="H14" s="66" t="n">
        <v>0</v>
      </c>
      <c r="I14" s="72" t="n">
        <v>1</v>
      </c>
      <c r="J14" s="42" t="n">
        <v>1</v>
      </c>
      <c r="K14" s="42" t="inlineStr"/>
      <c r="L14" s="42" t="n">
        <v>0</v>
      </c>
      <c r="M14" s="42" t="n">
        <v>0</v>
      </c>
      <c r="N14" s="73" t="inlineStr"/>
      <c r="O14" s="72" t="n">
        <v>1</v>
      </c>
      <c r="P14" s="42" t="n">
        <v>1</v>
      </c>
      <c r="Q14" s="42" t="inlineStr"/>
      <c r="R14" s="42" t="n">
        <v>0</v>
      </c>
      <c r="S14" s="42" t="n">
        <v>0</v>
      </c>
      <c r="T14" s="42" t="inlineStr"/>
      <c r="U14" s="42" t="n">
        <v>0</v>
      </c>
      <c r="V14" s="42" t="n">
        <v>1</v>
      </c>
      <c r="W14" s="42" t="inlineStr"/>
      <c r="X14" s="42" t="n">
        <v>0</v>
      </c>
      <c r="Y14" s="42" t="n">
        <v>0</v>
      </c>
      <c r="Z14" s="86" t="inlineStr"/>
    </row>
    <row r="15" ht="15.75" customHeight="1" s="35" thickBot="1">
      <c r="A15" s="53" t="inlineStr">
        <is>
          <t>СПб ГБУЗ "Городская больница №26"</t>
        </is>
      </c>
      <c r="B15" s="65" t="n">
        <v>0</v>
      </c>
      <c r="C15" s="44" t="n">
        <v>0</v>
      </c>
      <c r="D15" s="41" t="n">
        <v>0</v>
      </c>
      <c r="E15" s="41" t="n">
        <v>0</v>
      </c>
      <c r="F15" s="44" t="n">
        <v>0</v>
      </c>
      <c r="G15" s="41" t="n">
        <v>0</v>
      </c>
      <c r="H15" s="66" t="n">
        <v>0</v>
      </c>
      <c r="I15" s="72" t="n">
        <v>78</v>
      </c>
      <c r="J15" s="42" t="n">
        <v>78</v>
      </c>
      <c r="K15" s="42" t="inlineStr"/>
      <c r="L15" s="42" t="n">
        <v>201</v>
      </c>
      <c r="M15" s="42" t="n">
        <v>75</v>
      </c>
      <c r="N15" s="73" t="inlineStr">
        <is>
          <t>не совпало на 126</t>
        </is>
      </c>
      <c r="O15" s="72" t="n">
        <v>78</v>
      </c>
      <c r="P15" s="42" t="n">
        <v>78</v>
      </c>
      <c r="Q15" s="42" t="inlineStr"/>
      <c r="R15" s="42" t="n">
        <v>201</v>
      </c>
      <c r="S15" s="42" t="n">
        <v>201</v>
      </c>
      <c r="T15" s="42" t="inlineStr"/>
      <c r="U15" s="42" t="n">
        <v>4</v>
      </c>
      <c r="V15" s="42" t="n">
        <v>78</v>
      </c>
      <c r="W15" s="42" t="inlineStr"/>
      <c r="X15" s="42" t="n">
        <v>5</v>
      </c>
      <c r="Y15" s="42" t="n">
        <v>201</v>
      </c>
      <c r="Z15" s="86" t="inlineStr"/>
    </row>
    <row r="16" ht="15.75" customHeight="1" s="35" thickBot="1">
      <c r="A16" s="53" t="inlineStr">
        <is>
          <t>СПб ГБУЗ "Городская больница №28 "Максимилиановская"</t>
        </is>
      </c>
      <c r="B16" s="65" t="n">
        <v>0</v>
      </c>
      <c r="C16" s="44" t="n">
        <v>0</v>
      </c>
      <c r="D16" s="41" t="n">
        <v>0</v>
      </c>
      <c r="E16" s="41" t="n">
        <v>0</v>
      </c>
      <c r="F16" s="44" t="n">
        <v>0</v>
      </c>
      <c r="G16" s="41" t="n">
        <v>0</v>
      </c>
      <c r="H16" s="66" t="n">
        <v>0</v>
      </c>
      <c r="I16" s="72" t="n">
        <v>0</v>
      </c>
      <c r="J16" s="42" t="n">
        <v>0</v>
      </c>
      <c r="K16" s="42" t="inlineStr"/>
      <c r="L16" s="42" t="n">
        <v>0</v>
      </c>
      <c r="M16" s="42" t="n">
        <v>0</v>
      </c>
      <c r="N16" s="73" t="inlineStr"/>
      <c r="O16" s="72" t="n">
        <v>0</v>
      </c>
      <c r="P16" s="42" t="n">
        <v>0</v>
      </c>
      <c r="Q16" s="42" t="inlineStr"/>
      <c r="R16" s="42" t="n">
        <v>0</v>
      </c>
      <c r="S16" s="42" t="n">
        <v>0</v>
      </c>
      <c r="T16" s="42" t="inlineStr"/>
      <c r="U16" s="42" t="n">
        <v>0</v>
      </c>
      <c r="V16" s="42" t="n">
        <v>0</v>
      </c>
      <c r="W16" s="42" t="inlineStr"/>
      <c r="X16" s="42" t="n">
        <v>0</v>
      </c>
      <c r="Y16" s="42" t="n">
        <v>0</v>
      </c>
      <c r="Z16" s="86" t="inlineStr"/>
    </row>
    <row r="17" ht="15.75" customHeight="1" s="35" thickBot="1">
      <c r="A17" s="53" t="inlineStr">
        <is>
          <t>СПб ГБУЗ "Городская клиническая больница №31"</t>
        </is>
      </c>
      <c r="B17" s="65" t="n">
        <v>0</v>
      </c>
      <c r="C17" s="44" t="n">
        <v>0</v>
      </c>
      <c r="D17" s="41" t="n">
        <v>0</v>
      </c>
      <c r="E17" s="41" t="n">
        <v>0</v>
      </c>
      <c r="F17" s="44" t="n">
        <v>0</v>
      </c>
      <c r="G17" s="41" t="n">
        <v>0</v>
      </c>
      <c r="H17" s="66" t="n">
        <v>0</v>
      </c>
      <c r="I17" s="72" t="n">
        <v>70</v>
      </c>
      <c r="J17" s="42" t="n">
        <v>70</v>
      </c>
      <c r="K17" s="42" t="inlineStr"/>
      <c r="L17" s="42" t="n">
        <v>663</v>
      </c>
      <c r="M17" s="42" t="n">
        <v>663</v>
      </c>
      <c r="N17" s="73" t="inlineStr"/>
      <c r="O17" s="72" t="n">
        <v>70</v>
      </c>
      <c r="P17" s="42" t="n">
        <v>70</v>
      </c>
      <c r="Q17" s="42" t="inlineStr"/>
      <c r="R17" s="42" t="n">
        <v>663</v>
      </c>
      <c r="S17" s="42" t="n">
        <v>663</v>
      </c>
      <c r="T17" s="42" t="inlineStr"/>
      <c r="U17" s="42" t="n">
        <v>8</v>
      </c>
      <c r="V17" s="42" t="n">
        <v>70</v>
      </c>
      <c r="W17" s="42" t="inlineStr"/>
      <c r="X17" s="42" t="n">
        <v>10</v>
      </c>
      <c r="Y17" s="42" t="n">
        <v>663</v>
      </c>
      <c r="Z17" s="86" t="inlineStr"/>
    </row>
    <row r="18" ht="15.75" customHeight="1" s="35" thickBot="1">
      <c r="A18" s="53" t="inlineStr">
        <is>
          <t>СПб ГБУЗ "Введенская больница"</t>
        </is>
      </c>
      <c r="B18" s="65" t="n">
        <v>0</v>
      </c>
      <c r="C18" s="44" t="n">
        <v>0</v>
      </c>
      <c r="D18" s="41" t="n">
        <v>0</v>
      </c>
      <c r="E18" s="41" t="n">
        <v>0</v>
      </c>
      <c r="F18" s="44" t="n">
        <v>0</v>
      </c>
      <c r="G18" s="41" t="n">
        <v>0</v>
      </c>
      <c r="H18" s="66" t="n">
        <v>0</v>
      </c>
      <c r="I18" s="72" t="n">
        <v>533</v>
      </c>
      <c r="J18" s="42" t="n">
        <v>534</v>
      </c>
      <c r="K18" s="42" t="inlineStr">
        <is>
          <t>не совпало на -1</t>
        </is>
      </c>
      <c r="L18" s="42" t="n">
        <v>48</v>
      </c>
      <c r="M18" s="42" t="n">
        <v>48</v>
      </c>
      <c r="N18" s="73" t="inlineStr"/>
      <c r="O18" s="72" t="n">
        <v>533</v>
      </c>
      <c r="P18" s="42" t="n">
        <v>484</v>
      </c>
      <c r="Q18" s="42" t="inlineStr">
        <is>
          <t>8 more</t>
        </is>
      </c>
      <c r="R18" s="42" t="n">
        <v>48</v>
      </c>
      <c r="S18" s="42" t="n">
        <v>48</v>
      </c>
      <c r="T18" s="42" t="inlineStr"/>
      <c r="U18" s="42" t="n">
        <v>55</v>
      </c>
      <c r="V18" s="42" t="n">
        <v>533</v>
      </c>
      <c r="W18" s="42" t="inlineStr"/>
      <c r="X18" s="42" t="n">
        <v>0</v>
      </c>
      <c r="Y18" s="42" t="n">
        <v>48</v>
      </c>
      <c r="Z18" s="86" t="inlineStr"/>
    </row>
    <row r="19" ht="15.75" customHeight="1" s="35" thickBot="1">
      <c r="A19" s="53" t="inlineStr">
        <is>
          <t>СПб ГБУЗ "Городская больница №33"</t>
        </is>
      </c>
      <c r="B19" s="65" t="n">
        <v>41</v>
      </c>
      <c r="C19" s="44" t="n">
        <v>0</v>
      </c>
      <c r="D19" s="41" t="n">
        <v>-41</v>
      </c>
      <c r="E19" s="41" t="n">
        <v>98</v>
      </c>
      <c r="F19" s="44" t="n">
        <v>0</v>
      </c>
      <c r="G19" s="41" t="n">
        <v>-98</v>
      </c>
      <c r="H19" s="66" t="n">
        <v>139</v>
      </c>
      <c r="I19" s="72" t="n">
        <v>680</v>
      </c>
      <c r="J19" s="42" t="n">
        <v>1406</v>
      </c>
      <c r="K19" s="42" t="inlineStr">
        <is>
          <t>не совпало на -726</t>
        </is>
      </c>
      <c r="L19" s="42" t="n">
        <v>1131</v>
      </c>
      <c r="M19" s="42" t="n">
        <v>4821</v>
      </c>
      <c r="N19" s="73" t="inlineStr">
        <is>
          <t>не совпало на -3690</t>
        </is>
      </c>
      <c r="O19" s="72" t="n">
        <v>680</v>
      </c>
      <c r="P19" s="42" t="n">
        <v>1470</v>
      </c>
      <c r="Q19" s="42" t="inlineStr">
        <is>
          <t>13 more</t>
        </is>
      </c>
      <c r="R19" s="42" t="n">
        <v>1131</v>
      </c>
      <c r="S19" s="42" t="n">
        <v>3856</v>
      </c>
      <c r="T19" s="42" t="inlineStr">
        <is>
          <t>29 more</t>
        </is>
      </c>
      <c r="U19" s="42" t="n">
        <v>30</v>
      </c>
      <c r="V19" s="42" t="n">
        <v>680</v>
      </c>
      <c r="W19" s="42" t="inlineStr"/>
      <c r="X19" s="42" t="n">
        <v>213</v>
      </c>
      <c r="Y19" s="42" t="n">
        <v>1131</v>
      </c>
      <c r="Z19" s="86" t="inlineStr"/>
    </row>
    <row r="20" ht="15.75" customHeight="1" s="35" thickBot="1">
      <c r="A20" s="53" t="inlineStr">
        <is>
          <t>СПб ГБУЗ "Городская больница Святого Праведного Иоанна Кронштадтского"</t>
        </is>
      </c>
      <c r="B20" s="65" t="n">
        <v>0</v>
      </c>
      <c r="C20" s="44" t="n">
        <v>0</v>
      </c>
      <c r="D20" s="41" t="n">
        <v>0</v>
      </c>
      <c r="E20" s="41" t="n">
        <v>0</v>
      </c>
      <c r="F20" s="44" t="n">
        <v>0</v>
      </c>
      <c r="G20" s="41" t="n">
        <v>0</v>
      </c>
      <c r="H20" s="66" t="n">
        <v>0</v>
      </c>
      <c r="I20" s="72" t="n">
        <v>58</v>
      </c>
      <c r="J20" s="42" t="n">
        <v>50</v>
      </c>
      <c r="K20" s="42" t="inlineStr">
        <is>
          <t>не совпало на 8</t>
        </is>
      </c>
      <c r="L20" s="42" t="n">
        <v>16</v>
      </c>
      <c r="M20" s="42" t="n">
        <v>16</v>
      </c>
      <c r="N20" s="73" t="inlineStr"/>
      <c r="O20" s="72" t="n">
        <v>58</v>
      </c>
      <c r="P20" s="42" t="n">
        <v>58</v>
      </c>
      <c r="Q20" s="42" t="inlineStr"/>
      <c r="R20" s="42" t="n">
        <v>16</v>
      </c>
      <c r="S20" s="42" t="n">
        <v>16</v>
      </c>
      <c r="T20" s="42" t="inlineStr"/>
      <c r="U20" s="42" t="n">
        <v>0</v>
      </c>
      <c r="V20" s="42" t="n">
        <v>58</v>
      </c>
      <c r="W20" s="42" t="inlineStr"/>
      <c r="X20" s="42" t="n">
        <v>0</v>
      </c>
      <c r="Y20" s="42" t="n">
        <v>16</v>
      </c>
      <c r="Z20" s="86" t="inlineStr"/>
    </row>
    <row r="21" ht="15.75" customHeight="1" s="35" thickBot="1">
      <c r="A21" s="53" t="inlineStr">
        <is>
          <t>СПб ГБУЗ "Николаевская больница"</t>
        </is>
      </c>
      <c r="B21" s="65" t="n">
        <v>23</v>
      </c>
      <c r="C21" s="44" t="n">
        <v>24</v>
      </c>
      <c r="D21" s="47" t="n">
        <v>1</v>
      </c>
      <c r="E21" s="41" t="n">
        <v>301</v>
      </c>
      <c r="F21" s="44" t="n">
        <v>301</v>
      </c>
      <c r="G21" s="41" t="n">
        <v>0</v>
      </c>
      <c r="H21" s="69" t="n">
        <v>-1</v>
      </c>
      <c r="I21" s="72" t="n">
        <v>1079</v>
      </c>
      <c r="J21" s="42" t="n">
        <v>1079</v>
      </c>
      <c r="K21" s="42" t="inlineStr"/>
      <c r="L21" s="42" t="n">
        <v>10733</v>
      </c>
      <c r="M21" s="42" t="n">
        <v>10733</v>
      </c>
      <c r="N21" s="73" t="inlineStr"/>
      <c r="O21" s="72" t="n">
        <v>1103</v>
      </c>
      <c r="P21" s="42" t="n">
        <v>5787</v>
      </c>
      <c r="Q21" s="42" t="inlineStr">
        <is>
          <t>13 more</t>
        </is>
      </c>
      <c r="R21" s="42" t="n">
        <v>11034</v>
      </c>
      <c r="S21" s="42" t="n">
        <v>8461</v>
      </c>
      <c r="T21" s="42" t="inlineStr">
        <is>
          <t>24 more</t>
        </is>
      </c>
      <c r="U21" s="42" t="n">
        <v>285</v>
      </c>
      <c r="V21" s="42" t="n">
        <v>1103</v>
      </c>
      <c r="W21" s="42" t="inlineStr"/>
      <c r="X21" s="42" t="n">
        <v>2456</v>
      </c>
      <c r="Y21" s="42" t="n">
        <v>11034</v>
      </c>
      <c r="Z21" s="86" t="inlineStr"/>
    </row>
    <row r="22" ht="15.75" customHeight="1" s="35" thickBot="1">
      <c r="A22" s="53" t="inlineStr">
        <is>
          <t>СПб ГБУЗ "Городская больница №38 им. Н.А.Семашко"</t>
        </is>
      </c>
      <c r="B22" s="65" t="n">
        <v>0</v>
      </c>
      <c r="C22" s="44" t="n">
        <v>0</v>
      </c>
      <c r="D22" s="41" t="n">
        <v>0</v>
      </c>
      <c r="E22" s="41" t="n">
        <v>261</v>
      </c>
      <c r="F22" s="44" t="n">
        <v>261</v>
      </c>
      <c r="G22" s="41" t="n">
        <v>0</v>
      </c>
      <c r="H22" s="66" t="n">
        <v>0</v>
      </c>
      <c r="I22" s="72" t="n">
        <v>30</v>
      </c>
      <c r="J22" s="42" t="n">
        <v>0</v>
      </c>
      <c r="K22" s="42" t="inlineStr">
        <is>
          <t>не совпало на 30</t>
        </is>
      </c>
      <c r="L22" s="42" t="n">
        <v>19347</v>
      </c>
      <c r="M22" s="42" t="n">
        <v>19347</v>
      </c>
      <c r="N22" s="73" t="inlineStr"/>
      <c r="O22" s="72" t="n">
        <v>30</v>
      </c>
      <c r="P22" s="42" t="n">
        <v>0</v>
      </c>
      <c r="Q22" s="42" t="inlineStr">
        <is>
          <t>8 more</t>
        </is>
      </c>
      <c r="R22" s="42" t="n">
        <v>19608</v>
      </c>
      <c r="S22" s="42" t="n">
        <v>19588</v>
      </c>
      <c r="T22" s="42" t="inlineStr">
        <is>
          <t>24 more</t>
        </is>
      </c>
      <c r="U22" s="42" t="n">
        <v>0</v>
      </c>
      <c r="V22" s="42" t="n">
        <v>30</v>
      </c>
      <c r="W22" s="42" t="inlineStr"/>
      <c r="X22" s="42" t="n">
        <v>64</v>
      </c>
      <c r="Y22" s="42" t="n">
        <v>19608</v>
      </c>
      <c r="Z22" s="86" t="inlineStr"/>
    </row>
    <row r="23" ht="15.75" customFormat="1" customHeight="1" s="38" thickBot="1">
      <c r="A23" s="55" t="inlineStr">
        <is>
          <t>СПб ГБУЗ "Городская больница №40"</t>
        </is>
      </c>
      <c r="B23" s="65" t="n">
        <v>3</v>
      </c>
      <c r="C23" s="44" t="n">
        <v>3</v>
      </c>
      <c r="D23" s="46" t="n">
        <v>0</v>
      </c>
      <c r="E23" s="41" t="n">
        <v>94</v>
      </c>
      <c r="F23" s="44" t="n">
        <v>97</v>
      </c>
      <c r="G23" s="41" t="n">
        <v>3</v>
      </c>
      <c r="H23" s="68" t="n">
        <v>-3</v>
      </c>
      <c r="I23" s="72" t="n">
        <v>247</v>
      </c>
      <c r="J23" s="42" t="n">
        <v>40</v>
      </c>
      <c r="K23" s="42" t="inlineStr">
        <is>
          <t>не совпало на 207</t>
        </is>
      </c>
      <c r="L23" s="42" t="n">
        <v>6352</v>
      </c>
      <c r="M23" s="42" t="n">
        <v>8248</v>
      </c>
      <c r="N23" s="73" t="inlineStr">
        <is>
          <t>не совпало на -1896</t>
        </is>
      </c>
      <c r="O23" s="72" t="n">
        <v>250</v>
      </c>
      <c r="P23" s="42" t="n">
        <v>39</v>
      </c>
      <c r="Q23" s="42" t="inlineStr">
        <is>
          <t>8 more</t>
        </is>
      </c>
      <c r="R23" s="42" t="n">
        <v>6449</v>
      </c>
      <c r="S23" s="42" t="n">
        <v>6449</v>
      </c>
      <c r="T23" s="42" t="inlineStr"/>
      <c r="U23" s="42" t="n">
        <v>250</v>
      </c>
      <c r="V23" s="42" t="n">
        <v>250</v>
      </c>
      <c r="W23" s="42" t="inlineStr"/>
      <c r="X23" s="42" t="n">
        <v>4895</v>
      </c>
      <c r="Y23" s="42" t="n">
        <v>6449</v>
      </c>
      <c r="Z23" s="85" t="inlineStr"/>
    </row>
    <row r="24" ht="15.75" customHeight="1" s="35" thickBot="1">
      <c r="A24" s="53" t="inlineStr">
        <is>
          <t>СПб ГБУЗ "Городская больница №40" площадка Пансионат "Заря"</t>
        </is>
      </c>
      <c r="B24" s="65" t="n">
        <v>3</v>
      </c>
      <c r="C24" s="44" t="n">
        <v>6</v>
      </c>
      <c r="D24" s="46" t="n">
        <v>3</v>
      </c>
      <c r="E24" s="41" t="n">
        <v>139</v>
      </c>
      <c r="F24" s="44" t="n">
        <v>134</v>
      </c>
      <c r="G24" s="41" t="n">
        <v>-5</v>
      </c>
      <c r="H24" s="68" t="n">
        <v>2</v>
      </c>
      <c r="I24" s="72" t="n">
        <v>2553</v>
      </c>
      <c r="J24" s="42" t="n">
        <v>4032</v>
      </c>
      <c r="K24" s="42" t="inlineStr">
        <is>
          <t>не совпало на -1479</t>
        </is>
      </c>
      <c r="L24" s="42" t="n">
        <v>20067</v>
      </c>
      <c r="M24" s="42" t="n">
        <v>20568</v>
      </c>
      <c r="N24" s="73" t="inlineStr">
        <is>
          <t>не совпало на -501</t>
        </is>
      </c>
      <c r="O24" s="72" t="n">
        <v>2559</v>
      </c>
      <c r="P24" s="42" t="n">
        <v>2559</v>
      </c>
      <c r="Q24" s="42" t="inlineStr"/>
      <c r="R24" s="42" t="n">
        <v>20201</v>
      </c>
      <c r="S24" s="42" t="n">
        <v>20201</v>
      </c>
      <c r="T24" s="42" t="inlineStr"/>
      <c r="U24" s="42" t="n">
        <v>0</v>
      </c>
      <c r="V24" s="42" t="n">
        <v>2559</v>
      </c>
      <c r="W24" s="42" t="inlineStr"/>
      <c r="X24" s="42" t="n">
        <v>0</v>
      </c>
      <c r="Y24" s="42" t="n">
        <v>20201</v>
      </c>
      <c r="Z24" s="86" t="inlineStr"/>
    </row>
    <row r="25" ht="15.75" customHeight="1" s="35" thickBot="1">
      <c r="A25" s="55" t="inlineStr">
        <is>
          <t>СПб ГБУЗ "Госпиталь для ветеранов войн"</t>
        </is>
      </c>
      <c r="B25" s="65" t="n">
        <v>0</v>
      </c>
      <c r="C25" s="44" t="n">
        <v>0</v>
      </c>
      <c r="D25" s="41" t="n">
        <v>0</v>
      </c>
      <c r="E25" s="41" t="n">
        <v>290</v>
      </c>
      <c r="F25" s="44" t="n">
        <v>290</v>
      </c>
      <c r="G25" s="41" t="n">
        <v>0</v>
      </c>
      <c r="H25" s="66" t="n">
        <v>0</v>
      </c>
      <c r="I25" s="72" t="n">
        <v>9083</v>
      </c>
      <c r="J25" s="42" t="n">
        <v>4475</v>
      </c>
      <c r="K25" s="42" t="inlineStr">
        <is>
          <t>не совпало на 4608</t>
        </is>
      </c>
      <c r="L25" s="42" t="n">
        <v>18054</v>
      </c>
      <c r="M25" s="42" t="n">
        <v>21818</v>
      </c>
      <c r="N25" s="73" t="inlineStr">
        <is>
          <t>не совпало на -3764</t>
        </is>
      </c>
      <c r="O25" s="72" t="n">
        <v>9083</v>
      </c>
      <c r="P25" s="42" t="n">
        <v>8688</v>
      </c>
      <c r="Q25" s="42" t="inlineStr">
        <is>
          <t>8 more</t>
        </is>
      </c>
      <c r="R25" s="42" t="n">
        <v>18344</v>
      </c>
      <c r="S25" s="42" t="n">
        <v>18347</v>
      </c>
      <c r="T25" s="42" t="inlineStr">
        <is>
          <t>29 more</t>
        </is>
      </c>
      <c r="U25" s="42" t="n">
        <v>0</v>
      </c>
      <c r="V25" s="42" t="n">
        <v>9083</v>
      </c>
      <c r="W25" s="42" t="inlineStr"/>
      <c r="X25" s="42" t="n">
        <v>13</v>
      </c>
      <c r="Y25" s="42" t="n">
        <v>18344</v>
      </c>
      <c r="Z25" s="86" t="inlineStr"/>
    </row>
    <row r="26" ht="15.75" customHeight="1" s="35" thickBot="1">
      <c r="A26" s="53" t="inlineStr">
        <is>
          <t>СПб ГБУЗ "Госпиталь для ветеранов войн" площадка "ЛЕНЭКСПО"</t>
        </is>
      </c>
      <c r="B26" s="65" t="n">
        <v>0</v>
      </c>
      <c r="C26" s="44" t="n">
        <v>0</v>
      </c>
      <c r="D26" s="41" t="n">
        <v>0</v>
      </c>
      <c r="E26" s="46" t="n">
        <v>139</v>
      </c>
      <c r="F26" s="44" t="n">
        <v>139</v>
      </c>
      <c r="G26" s="46" t="n">
        <v>0</v>
      </c>
      <c r="H26" s="68" t="n">
        <v>0</v>
      </c>
      <c r="I26" s="72" t="n">
        <v>2178</v>
      </c>
      <c r="J26" s="42" t="n">
        <v>1097</v>
      </c>
      <c r="K26" s="42" t="inlineStr">
        <is>
          <t>не совпало на 1081</t>
        </is>
      </c>
      <c r="L26" s="42" t="n">
        <v>10907</v>
      </c>
      <c r="M26" s="42" t="n">
        <v>11834</v>
      </c>
      <c r="N26" s="73" t="inlineStr">
        <is>
          <t>не совпало на -927</t>
        </is>
      </c>
      <c r="O26" s="72" t="n">
        <v>2178</v>
      </c>
      <c r="P26" s="42" t="n">
        <v>2067</v>
      </c>
      <c r="Q26" s="42" t="inlineStr">
        <is>
          <t>8 more</t>
        </is>
      </c>
      <c r="R26" s="42" t="n">
        <v>11046</v>
      </c>
      <c r="S26" s="42" t="n">
        <v>11875</v>
      </c>
      <c r="T26" s="42" t="inlineStr">
        <is>
          <t>29 more</t>
        </is>
      </c>
      <c r="U26" s="42" t="n">
        <v>0</v>
      </c>
      <c r="V26" s="42" t="n">
        <v>2178</v>
      </c>
      <c r="W26" s="42" t="inlineStr"/>
      <c r="X26" s="42" t="n">
        <v>3</v>
      </c>
      <c r="Y26" s="42" t="n">
        <v>11046</v>
      </c>
      <c r="Z26" s="86" t="inlineStr"/>
    </row>
    <row r="27" ht="15.75" customHeight="1" s="35" thickBot="1">
      <c r="A27" s="53" t="inlineStr">
        <is>
          <t>СПб ГБУЗ "Клиническая больница Святителя Луки"</t>
        </is>
      </c>
      <c r="B27" s="65" t="n">
        <v>13</v>
      </c>
      <c r="C27" s="44" t="n">
        <v>0</v>
      </c>
      <c r="D27" s="41" t="n">
        <v>-13</v>
      </c>
      <c r="E27" s="41" t="n">
        <v>0</v>
      </c>
      <c r="F27" s="44" t="n">
        <v>0</v>
      </c>
      <c r="G27" s="41" t="n">
        <v>0</v>
      </c>
      <c r="H27" s="66" t="n">
        <v>13</v>
      </c>
      <c r="I27" s="72" t="n">
        <v>339</v>
      </c>
      <c r="J27" s="42" t="n">
        <v>325</v>
      </c>
      <c r="K27" s="42" t="inlineStr">
        <is>
          <t>не совпало на 14</t>
        </is>
      </c>
      <c r="L27" s="42" t="n">
        <v>3225</v>
      </c>
      <c r="M27" s="42" t="n">
        <v>3192</v>
      </c>
      <c r="N27" s="73" t="inlineStr">
        <is>
          <t>не совпало на 33</t>
        </is>
      </c>
      <c r="O27" s="72" t="n">
        <v>339</v>
      </c>
      <c r="P27" s="42" t="n">
        <v>339</v>
      </c>
      <c r="Q27" s="42" t="inlineStr"/>
      <c r="R27" s="42" t="n">
        <v>3225</v>
      </c>
      <c r="S27" s="42" t="n">
        <v>3225</v>
      </c>
      <c r="T27" s="42" t="inlineStr"/>
      <c r="U27" s="42" t="n">
        <v>63</v>
      </c>
      <c r="V27" s="42" t="n">
        <v>339</v>
      </c>
      <c r="W27" s="42" t="inlineStr"/>
      <c r="X27" s="42" t="n">
        <v>219</v>
      </c>
      <c r="Y27" s="42" t="n">
        <v>3225</v>
      </c>
      <c r="Z27" s="86" t="inlineStr"/>
    </row>
    <row r="28" ht="15.75" customHeight="1" s="35" thickBot="1">
      <c r="A28" s="53" t="inlineStr">
        <is>
          <t>СПб ГБУЗ "Городской гериатрический медико-социальный центр"</t>
        </is>
      </c>
      <c r="B28" s="65" t="n">
        <v>4</v>
      </c>
      <c r="C28" s="44" t="n">
        <v>4</v>
      </c>
      <c r="D28" s="41" t="n">
        <v>0</v>
      </c>
      <c r="E28" s="41" t="n">
        <v>0</v>
      </c>
      <c r="F28" s="44" t="n">
        <v>0</v>
      </c>
      <c r="G28" s="41" t="n">
        <v>0</v>
      </c>
      <c r="H28" s="66" t="n">
        <v>0</v>
      </c>
      <c r="I28" s="72" t="n">
        <v>48</v>
      </c>
      <c r="J28" s="42" t="n">
        <v>6</v>
      </c>
      <c r="K28" s="42" t="inlineStr">
        <is>
          <t>не совпало на 42</t>
        </is>
      </c>
      <c r="L28" s="42" t="n">
        <v>168</v>
      </c>
      <c r="M28" s="42" t="n">
        <v>58</v>
      </c>
      <c r="N28" s="73" t="inlineStr">
        <is>
          <t>не совпало на 110</t>
        </is>
      </c>
      <c r="O28" s="72" t="n">
        <v>52</v>
      </c>
      <c r="P28" s="42" t="n">
        <v>52</v>
      </c>
      <c r="Q28" s="42" t="inlineStr"/>
      <c r="R28" s="42" t="n">
        <v>168</v>
      </c>
      <c r="S28" s="42" t="n">
        <v>168</v>
      </c>
      <c r="T28" s="42" t="inlineStr"/>
      <c r="U28" s="42" t="n">
        <v>9</v>
      </c>
      <c r="V28" s="42" t="n">
        <v>52</v>
      </c>
      <c r="W28" s="42" t="inlineStr"/>
      <c r="X28" s="42" t="n">
        <v>0</v>
      </c>
      <c r="Y28" s="42" t="n">
        <v>168</v>
      </c>
      <c r="Z28" s="86" t="inlineStr"/>
    </row>
    <row r="29" ht="15.75" customHeight="1" s="35" thickBot="1">
      <c r="A29" s="53" t="inlineStr">
        <is>
          <t>СПб ГБУЗ "Гериатрическая больница №1"</t>
        </is>
      </c>
      <c r="B29" s="65" t="n">
        <v>0</v>
      </c>
      <c r="C29" s="44" t="n">
        <v>0</v>
      </c>
      <c r="D29" s="41" t="n">
        <v>0</v>
      </c>
      <c r="E29" s="41" t="n">
        <v>0</v>
      </c>
      <c r="F29" s="44" t="n">
        <v>0</v>
      </c>
      <c r="G29" s="41" t="n">
        <v>0</v>
      </c>
      <c r="H29" s="66" t="n">
        <v>0</v>
      </c>
      <c r="I29" s="72" t="n">
        <v>0</v>
      </c>
      <c r="J29" s="42" t="n">
        <v>0</v>
      </c>
      <c r="K29" s="42" t="inlineStr"/>
      <c r="L29" s="42" t="n">
        <v>0</v>
      </c>
      <c r="M29" s="42" t="n">
        <v>0</v>
      </c>
      <c r="N29" s="73" t="inlineStr"/>
      <c r="O29" s="72" t="n">
        <v>0</v>
      </c>
      <c r="P29" s="42" t="n">
        <v>0</v>
      </c>
      <c r="Q29" s="42" t="inlineStr"/>
      <c r="R29" s="42" t="n">
        <v>0</v>
      </c>
      <c r="S29" s="42" t="n">
        <v>0</v>
      </c>
      <c r="T29" s="42" t="inlineStr"/>
      <c r="U29" s="42" t="n">
        <v>0</v>
      </c>
      <c r="V29" s="42" t="n">
        <v>0</v>
      </c>
      <c r="W29" s="42" t="inlineStr"/>
      <c r="X29" s="42" t="n">
        <v>0</v>
      </c>
      <c r="Y29" s="42" t="n">
        <v>0</v>
      </c>
      <c r="Z29" s="86" t="inlineStr"/>
    </row>
    <row r="30" ht="15.75" customHeight="1" s="35" thickBot="1">
      <c r="A30" s="53" t="inlineStr">
        <is>
          <t>СПб ГБУЗ "Клиническая инфекционная больница им. С.П. Боткина"</t>
        </is>
      </c>
      <c r="B30" s="65" t="n">
        <v>5</v>
      </c>
      <c r="C30" s="44" t="n">
        <v>5</v>
      </c>
      <c r="D30" s="41" t="n">
        <v>0</v>
      </c>
      <c r="E30" s="41" t="n">
        <v>375</v>
      </c>
      <c r="F30" s="44" t="n">
        <v>375</v>
      </c>
      <c r="G30" s="41" t="n">
        <v>0</v>
      </c>
      <c r="H30" s="66" t="n">
        <v>0</v>
      </c>
      <c r="I30" s="72" t="n">
        <v>1055</v>
      </c>
      <c r="J30" s="42" t="n">
        <v>1055</v>
      </c>
      <c r="K30" s="42" t="inlineStr"/>
      <c r="L30" s="42" t="n">
        <v>25970</v>
      </c>
      <c r="M30" s="42" t="n">
        <v>25970</v>
      </c>
      <c r="N30" s="73" t="inlineStr"/>
      <c r="O30" s="72" t="n">
        <v>1060</v>
      </c>
      <c r="P30" s="42" t="n">
        <v>1207</v>
      </c>
      <c r="Q30" s="42" t="inlineStr">
        <is>
          <t>13 more</t>
        </is>
      </c>
      <c r="R30" s="42" t="n">
        <v>26345</v>
      </c>
      <c r="S30" s="42" t="n">
        <v>24389</v>
      </c>
      <c r="T30" s="42" t="inlineStr">
        <is>
          <t>24 more</t>
        </is>
      </c>
      <c r="U30" s="42" t="n">
        <v>118</v>
      </c>
      <c r="V30" s="42" t="n">
        <v>1060</v>
      </c>
      <c r="W30" s="42" t="inlineStr"/>
      <c r="X30" s="42" t="n">
        <v>2688</v>
      </c>
      <c r="Y30" s="42" t="n">
        <v>26345</v>
      </c>
      <c r="Z30" s="86" t="inlineStr"/>
    </row>
    <row r="31" ht="15.75" customHeight="1" s="35" thickBot="1">
      <c r="A31" s="53" t="inlineStr">
        <is>
          <t>СПб ГБУЗ "Городская наркологическая больница"</t>
        </is>
      </c>
      <c r="B31" s="65" t="n">
        <v>0</v>
      </c>
      <c r="C31" s="44" t="n">
        <v>0</v>
      </c>
      <c r="D31" s="41" t="n">
        <v>0</v>
      </c>
      <c r="E31" s="41" t="n">
        <v>0</v>
      </c>
      <c r="F31" s="44" t="n">
        <v>0</v>
      </c>
      <c r="G31" s="41" t="n">
        <v>0</v>
      </c>
      <c r="H31" s="66" t="n">
        <v>0</v>
      </c>
      <c r="I31" s="72" t="n">
        <v>9</v>
      </c>
      <c r="J31" s="42" t="n">
        <v>6</v>
      </c>
      <c r="K31" s="42" t="inlineStr">
        <is>
          <t>не совпало на 3</t>
        </is>
      </c>
      <c r="L31" s="42" t="n">
        <v>13</v>
      </c>
      <c r="M31" s="42" t="n">
        <v>13</v>
      </c>
      <c r="N31" s="73" t="inlineStr"/>
      <c r="O31" s="72" t="n">
        <v>9</v>
      </c>
      <c r="P31" s="42" t="n">
        <v>9</v>
      </c>
      <c r="Q31" s="42" t="inlineStr"/>
      <c r="R31" s="42" t="n">
        <v>13</v>
      </c>
      <c r="S31" s="42" t="n">
        <v>13</v>
      </c>
      <c r="T31" s="42" t="inlineStr"/>
      <c r="U31" s="42" t="n">
        <v>1</v>
      </c>
      <c r="V31" s="42" t="n">
        <v>9</v>
      </c>
      <c r="W31" s="42" t="inlineStr"/>
      <c r="X31" s="42" t="n">
        <v>0</v>
      </c>
      <c r="Y31" s="42" t="n">
        <v>13</v>
      </c>
      <c r="Z31" s="86" t="inlineStr"/>
    </row>
    <row r="32" ht="15.75" customHeight="1" s="35" thickBot="1">
      <c r="A32" s="53" t="inlineStr">
        <is>
          <t>СПб ГБУЗ "Психиатрическая больница №1 им.П.П.Кащенко"</t>
        </is>
      </c>
      <c r="B32" s="65" t="n">
        <v>0</v>
      </c>
      <c r="C32" s="44" t="n">
        <v>0</v>
      </c>
      <c r="D32" s="41" t="n">
        <v>0</v>
      </c>
      <c r="E32" s="41" t="n">
        <v>0</v>
      </c>
      <c r="F32" s="44" t="n">
        <v>0</v>
      </c>
      <c r="G32" s="41" t="n">
        <v>0</v>
      </c>
      <c r="H32" s="66" t="n">
        <v>0</v>
      </c>
      <c r="I32" s="72" t="n">
        <v>0</v>
      </c>
      <c r="J32" s="42" t="n">
        <v>0</v>
      </c>
      <c r="K32" s="42" t="inlineStr"/>
      <c r="L32" s="42" t="n">
        <v>570</v>
      </c>
      <c r="M32" s="42" t="n">
        <v>771</v>
      </c>
      <c r="N32" s="73" t="inlineStr">
        <is>
          <t>не совпало на -201</t>
        </is>
      </c>
      <c r="O32" s="72" t="n">
        <v>0</v>
      </c>
      <c r="P32" s="42" t="n">
        <v>0</v>
      </c>
      <c r="Q32" s="42" t="inlineStr"/>
      <c r="R32" s="42" t="n">
        <v>570</v>
      </c>
      <c r="S32" s="42" t="n">
        <v>757</v>
      </c>
      <c r="T32" s="42" t="inlineStr">
        <is>
          <t>29 more</t>
        </is>
      </c>
      <c r="U32" s="42" t="n">
        <v>0</v>
      </c>
      <c r="V32" s="42" t="n">
        <v>0</v>
      </c>
      <c r="W32" s="42" t="inlineStr"/>
      <c r="X32" s="42" t="n">
        <v>0</v>
      </c>
      <c r="Y32" s="42" t="n">
        <v>570</v>
      </c>
      <c r="Z32" s="86" t="inlineStr"/>
    </row>
    <row r="33" ht="15.75" customHeight="1" s="35" thickBot="1">
      <c r="A33" s="53" t="inlineStr">
        <is>
          <t>СПб ГКУЗ  "Психиатрическая больница Святого Николая Чудотворца"</t>
        </is>
      </c>
      <c r="B33" s="65" t="n">
        <v>0</v>
      </c>
      <c r="C33" s="44" t="n">
        <v>0</v>
      </c>
      <c r="D33" s="41" t="n">
        <v>0</v>
      </c>
      <c r="E33" s="41" t="n">
        <v>0</v>
      </c>
      <c r="F33" s="44" t="n">
        <v>0</v>
      </c>
      <c r="G33" s="41" t="n">
        <v>0</v>
      </c>
      <c r="H33" s="66" t="n">
        <v>0</v>
      </c>
      <c r="I33" s="72" t="n">
        <v>5</v>
      </c>
      <c r="J33" s="42" t="n">
        <v>0</v>
      </c>
      <c r="K33" s="42" t="inlineStr">
        <is>
          <t>не совпало на 5</t>
        </is>
      </c>
      <c r="L33" s="42" t="n">
        <v>229</v>
      </c>
      <c r="M33" s="42" t="n">
        <v>0</v>
      </c>
      <c r="N33" s="73" t="inlineStr">
        <is>
          <t>не совпало на 229</t>
        </is>
      </c>
      <c r="O33" s="72" t="n">
        <v>5</v>
      </c>
      <c r="P33" s="42" t="n">
        <v>5</v>
      </c>
      <c r="Q33" s="42" t="inlineStr"/>
      <c r="R33" s="42" t="n">
        <v>229</v>
      </c>
      <c r="S33" s="42" t="n">
        <v>229</v>
      </c>
      <c r="T33" s="42" t="inlineStr"/>
      <c r="U33" s="42" t="n">
        <v>0</v>
      </c>
      <c r="V33" s="42" t="n">
        <v>5</v>
      </c>
      <c r="W33" s="42" t="inlineStr"/>
      <c r="X33" s="42" t="n">
        <v>0</v>
      </c>
      <c r="Y33" s="42" t="n">
        <v>229</v>
      </c>
      <c r="Z33" s="86" t="inlineStr"/>
    </row>
    <row r="34" ht="15.75" customHeight="1" s="35" thickBot="1">
      <c r="A34" s="53" t="inlineStr">
        <is>
          <t>СПб ГКУЗ "Городская психиатрическая больница №3 им.И.И.Скворцова-Степанова"</t>
        </is>
      </c>
      <c r="B34" s="65" t="n">
        <v>0</v>
      </c>
      <c r="C34" s="44" t="n">
        <v>0</v>
      </c>
      <c r="D34" s="41" t="n">
        <v>0</v>
      </c>
      <c r="E34" s="41" t="n">
        <v>163</v>
      </c>
      <c r="F34" s="44" t="n">
        <v>163</v>
      </c>
      <c r="G34" s="41" t="n">
        <v>0</v>
      </c>
      <c r="H34" s="66" t="n">
        <v>0</v>
      </c>
      <c r="I34" s="72" t="n">
        <v>270</v>
      </c>
      <c r="J34" s="42" t="n">
        <v>345</v>
      </c>
      <c r="K34" s="42" t="inlineStr">
        <is>
          <t>не совпало на -75</t>
        </is>
      </c>
      <c r="L34" s="42" t="n">
        <v>2051</v>
      </c>
      <c r="M34" s="42" t="n">
        <v>3758</v>
      </c>
      <c r="N34" s="73" t="inlineStr">
        <is>
          <t>не совпало на -1707</t>
        </is>
      </c>
      <c r="O34" s="72" t="n">
        <v>270</v>
      </c>
      <c r="P34" s="42" t="n">
        <v>209</v>
      </c>
      <c r="Q34" s="42" t="inlineStr">
        <is>
          <t>8 more</t>
        </is>
      </c>
      <c r="R34" s="42" t="n">
        <v>2214</v>
      </c>
      <c r="S34" s="42" t="n">
        <v>2660</v>
      </c>
      <c r="T34" s="42" t="inlineStr">
        <is>
          <t>29 more</t>
        </is>
      </c>
      <c r="U34" s="42" t="n">
        <v>17</v>
      </c>
      <c r="V34" s="42" t="n">
        <v>270</v>
      </c>
      <c r="W34" s="42" t="inlineStr"/>
      <c r="X34" s="42" t="n">
        <v>152</v>
      </c>
      <c r="Y34" s="42" t="n">
        <v>2214</v>
      </c>
      <c r="Z34" s="86" t="inlineStr"/>
    </row>
    <row r="35" ht="15.75" customHeight="1" s="35" thickBot="1">
      <c r="A35" s="53" t="inlineStr">
        <is>
          <t>СПб ГКУЗ "Городская психиатрическая больница №6 (стационар с диспансером)"</t>
        </is>
      </c>
      <c r="B35" s="65" t="n">
        <v>0</v>
      </c>
      <c r="C35" s="44" t="n">
        <v>0</v>
      </c>
      <c r="D35" s="41" t="n">
        <v>0</v>
      </c>
      <c r="E35" s="41" t="n">
        <v>0</v>
      </c>
      <c r="F35" s="44" t="n">
        <v>0</v>
      </c>
      <c r="G35" s="41" t="n">
        <v>0</v>
      </c>
      <c r="H35" s="66" t="n">
        <v>0</v>
      </c>
      <c r="I35" s="72" t="n">
        <v>0</v>
      </c>
      <c r="J35" s="42" t="n">
        <v>0</v>
      </c>
      <c r="K35" s="42" t="inlineStr"/>
      <c r="L35" s="42" t="n">
        <v>0</v>
      </c>
      <c r="M35" s="42" t="n">
        <v>0</v>
      </c>
      <c r="N35" s="73" t="inlineStr"/>
      <c r="O35" s="72" t="n">
        <v>0</v>
      </c>
      <c r="P35" s="42" t="n">
        <v>0</v>
      </c>
      <c r="Q35" s="42" t="inlineStr"/>
      <c r="R35" s="42" t="n">
        <v>0</v>
      </c>
      <c r="S35" s="42" t="n">
        <v>0</v>
      </c>
      <c r="T35" s="42" t="inlineStr"/>
      <c r="U35" s="42" t="n">
        <v>0</v>
      </c>
      <c r="V35" s="42" t="n">
        <v>0</v>
      </c>
      <c r="W35" s="42" t="inlineStr"/>
      <c r="X35" s="42" t="n">
        <v>0</v>
      </c>
      <c r="Y35" s="42" t="n">
        <v>0</v>
      </c>
      <c r="Z35" s="86" t="inlineStr"/>
    </row>
    <row r="36" ht="15.75" customHeight="1" s="35" thickBot="1">
      <c r="A36" s="53" t="inlineStr">
        <is>
          <t>СПб ГБУЗ "Городская психиатрическая больница № 7 им.академика И.П.Павлова"</t>
        </is>
      </c>
      <c r="B36" s="65" t="n">
        <v>0</v>
      </c>
      <c r="C36" s="44" t="n">
        <v>0</v>
      </c>
      <c r="D36" s="41" t="n">
        <v>0</v>
      </c>
      <c r="E36" s="41" t="n">
        <v>0</v>
      </c>
      <c r="F36" s="44" t="n">
        <v>0</v>
      </c>
      <c r="G36" s="41" t="n">
        <v>0</v>
      </c>
      <c r="H36" s="66" t="n">
        <v>0</v>
      </c>
      <c r="I36" s="72" t="n">
        <v>0</v>
      </c>
      <c r="J36" s="42" t="n">
        <v>0</v>
      </c>
      <c r="K36" s="42" t="inlineStr"/>
      <c r="L36" s="42" t="n">
        <v>0</v>
      </c>
      <c r="M36" s="42" t="n">
        <v>0</v>
      </c>
      <c r="N36" s="73" t="inlineStr"/>
      <c r="O36" s="72" t="n">
        <v>0</v>
      </c>
      <c r="P36" s="42" t="n">
        <v>0</v>
      </c>
      <c r="Q36" s="42" t="inlineStr"/>
      <c r="R36" s="42" t="n">
        <v>0</v>
      </c>
      <c r="S36" s="42" t="n">
        <v>0</v>
      </c>
      <c r="T36" s="42" t="inlineStr"/>
      <c r="U36" s="42" t="n">
        <v>0</v>
      </c>
      <c r="V36" s="42" t="n">
        <v>0</v>
      </c>
      <c r="W36" s="42" t="inlineStr"/>
      <c r="X36" s="42" t="n">
        <v>0</v>
      </c>
      <c r="Y36" s="42" t="n">
        <v>0</v>
      </c>
      <c r="Z36" s="86" t="inlineStr"/>
    </row>
    <row r="37" ht="15.75" customHeight="1" s="35" thickBot="1">
      <c r="A37" s="53" t="inlineStr">
        <is>
          <t>СПб ГБУЗ "Городская туберкулезная больница №2"</t>
        </is>
      </c>
      <c r="B37" s="65" t="n">
        <v>0</v>
      </c>
      <c r="C37" s="44" t="n">
        <v>0</v>
      </c>
      <c r="D37" s="41" t="n">
        <v>0</v>
      </c>
      <c r="E37" s="41" t="n">
        <v>0</v>
      </c>
      <c r="F37" s="44" t="n">
        <v>0</v>
      </c>
      <c r="G37" s="41" t="n">
        <v>0</v>
      </c>
      <c r="H37" s="66" t="n">
        <v>0</v>
      </c>
      <c r="I37" s="72" t="n">
        <v>0</v>
      </c>
      <c r="J37" s="42" t="n">
        <v>0</v>
      </c>
      <c r="K37" s="42" t="inlineStr"/>
      <c r="L37" s="42" t="n">
        <v>1</v>
      </c>
      <c r="M37" s="42" t="n">
        <v>1</v>
      </c>
      <c r="N37" s="73" t="inlineStr"/>
      <c r="O37" s="72" t="n">
        <v>0</v>
      </c>
      <c r="P37" s="42" t="n">
        <v>0</v>
      </c>
      <c r="Q37" s="42" t="inlineStr"/>
      <c r="R37" s="42" t="n">
        <v>1</v>
      </c>
      <c r="S37" s="42" t="n">
        <v>1</v>
      </c>
      <c r="T37" s="42" t="inlineStr"/>
      <c r="U37" s="42" t="n">
        <v>0</v>
      </c>
      <c r="V37" s="42" t="n">
        <v>0</v>
      </c>
      <c r="W37" s="42" t="inlineStr"/>
      <c r="X37" s="42" t="n">
        <v>0</v>
      </c>
      <c r="Y37" s="42" t="n">
        <v>1</v>
      </c>
      <c r="Z37" s="86" t="inlineStr"/>
    </row>
    <row r="38" ht="15.75" customHeight="1" s="35" thickBot="1">
      <c r="A38" s="53" t="inlineStr">
        <is>
          <t>СПб ГБУЗ "Туберкулезная больница №8"</t>
        </is>
      </c>
      <c r="B38" s="65" t="n">
        <v>0</v>
      </c>
      <c r="C38" s="44" t="n">
        <v>0</v>
      </c>
      <c r="D38" s="41" t="n">
        <v>0</v>
      </c>
      <c r="E38" s="41" t="n">
        <v>0</v>
      </c>
      <c r="F38" s="44" t="n">
        <v>0</v>
      </c>
      <c r="G38" s="41" t="n">
        <v>0</v>
      </c>
      <c r="H38" s="66" t="n">
        <v>0</v>
      </c>
      <c r="I38" s="72" t="n">
        <v>0</v>
      </c>
      <c r="J38" s="42" t="n">
        <v>0</v>
      </c>
      <c r="K38" s="42" t="inlineStr"/>
      <c r="L38" s="42" t="n">
        <v>0</v>
      </c>
      <c r="M38" s="42" t="n">
        <v>0</v>
      </c>
      <c r="N38" s="73" t="inlineStr"/>
      <c r="O38" s="72" t="n">
        <v>0</v>
      </c>
      <c r="P38" s="42" t="n">
        <v>0</v>
      </c>
      <c r="Q38" s="42" t="inlineStr"/>
      <c r="R38" s="42" t="n">
        <v>0</v>
      </c>
      <c r="S38" s="42" t="n">
        <v>0</v>
      </c>
      <c r="T38" s="42" t="inlineStr"/>
      <c r="U38" s="42" t="n">
        <v>0</v>
      </c>
      <c r="V38" s="42" t="n">
        <v>0</v>
      </c>
      <c r="W38" s="42" t="inlineStr"/>
      <c r="X38" s="42" t="n">
        <v>0</v>
      </c>
      <c r="Y38" s="42" t="n">
        <v>0</v>
      </c>
      <c r="Z38" s="86" t="inlineStr"/>
    </row>
    <row r="39" ht="15.75" customHeight="1" s="35" thickBot="1">
      <c r="A39" s="53" t="inlineStr">
        <is>
          <t>СПб ГКУЗ "Хоспис №1"</t>
        </is>
      </c>
      <c r="B39" s="65" t="n">
        <v>0</v>
      </c>
      <c r="C39" s="44" t="n">
        <v>0</v>
      </c>
      <c r="D39" s="41" t="n">
        <v>0</v>
      </c>
      <c r="E39" s="41" t="n">
        <v>0</v>
      </c>
      <c r="F39" s="44" t="n">
        <v>0</v>
      </c>
      <c r="G39" s="41" t="n">
        <v>0</v>
      </c>
      <c r="H39" s="66" t="n">
        <v>0</v>
      </c>
      <c r="I39" s="72" t="n">
        <v>0</v>
      </c>
      <c r="J39" s="42" t="n">
        <v>0</v>
      </c>
      <c r="K39" s="42" t="inlineStr"/>
      <c r="L39" s="42" t="n">
        <v>0</v>
      </c>
      <c r="M39" s="42" t="n">
        <v>0</v>
      </c>
      <c r="N39" s="73" t="inlineStr"/>
      <c r="O39" s="72" t="n">
        <v>0</v>
      </c>
      <c r="P39" s="42" t="n">
        <v>0</v>
      </c>
      <c r="Q39" s="42" t="inlineStr"/>
      <c r="R39" s="42" t="n">
        <v>0</v>
      </c>
      <c r="S39" s="42" t="n">
        <v>0</v>
      </c>
      <c r="T39" s="42" t="inlineStr"/>
      <c r="U39" s="42" t="n">
        <v>0</v>
      </c>
      <c r="V39" s="42" t="n">
        <v>0</v>
      </c>
      <c r="W39" s="42" t="inlineStr"/>
      <c r="X39" s="42" t="n">
        <v>0</v>
      </c>
      <c r="Y39" s="42" t="n">
        <v>0</v>
      </c>
      <c r="Z39" s="86" t="inlineStr"/>
    </row>
    <row r="40" ht="15.75" customHeight="1" s="35" thickBot="1">
      <c r="A40" s="53" t="inlineStr">
        <is>
          <t>СПб ГКУЗ "Хоспис №2"</t>
        </is>
      </c>
      <c r="B40" s="65" t="n">
        <v>0</v>
      </c>
      <c r="C40" s="44" t="n">
        <v>0</v>
      </c>
      <c r="D40" s="41" t="n">
        <v>0</v>
      </c>
      <c r="E40" s="41" t="n">
        <v>0</v>
      </c>
      <c r="F40" s="44" t="n">
        <v>0</v>
      </c>
      <c r="G40" s="41" t="n">
        <v>0</v>
      </c>
      <c r="H40" s="66" t="n">
        <v>0</v>
      </c>
      <c r="I40" s="72" t="n">
        <v>0</v>
      </c>
      <c r="J40" s="42" t="n">
        <v>0</v>
      </c>
      <c r="K40" s="42" t="inlineStr"/>
      <c r="L40" s="42" t="n">
        <v>0</v>
      </c>
      <c r="M40" s="42" t="n">
        <v>0</v>
      </c>
      <c r="N40" s="73" t="inlineStr"/>
      <c r="O40" s="72" t="n">
        <v>0</v>
      </c>
      <c r="P40" s="42" t="n">
        <v>0</v>
      </c>
      <c r="Q40" s="42" t="inlineStr"/>
      <c r="R40" s="42" t="n">
        <v>0</v>
      </c>
      <c r="S40" s="42" t="n">
        <v>0</v>
      </c>
      <c r="T40" s="42" t="inlineStr"/>
      <c r="U40" s="42" t="n">
        <v>0</v>
      </c>
      <c r="V40" s="42" t="n">
        <v>0</v>
      </c>
      <c r="W40" s="42" t="inlineStr"/>
      <c r="X40" s="42" t="n">
        <v>0</v>
      </c>
      <c r="Y40" s="42" t="n">
        <v>0</v>
      </c>
      <c r="Z40" s="86" t="inlineStr"/>
    </row>
    <row r="41" ht="15.75" customHeight="1" s="35" thickBot="1">
      <c r="A41" s="53" t="inlineStr">
        <is>
          <t>СПб ГКУЗ "Хоспис №3"</t>
        </is>
      </c>
      <c r="B41" s="65" t="n">
        <v>0</v>
      </c>
      <c r="C41" s="44" t="n">
        <v>0</v>
      </c>
      <c r="D41" s="41" t="n">
        <v>0</v>
      </c>
      <c r="E41" s="41" t="n">
        <v>0</v>
      </c>
      <c r="F41" s="44" t="n">
        <v>0</v>
      </c>
      <c r="G41" s="41" t="n">
        <v>0</v>
      </c>
      <c r="H41" s="66" t="n">
        <v>0</v>
      </c>
      <c r="I41" s="72" t="n">
        <v>0</v>
      </c>
      <c r="J41" s="42" t="n">
        <v>0</v>
      </c>
      <c r="K41" s="42" t="inlineStr"/>
      <c r="L41" s="42" t="n">
        <v>0</v>
      </c>
      <c r="M41" s="42" t="n">
        <v>0</v>
      </c>
      <c r="N41" s="73" t="inlineStr"/>
      <c r="O41" s="72" t="n">
        <v>0</v>
      </c>
      <c r="P41" s="42" t="n">
        <v>0</v>
      </c>
      <c r="Q41" s="42" t="inlineStr"/>
      <c r="R41" s="42" t="n">
        <v>0</v>
      </c>
      <c r="S41" s="42" t="n">
        <v>0</v>
      </c>
      <c r="T41" s="42" t="inlineStr"/>
      <c r="U41" s="42" t="n">
        <v>0</v>
      </c>
      <c r="V41" s="42" t="n">
        <v>0</v>
      </c>
      <c r="W41" s="42" t="inlineStr"/>
      <c r="X41" s="42" t="n">
        <v>0</v>
      </c>
      <c r="Y41" s="42" t="n">
        <v>0</v>
      </c>
      <c r="Z41" s="86" t="inlineStr"/>
    </row>
    <row r="42" ht="15.75" customHeight="1" s="35" thickBot="1">
      <c r="A42" s="53" t="inlineStr">
        <is>
          <t>СПб ГКУЗ "Хоспис №4"</t>
        </is>
      </c>
      <c r="B42" s="65" t="n">
        <v>0</v>
      </c>
      <c r="C42" s="44" t="n">
        <v>0</v>
      </c>
      <c r="D42" s="41" t="n">
        <v>0</v>
      </c>
      <c r="E42" s="41" t="n">
        <v>0</v>
      </c>
      <c r="F42" s="44" t="n">
        <v>0</v>
      </c>
      <c r="G42" s="41" t="n">
        <v>0</v>
      </c>
      <c r="H42" s="66" t="n">
        <v>0</v>
      </c>
      <c r="I42" s="72" t="n">
        <v>0</v>
      </c>
      <c r="J42" s="42" t="n">
        <v>0</v>
      </c>
      <c r="K42" s="42" t="inlineStr"/>
      <c r="L42" s="42" t="n">
        <v>0</v>
      </c>
      <c r="M42" s="42" t="n">
        <v>0</v>
      </c>
      <c r="N42" s="73" t="inlineStr"/>
      <c r="O42" s="72" t="n">
        <v>0</v>
      </c>
      <c r="P42" s="42" t="n">
        <v>0</v>
      </c>
      <c r="Q42" s="42" t="inlineStr"/>
      <c r="R42" s="42" t="n">
        <v>0</v>
      </c>
      <c r="S42" s="42" t="n">
        <v>0</v>
      </c>
      <c r="T42" s="42" t="inlineStr"/>
      <c r="U42" s="42" t="n">
        <v>0</v>
      </c>
      <c r="V42" s="42" t="n">
        <v>0</v>
      </c>
      <c r="W42" s="42" t="inlineStr"/>
      <c r="X42" s="42" t="n">
        <v>0</v>
      </c>
      <c r="Y42" s="42" t="n">
        <v>0</v>
      </c>
      <c r="Z42" s="86" t="inlineStr"/>
    </row>
    <row r="43" ht="15.75" customHeight="1" s="35" thickBot="1">
      <c r="A43" s="53" t="inlineStr">
        <is>
          <t>СПб ГБУЗ "Городской кожно-венерологический диспансер"</t>
        </is>
      </c>
      <c r="B43" s="65" t="n">
        <v>0</v>
      </c>
      <c r="C43" s="44" t="n">
        <v>0</v>
      </c>
      <c r="D43" s="41" t="n">
        <v>0</v>
      </c>
      <c r="E43" s="41" t="n">
        <v>0</v>
      </c>
      <c r="F43" s="44" t="n">
        <v>0</v>
      </c>
      <c r="G43" s="41" t="n">
        <v>0</v>
      </c>
      <c r="H43" s="66" t="n">
        <v>0</v>
      </c>
      <c r="I43" s="72" t="n">
        <v>0</v>
      </c>
      <c r="J43" s="42" t="n">
        <v>0</v>
      </c>
      <c r="K43" s="42" t="inlineStr"/>
      <c r="L43" s="42" t="n">
        <v>0</v>
      </c>
      <c r="M43" s="42" t="n">
        <v>0</v>
      </c>
      <c r="N43" s="73" t="inlineStr"/>
      <c r="O43" s="72" t="n">
        <v>0</v>
      </c>
      <c r="P43" s="42" t="n">
        <v>0</v>
      </c>
      <c r="Q43" s="42" t="inlineStr"/>
      <c r="R43" s="42" t="n">
        <v>0</v>
      </c>
      <c r="S43" s="42" t="n">
        <v>0</v>
      </c>
      <c r="T43" s="42" t="inlineStr"/>
      <c r="U43" s="42" t="n">
        <v>0</v>
      </c>
      <c r="V43" s="42" t="n">
        <v>0</v>
      </c>
      <c r="W43" s="42" t="inlineStr"/>
      <c r="X43" s="42" t="n">
        <v>0</v>
      </c>
      <c r="Y43" s="42" t="n">
        <v>0</v>
      </c>
      <c r="Z43" s="86" t="inlineStr"/>
    </row>
    <row r="44" ht="15.75" customHeight="1" s="35" thickBot="1">
      <c r="A44" s="53" t="inlineStr">
        <is>
          <t>СПб ГБУЗ "Городской клинический онкологический диспансер"</t>
        </is>
      </c>
      <c r="B44" s="65" t="n">
        <v>0</v>
      </c>
      <c r="C44" s="44" t="n">
        <v>0</v>
      </c>
      <c r="D44" s="41" t="n">
        <v>0</v>
      </c>
      <c r="E44" s="41" t="n">
        <v>0</v>
      </c>
      <c r="F44" s="44" t="n">
        <v>0</v>
      </c>
      <c r="G44" s="41" t="n">
        <v>0</v>
      </c>
      <c r="H44" s="66" t="n">
        <v>0</v>
      </c>
      <c r="I44" s="72" t="n">
        <v>0</v>
      </c>
      <c r="J44" s="42" t="n">
        <v>0</v>
      </c>
      <c r="K44" s="42" t="inlineStr"/>
      <c r="L44" s="42" t="n">
        <v>0</v>
      </c>
      <c r="M44" s="42" t="n">
        <v>0</v>
      </c>
      <c r="N44" s="73" t="inlineStr"/>
      <c r="O44" s="72" t="n">
        <v>0</v>
      </c>
      <c r="P44" s="42" t="n">
        <v>0</v>
      </c>
      <c r="Q44" s="42" t="inlineStr"/>
      <c r="R44" s="42" t="n">
        <v>0</v>
      </c>
      <c r="S44" s="42" t="n">
        <v>0</v>
      </c>
      <c r="T44" s="42" t="inlineStr"/>
      <c r="U44" s="42" t="n">
        <v>0</v>
      </c>
      <c r="V44" s="42" t="n">
        <v>0</v>
      </c>
      <c r="W44" s="42" t="inlineStr"/>
      <c r="X44" s="42" t="n">
        <v>0</v>
      </c>
      <c r="Y44" s="42" t="n">
        <v>0</v>
      </c>
      <c r="Z44" s="86" t="inlineStr"/>
    </row>
    <row r="45" ht="15.75" customHeight="1" s="35" thickBot="1">
      <c r="A45" s="53" t="inlineStr">
        <is>
          <t>СПб ГБУЗ "Городской противотуберкулезный диспансер"</t>
        </is>
      </c>
      <c r="B45" s="65" t="n">
        <v>0</v>
      </c>
      <c r="C45" s="44" t="n">
        <v>0</v>
      </c>
      <c r="D45" s="41" t="n">
        <v>0</v>
      </c>
      <c r="E45" s="41" t="n">
        <v>0</v>
      </c>
      <c r="F45" s="44" t="n">
        <v>0</v>
      </c>
      <c r="G45" s="41" t="n">
        <v>0</v>
      </c>
      <c r="H45" s="66" t="n">
        <v>0</v>
      </c>
      <c r="I45" s="72" t="n">
        <v>2</v>
      </c>
      <c r="J45" s="42" t="n">
        <v>2</v>
      </c>
      <c r="K45" s="42" t="inlineStr"/>
      <c r="L45" s="42" t="n">
        <v>6</v>
      </c>
      <c r="M45" s="42" t="n">
        <v>6</v>
      </c>
      <c r="N45" s="73" t="inlineStr"/>
      <c r="O45" s="72" t="n">
        <v>2</v>
      </c>
      <c r="P45" s="42" t="n">
        <v>2</v>
      </c>
      <c r="Q45" s="42" t="inlineStr"/>
      <c r="R45" s="42" t="n">
        <v>6</v>
      </c>
      <c r="S45" s="42" t="n">
        <v>6</v>
      </c>
      <c r="T45" s="42" t="inlineStr"/>
      <c r="U45" s="42" t="n">
        <v>0</v>
      </c>
      <c r="V45" s="42" t="n">
        <v>2</v>
      </c>
      <c r="W45" s="42" t="inlineStr"/>
      <c r="X45" s="42" t="n">
        <v>0</v>
      </c>
      <c r="Y45" s="42" t="n">
        <v>6</v>
      </c>
      <c r="Z45" s="86" t="inlineStr"/>
    </row>
    <row r="46" ht="15.75" customHeight="1" s="35" thickBot="1">
      <c r="A46" s="53" t="inlineStr">
        <is>
          <t>СПб ГБУЗ "Пушкинский противотуберкулезный диспансер"</t>
        </is>
      </c>
      <c r="B46" s="65" t="n">
        <v>0</v>
      </c>
      <c r="C46" s="44" t="n">
        <v>0</v>
      </c>
      <c r="D46" s="41" t="n">
        <v>0</v>
      </c>
      <c r="E46" s="41" t="n">
        <v>0</v>
      </c>
      <c r="F46" s="44" t="n">
        <v>0</v>
      </c>
      <c r="G46" s="41" t="n">
        <v>0</v>
      </c>
      <c r="H46" s="66" t="n">
        <v>0</v>
      </c>
      <c r="I46" s="72" t="n">
        <v>1</v>
      </c>
      <c r="J46" s="42" t="n">
        <v>1</v>
      </c>
      <c r="K46" s="42" t="inlineStr"/>
      <c r="L46" s="42" t="n">
        <v>2</v>
      </c>
      <c r="M46" s="42" t="n">
        <v>2</v>
      </c>
      <c r="N46" s="73" t="inlineStr"/>
      <c r="O46" s="72" t="n">
        <v>1</v>
      </c>
      <c r="P46" s="42" t="n">
        <v>1</v>
      </c>
      <c r="Q46" s="42" t="inlineStr"/>
      <c r="R46" s="42" t="n">
        <v>2</v>
      </c>
      <c r="S46" s="42" t="n">
        <v>2</v>
      </c>
      <c r="T46" s="42" t="inlineStr"/>
      <c r="U46" s="42" t="n">
        <v>0</v>
      </c>
      <c r="V46" s="42" t="n">
        <v>1</v>
      </c>
      <c r="W46" s="42" t="inlineStr"/>
      <c r="X46" s="42" t="n">
        <v>0</v>
      </c>
      <c r="Y46" s="42" t="n">
        <v>2</v>
      </c>
      <c r="Z46" s="86" t="inlineStr"/>
    </row>
    <row r="47" ht="15.75" customHeight="1" s="35" thickBot="1">
      <c r="A47" s="53" t="inlineStr">
        <is>
          <t>Клиника Санкт-Петербургского государственного научно-исследовательского института скорой помощи им.И.И.Джанелидзе</t>
        </is>
      </c>
      <c r="B47" s="65" t="n">
        <v>0</v>
      </c>
      <c r="C47" s="44" t="n">
        <v>0</v>
      </c>
      <c r="D47" s="41" t="n">
        <v>0</v>
      </c>
      <c r="E47" s="41" t="n">
        <v>0</v>
      </c>
      <c r="F47" s="44" t="n">
        <v>0</v>
      </c>
      <c r="G47" s="41" t="n">
        <v>0</v>
      </c>
      <c r="H47" s="66" t="n">
        <v>0</v>
      </c>
      <c r="I47" s="72" t="n">
        <v>0</v>
      </c>
      <c r="J47" s="42" t="n">
        <v>0</v>
      </c>
      <c r="K47" s="42" t="inlineStr"/>
      <c r="L47" s="42" t="n">
        <v>0</v>
      </c>
      <c r="M47" s="42" t="n">
        <v>0</v>
      </c>
      <c r="N47" s="73" t="inlineStr"/>
      <c r="O47" s="72" t="n">
        <v>0</v>
      </c>
      <c r="P47" s="42" t="n">
        <v>0</v>
      </c>
      <c r="Q47" s="42" t="inlineStr"/>
      <c r="R47" s="42" t="n">
        <v>0</v>
      </c>
      <c r="S47" s="42" t="n">
        <v>0</v>
      </c>
      <c r="T47" s="42" t="inlineStr"/>
      <c r="U47" s="42" t="n">
        <v>0</v>
      </c>
      <c r="V47" s="42" t="n">
        <v>0</v>
      </c>
      <c r="W47" s="42" t="inlineStr"/>
      <c r="X47" s="42" t="n">
        <v>0</v>
      </c>
      <c r="Y47" s="42" t="n">
        <v>0</v>
      </c>
      <c r="Z47" s="86" t="inlineStr"/>
    </row>
    <row r="48" ht="15.75" customHeight="1" s="35" thickBot="1">
      <c r="A48" s="53" t="inlineStr">
        <is>
          <t>СПб ГБУЗ "Родильный дом №1 (специализированный)"</t>
        </is>
      </c>
      <c r="B48" s="65" t="n">
        <v>0</v>
      </c>
      <c r="C48" s="44" t="n">
        <v>0</v>
      </c>
      <c r="D48" s="41" t="n">
        <v>0</v>
      </c>
      <c r="E48" s="41" t="n">
        <v>0</v>
      </c>
      <c r="F48" s="44" t="n">
        <v>0</v>
      </c>
      <c r="G48" s="41" t="n">
        <v>0</v>
      </c>
      <c r="H48" s="66" t="n">
        <v>0</v>
      </c>
      <c r="I48" s="72" t="n">
        <v>0</v>
      </c>
      <c r="J48" s="42" t="n">
        <v>0</v>
      </c>
      <c r="K48" s="42" t="inlineStr"/>
      <c r="L48" s="42" t="n">
        <v>0</v>
      </c>
      <c r="M48" s="42" t="n">
        <v>0</v>
      </c>
      <c r="N48" s="73" t="inlineStr"/>
      <c r="O48" s="72" t="n">
        <v>0</v>
      </c>
      <c r="P48" s="42" t="n">
        <v>0</v>
      </c>
      <c r="Q48" s="42" t="inlineStr"/>
      <c r="R48" s="42" t="n">
        <v>0</v>
      </c>
      <c r="S48" s="42" t="n">
        <v>0</v>
      </c>
      <c r="T48" s="42" t="inlineStr"/>
      <c r="U48" s="42" t="n">
        <v>0</v>
      </c>
      <c r="V48" s="42" t="n">
        <v>0</v>
      </c>
      <c r="W48" s="42" t="inlineStr"/>
      <c r="X48" s="42" t="n">
        <v>0</v>
      </c>
      <c r="Y48" s="42" t="n">
        <v>0</v>
      </c>
      <c r="Z48" s="86" t="inlineStr"/>
    </row>
    <row r="49" ht="15.75" customHeight="1" s="35" thickBot="1">
      <c r="A49" s="53" t="inlineStr">
        <is>
          <t>СПб ГБУЗ "Родильный дом №6 им.проф.В.Ф.Снегирева"</t>
        </is>
      </c>
      <c r="B49" s="65" t="n">
        <v>0</v>
      </c>
      <c r="C49" s="44" t="n">
        <v>0</v>
      </c>
      <c r="D49" s="41" t="n">
        <v>0</v>
      </c>
      <c r="E49" s="41" t="n">
        <v>0</v>
      </c>
      <c r="F49" s="44" t="n">
        <v>0</v>
      </c>
      <c r="G49" s="41" t="n">
        <v>0</v>
      </c>
      <c r="H49" s="66" t="n">
        <v>0</v>
      </c>
      <c r="I49" s="72" t="n">
        <v>0</v>
      </c>
      <c r="J49" s="42" t="n">
        <v>0</v>
      </c>
      <c r="K49" s="42" t="inlineStr"/>
      <c r="L49" s="42" t="n">
        <v>22</v>
      </c>
      <c r="M49" s="42" t="n">
        <v>22</v>
      </c>
      <c r="N49" s="73" t="inlineStr"/>
      <c r="O49" s="72" t="n">
        <v>0</v>
      </c>
      <c r="P49" s="42" t="n">
        <v>0</v>
      </c>
      <c r="Q49" s="42" t="inlineStr"/>
      <c r="R49" s="42" t="n">
        <v>22</v>
      </c>
      <c r="S49" s="42" t="n">
        <v>22</v>
      </c>
      <c r="T49" s="42" t="inlineStr"/>
      <c r="U49" s="42" t="n">
        <v>0</v>
      </c>
      <c r="V49" s="42" t="n">
        <v>0</v>
      </c>
      <c r="W49" s="42" t="inlineStr"/>
      <c r="X49" s="42" t="n">
        <v>0</v>
      </c>
      <c r="Y49" s="42" t="n">
        <v>22</v>
      </c>
      <c r="Z49" s="86" t="inlineStr"/>
    </row>
    <row r="50" ht="15.75" customHeight="1" s="35" thickBot="1">
      <c r="A50" s="53" t="inlineStr">
        <is>
          <t>СПб ГБУЗ "Родильный дом №9"</t>
        </is>
      </c>
      <c r="B50" s="65" t="n">
        <v>0</v>
      </c>
      <c r="C50" s="44" t="n">
        <v>0</v>
      </c>
      <c r="D50" s="41" t="n">
        <v>0</v>
      </c>
      <c r="E50" s="41" t="n">
        <v>0</v>
      </c>
      <c r="F50" s="44" t="n">
        <v>0</v>
      </c>
      <c r="G50" s="41" t="n">
        <v>0</v>
      </c>
      <c r="H50" s="66" t="n">
        <v>0</v>
      </c>
      <c r="I50" s="72" t="n">
        <v>0</v>
      </c>
      <c r="J50" s="42" t="n">
        <v>0</v>
      </c>
      <c r="K50" s="42" t="inlineStr"/>
      <c r="L50" s="42" t="n">
        <v>0</v>
      </c>
      <c r="M50" s="42" t="n">
        <v>0</v>
      </c>
      <c r="N50" s="73" t="inlineStr"/>
      <c r="O50" s="72" t="n">
        <v>0</v>
      </c>
      <c r="P50" s="42" t="n">
        <v>0</v>
      </c>
      <c r="Q50" s="42" t="inlineStr"/>
      <c r="R50" s="42" t="n">
        <v>0</v>
      </c>
      <c r="S50" s="42" t="n">
        <v>0</v>
      </c>
      <c r="T50" s="42" t="inlineStr"/>
      <c r="U50" s="42" t="n">
        <v>0</v>
      </c>
      <c r="V50" s="42" t="n">
        <v>0</v>
      </c>
      <c r="W50" s="42" t="inlineStr"/>
      <c r="X50" s="42" t="n">
        <v>0</v>
      </c>
      <c r="Y50" s="42" t="n">
        <v>0</v>
      </c>
      <c r="Z50" s="86" t="inlineStr"/>
    </row>
    <row r="51" ht="15.75" customHeight="1" s="35" thickBot="1">
      <c r="A51" s="53" t="inlineStr">
        <is>
          <t>СПб ГБУЗ "Родильный дом №10"</t>
        </is>
      </c>
      <c r="B51" s="65" t="n">
        <v>0</v>
      </c>
      <c r="C51" s="44" t="n">
        <v>0</v>
      </c>
      <c r="D51" s="41" t="n">
        <v>0</v>
      </c>
      <c r="E51" s="41" t="n">
        <v>0</v>
      </c>
      <c r="F51" s="44" t="n">
        <v>0</v>
      </c>
      <c r="G51" s="41" t="n">
        <v>0</v>
      </c>
      <c r="H51" s="66" t="n">
        <v>0</v>
      </c>
      <c r="I51" s="72" t="n">
        <v>0</v>
      </c>
      <c r="J51" s="42" t="n">
        <v>0</v>
      </c>
      <c r="K51" s="42" t="inlineStr"/>
      <c r="L51" s="42" t="n">
        <v>0</v>
      </c>
      <c r="M51" s="42" t="n">
        <v>0</v>
      </c>
      <c r="N51" s="73" t="inlineStr"/>
      <c r="O51" s="72" t="n">
        <v>0</v>
      </c>
      <c r="P51" s="42" t="n">
        <v>0</v>
      </c>
      <c r="Q51" s="42" t="inlineStr"/>
      <c r="R51" s="42" t="n">
        <v>0</v>
      </c>
      <c r="S51" s="42" t="n">
        <v>0</v>
      </c>
      <c r="T51" s="42" t="inlineStr"/>
      <c r="U51" s="42" t="n">
        <v>0</v>
      </c>
      <c r="V51" s="42" t="n">
        <v>0</v>
      </c>
      <c r="W51" s="42" t="inlineStr"/>
      <c r="X51" s="42" t="n">
        <v>0</v>
      </c>
      <c r="Y51" s="42" t="n">
        <v>0</v>
      </c>
      <c r="Z51" s="86" t="inlineStr"/>
    </row>
    <row r="52" ht="15.75" customHeight="1" s="35" thickBot="1">
      <c r="A52" s="53" t="inlineStr">
        <is>
          <t>СПб ГБУЗ "Родильный дом №13"</t>
        </is>
      </c>
      <c r="B52" s="65" t="n">
        <v>0</v>
      </c>
      <c r="C52" s="44" t="n">
        <v>0</v>
      </c>
      <c r="D52" s="41" t="n">
        <v>0</v>
      </c>
      <c r="E52" s="41" t="n">
        <v>0</v>
      </c>
      <c r="F52" s="44" t="n">
        <v>0</v>
      </c>
      <c r="G52" s="41" t="n">
        <v>0</v>
      </c>
      <c r="H52" s="66" t="n">
        <v>0</v>
      </c>
      <c r="I52" s="72" t="n">
        <v>0</v>
      </c>
      <c r="J52" s="42" t="n">
        <v>0</v>
      </c>
      <c r="K52" s="42" t="inlineStr"/>
      <c r="L52" s="42" t="n">
        <v>0</v>
      </c>
      <c r="M52" s="42" t="n">
        <v>0</v>
      </c>
      <c r="N52" s="73" t="inlineStr"/>
      <c r="O52" s="72" t="n">
        <v>0</v>
      </c>
      <c r="P52" s="42" t="n">
        <v>0</v>
      </c>
      <c r="Q52" s="42" t="inlineStr"/>
      <c r="R52" s="42" t="n">
        <v>0</v>
      </c>
      <c r="S52" s="42" t="n">
        <v>0</v>
      </c>
      <c r="T52" s="42" t="inlineStr"/>
      <c r="U52" s="42" t="n">
        <v>0</v>
      </c>
      <c r="V52" s="42" t="n">
        <v>0</v>
      </c>
      <c r="W52" s="42" t="inlineStr"/>
      <c r="X52" s="42" t="n">
        <v>0</v>
      </c>
      <c r="Y52" s="42" t="n">
        <v>0</v>
      </c>
      <c r="Z52" s="86" t="inlineStr"/>
    </row>
    <row r="53" ht="15.75" customHeight="1" s="35" thickBot="1">
      <c r="A53" s="53" t="inlineStr">
        <is>
          <t>СПб ГБУЗ "Родильный дом №16"</t>
        </is>
      </c>
      <c r="B53" s="65" t="n">
        <v>0</v>
      </c>
      <c r="C53" s="44" t="n">
        <v>0</v>
      </c>
      <c r="D53" s="41" t="n">
        <v>0</v>
      </c>
      <c r="E53" s="41" t="n">
        <v>0</v>
      </c>
      <c r="F53" s="44" t="n">
        <v>0</v>
      </c>
      <c r="G53" s="41" t="n">
        <v>0</v>
      </c>
      <c r="H53" s="66" t="n">
        <v>0</v>
      </c>
      <c r="I53" s="72" t="n">
        <v>36</v>
      </c>
      <c r="J53" s="42" t="n">
        <v>36</v>
      </c>
      <c r="K53" s="42" t="inlineStr"/>
      <c r="L53" s="42" t="n">
        <v>673</v>
      </c>
      <c r="M53" s="42" t="n">
        <v>673</v>
      </c>
      <c r="N53" s="73" t="inlineStr"/>
      <c r="O53" s="72" t="n">
        <v>36</v>
      </c>
      <c r="P53" s="42" t="n">
        <v>36</v>
      </c>
      <c r="Q53" s="42" t="inlineStr"/>
      <c r="R53" s="42" t="n">
        <v>673</v>
      </c>
      <c r="S53" s="42" t="n">
        <v>673</v>
      </c>
      <c r="T53" s="42" t="inlineStr"/>
      <c r="U53" s="42" t="n">
        <v>0</v>
      </c>
      <c r="V53" s="42" t="n">
        <v>36</v>
      </c>
      <c r="W53" s="42" t="inlineStr"/>
      <c r="X53" s="42" t="n">
        <v>0</v>
      </c>
      <c r="Y53" s="42" t="n">
        <v>673</v>
      </c>
      <c r="Z53" s="86" t="inlineStr"/>
    </row>
    <row r="54" ht="15.75" customHeight="1" s="35" thickBot="1">
      <c r="A54" s="53" t="inlineStr">
        <is>
          <t>СПб ГБУЗ "Родильный дом №17"</t>
        </is>
      </c>
      <c r="B54" s="65" t="n">
        <v>0</v>
      </c>
      <c r="C54" s="44" t="n">
        <v>0</v>
      </c>
      <c r="D54" s="41" t="n">
        <v>0</v>
      </c>
      <c r="E54" s="41" t="n">
        <v>0</v>
      </c>
      <c r="F54" s="44" t="n">
        <v>0</v>
      </c>
      <c r="G54" s="41" t="n">
        <v>0</v>
      </c>
      <c r="H54" s="66" t="n">
        <v>0</v>
      </c>
      <c r="I54" s="72" t="n">
        <v>0</v>
      </c>
      <c r="J54" s="42" t="n">
        <v>0</v>
      </c>
      <c r="K54" s="42" t="inlineStr"/>
      <c r="L54" s="42" t="n">
        <v>15</v>
      </c>
      <c r="M54" s="42" t="n">
        <v>15</v>
      </c>
      <c r="N54" s="73" t="inlineStr"/>
      <c r="O54" s="72" t="n">
        <v>0</v>
      </c>
      <c r="P54" s="42" t="n">
        <v>0</v>
      </c>
      <c r="Q54" s="42" t="inlineStr"/>
      <c r="R54" s="42" t="n">
        <v>15</v>
      </c>
      <c r="S54" s="42" t="n">
        <v>15</v>
      </c>
      <c r="T54" s="42" t="inlineStr"/>
      <c r="U54" s="42" t="n">
        <v>0</v>
      </c>
      <c r="V54" s="42" t="n">
        <v>0</v>
      </c>
      <c r="W54" s="42" t="inlineStr"/>
      <c r="X54" s="42" t="n">
        <v>0</v>
      </c>
      <c r="Y54" s="42" t="n">
        <v>15</v>
      </c>
      <c r="Z54" s="86" t="inlineStr"/>
    </row>
    <row r="55" ht="15.75" customHeight="1" s="35" thickBot="1">
      <c r="A55" s="53" t="inlineStr">
        <is>
          <t>СПб ГБУЗ "Родильный дом №18"</t>
        </is>
      </c>
      <c r="B55" s="65" t="n">
        <v>0</v>
      </c>
      <c r="C55" s="44" t="n">
        <v>0</v>
      </c>
      <c r="D55" s="41" t="n">
        <v>0</v>
      </c>
      <c r="E55" s="41" t="n">
        <v>0</v>
      </c>
      <c r="F55" s="44" t="n">
        <v>0</v>
      </c>
      <c r="G55" s="41" t="n">
        <v>0</v>
      </c>
      <c r="H55" s="66" t="n">
        <v>0</v>
      </c>
      <c r="I55" s="72" t="n">
        <v>0</v>
      </c>
      <c r="J55" s="42" t="n">
        <v>0</v>
      </c>
      <c r="K55" s="42" t="inlineStr"/>
      <c r="L55" s="42" t="n">
        <v>19</v>
      </c>
      <c r="M55" s="42" t="n">
        <v>19</v>
      </c>
      <c r="N55" s="73" t="inlineStr"/>
      <c r="O55" s="72" t="n">
        <v>0</v>
      </c>
      <c r="P55" s="42" t="n">
        <v>0</v>
      </c>
      <c r="Q55" s="42" t="inlineStr"/>
      <c r="R55" s="42" t="n">
        <v>19</v>
      </c>
      <c r="S55" s="42" t="n">
        <v>19</v>
      </c>
      <c r="T55" s="42" t="inlineStr"/>
      <c r="U55" s="42" t="n">
        <v>0</v>
      </c>
      <c r="V55" s="42" t="n">
        <v>0</v>
      </c>
      <c r="W55" s="42" t="inlineStr"/>
      <c r="X55" s="42" t="n">
        <v>0</v>
      </c>
      <c r="Y55" s="42" t="n">
        <v>19</v>
      </c>
      <c r="Z55" s="86" t="inlineStr"/>
    </row>
    <row r="56" ht="15.75" customHeight="1" s="35" thickBot="1">
      <c r="A56" s="53" t="inlineStr">
        <is>
          <t>ГБУЗ "Санкт-Петербургский клинический научно-практический центр специализированных видов медицинской помощи (онкологический)"</t>
        </is>
      </c>
      <c r="B56" s="65" t="n">
        <v>0</v>
      </c>
      <c r="C56" s="44" t="n">
        <v>0</v>
      </c>
      <c r="D56" s="41" t="n">
        <v>0</v>
      </c>
      <c r="E56" s="41" t="n">
        <v>0</v>
      </c>
      <c r="F56" s="44" t="n">
        <v>0</v>
      </c>
      <c r="G56" s="41" t="n">
        <v>0</v>
      </c>
      <c r="H56" s="66" t="n">
        <v>0</v>
      </c>
      <c r="I56" s="72" t="n">
        <v>14</v>
      </c>
      <c r="J56" s="42" t="n">
        <v>14</v>
      </c>
      <c r="K56" s="42" t="inlineStr"/>
      <c r="L56" s="42" t="n">
        <v>43</v>
      </c>
      <c r="M56" s="42" t="n">
        <v>43</v>
      </c>
      <c r="N56" s="73" t="inlineStr"/>
      <c r="O56" s="72" t="n">
        <v>14</v>
      </c>
      <c r="P56" s="42" t="n">
        <v>14</v>
      </c>
      <c r="Q56" s="42" t="inlineStr"/>
      <c r="R56" s="42" t="n">
        <v>43</v>
      </c>
      <c r="S56" s="42" t="n">
        <v>43</v>
      </c>
      <c r="T56" s="42" t="inlineStr"/>
      <c r="U56" s="42" t="n">
        <v>0</v>
      </c>
      <c r="V56" s="42" t="n">
        <v>14</v>
      </c>
      <c r="W56" s="42" t="inlineStr"/>
      <c r="X56" s="42" t="n">
        <v>0</v>
      </c>
      <c r="Y56" s="42" t="n">
        <v>43</v>
      </c>
      <c r="Z56" s="86" t="inlineStr"/>
    </row>
    <row r="57" ht="15.75" customHeight="1" s="35" thickBot="1">
      <c r="A57" s="53" t="inlineStr">
        <is>
          <t>СПб ГБУЗ "Центр по профилактике и борьбе со СПИД и инфекционными заболеваниями"</t>
        </is>
      </c>
      <c r="B57" s="65" t="n">
        <v>1</v>
      </c>
      <c r="C57" s="44" t="n">
        <v>1</v>
      </c>
      <c r="D57" s="41" t="n">
        <v>0</v>
      </c>
      <c r="E57" s="41" t="n">
        <v>0</v>
      </c>
      <c r="F57" s="44" t="n">
        <v>0</v>
      </c>
      <c r="G57" s="41" t="n">
        <v>0</v>
      </c>
      <c r="H57" s="66" t="n">
        <v>0</v>
      </c>
      <c r="I57" s="72" t="n">
        <v>52</v>
      </c>
      <c r="J57" s="42" t="n">
        <v>52</v>
      </c>
      <c r="K57" s="42" t="inlineStr"/>
      <c r="L57" s="42" t="n">
        <v>0</v>
      </c>
      <c r="M57" s="42" t="n">
        <v>0</v>
      </c>
      <c r="N57" s="73" t="inlineStr"/>
      <c r="O57" s="72" t="n">
        <v>53</v>
      </c>
      <c r="P57" s="42" t="n">
        <v>53</v>
      </c>
      <c r="Q57" s="42" t="inlineStr"/>
      <c r="R57" s="42" t="n">
        <v>0</v>
      </c>
      <c r="S57" s="42" t="n">
        <v>0</v>
      </c>
      <c r="T57" s="42" t="inlineStr"/>
      <c r="U57" s="42" t="n">
        <v>20</v>
      </c>
      <c r="V57" s="42" t="n">
        <v>53</v>
      </c>
      <c r="W57" s="42" t="inlineStr"/>
      <c r="X57" s="42" t="n">
        <v>0</v>
      </c>
      <c r="Y57" s="42" t="n">
        <v>0</v>
      </c>
      <c r="Z57" s="86" t="inlineStr"/>
    </row>
    <row r="58" ht="15.75" customHeight="1" s="35" thickBot="1">
      <c r="A58" s="53" t="inlineStr">
        <is>
          <t>СПб ГБУЗ "Центр планирования семьи и репродукции"</t>
        </is>
      </c>
      <c r="B58" s="65" t="n">
        <v>0</v>
      </c>
      <c r="C58" s="44" t="n">
        <v>0</v>
      </c>
      <c r="D58" s="41" t="n">
        <v>0</v>
      </c>
      <c r="E58" s="41" t="n">
        <v>0</v>
      </c>
      <c r="F58" s="44" t="n">
        <v>0</v>
      </c>
      <c r="G58" s="41" t="n">
        <v>0</v>
      </c>
      <c r="H58" s="67" t="n">
        <v>0</v>
      </c>
      <c r="I58" s="72" t="n">
        <v>0</v>
      </c>
      <c r="J58" s="42" t="n">
        <v>0</v>
      </c>
      <c r="K58" s="42" t="inlineStr"/>
      <c r="L58" s="42" t="n">
        <v>0</v>
      </c>
      <c r="M58" s="42" t="n">
        <v>0</v>
      </c>
      <c r="N58" s="73" t="inlineStr"/>
      <c r="O58" s="72" t="n">
        <v>0</v>
      </c>
      <c r="P58" s="42" t="n">
        <v>0</v>
      </c>
      <c r="Q58" s="42" t="inlineStr"/>
      <c r="R58" s="42" t="n">
        <v>0</v>
      </c>
      <c r="S58" s="42" t="n">
        <v>0</v>
      </c>
      <c r="T58" s="42" t="inlineStr"/>
      <c r="U58" s="42" t="n">
        <v>0</v>
      </c>
      <c r="V58" s="42" t="n">
        <v>0</v>
      </c>
      <c r="W58" s="42" t="inlineStr"/>
      <c r="X58" s="42" t="n">
        <v>0</v>
      </c>
      <c r="Y58" s="42" t="n">
        <v>0</v>
      </c>
      <c r="Z58" s="86" t="inlineStr"/>
    </row>
    <row r="59" ht="15.75" customHeight="1" s="35" thickBot="1">
      <c r="A59" s="53" t="inlineStr">
        <is>
          <t>ФГБОУ ВО ПСПбГМУ им. И.П.Павлова" Минздрава России</t>
        </is>
      </c>
      <c r="B59" s="70" t="n">
        <v>0</v>
      </c>
      <c r="C59" s="44" t="n">
        <v>0</v>
      </c>
      <c r="D59" s="43" t="n">
        <v>0</v>
      </c>
      <c r="E59" s="43" t="n">
        <v>0</v>
      </c>
      <c r="F59" s="44" t="n">
        <v>0</v>
      </c>
      <c r="G59" s="43" t="n">
        <v>0</v>
      </c>
      <c r="H59" s="71" t="n">
        <v>0</v>
      </c>
      <c r="I59" s="72" t="n">
        <v>243</v>
      </c>
      <c r="J59" s="42" t="n">
        <v>229</v>
      </c>
      <c r="K59" s="42" t="inlineStr">
        <is>
          <t>не совпало на 14</t>
        </is>
      </c>
      <c r="L59" s="42" t="n">
        <v>41455</v>
      </c>
      <c r="M59" s="42" t="n">
        <v>6236</v>
      </c>
      <c r="N59" s="73" t="inlineStr">
        <is>
          <t>не совпало на 35219</t>
        </is>
      </c>
      <c r="O59" s="72" t="n">
        <v>243</v>
      </c>
      <c r="P59" s="42" t="n">
        <v>243</v>
      </c>
      <c r="Q59" s="42" t="inlineStr"/>
      <c r="R59" s="42" t="n">
        <v>41455</v>
      </c>
      <c r="S59" s="42" t="n">
        <v>4062</v>
      </c>
      <c r="T59" s="42" t="inlineStr">
        <is>
          <t>24 more</t>
        </is>
      </c>
      <c r="U59" s="42" t="n">
        <v>0</v>
      </c>
      <c r="V59" s="42" t="n">
        <v>243</v>
      </c>
      <c r="W59" s="42" t="inlineStr"/>
      <c r="X59" s="42" t="n">
        <v>186</v>
      </c>
      <c r="Y59" s="42" t="n">
        <v>41455</v>
      </c>
      <c r="Z59" s="86" t="inlineStr"/>
    </row>
    <row r="60" ht="15.75" customFormat="1" customHeight="1" s="37" thickBot="1">
      <c r="A60" s="53" t="inlineStr">
        <is>
          <t>ФГБОУ ВО СЗГМУ им.И.И.Мечникова Минздрава России</t>
        </is>
      </c>
      <c r="B60" s="65" t="n">
        <v>0</v>
      </c>
      <c r="C60" s="44" t="n">
        <v>0</v>
      </c>
      <c r="D60" s="41" t="n">
        <v>0</v>
      </c>
      <c r="E60" s="41" t="n">
        <v>0</v>
      </c>
      <c r="F60" s="44" t="n">
        <v>0</v>
      </c>
      <c r="G60" s="41" t="n">
        <v>0</v>
      </c>
      <c r="H60" s="66" t="n">
        <v>0</v>
      </c>
      <c r="I60" s="70" t="n">
        <v>1742</v>
      </c>
      <c r="J60" s="43" t="n">
        <v>1695</v>
      </c>
      <c r="K60" s="43" t="inlineStr">
        <is>
          <t>не совпало на 47</t>
        </is>
      </c>
      <c r="L60" s="43" t="n">
        <v>1046</v>
      </c>
      <c r="M60" s="43" t="n">
        <v>1101</v>
      </c>
      <c r="N60" s="81" t="inlineStr">
        <is>
          <t>не совпало на -55</t>
        </is>
      </c>
      <c r="O60" s="70" t="n">
        <v>1742</v>
      </c>
      <c r="P60" s="43" t="n">
        <v>1742</v>
      </c>
      <c r="Q60" s="43" t="inlineStr"/>
      <c r="R60" s="43" t="n">
        <v>1046</v>
      </c>
      <c r="S60" s="43" t="n">
        <v>1046</v>
      </c>
      <c r="T60" s="43" t="inlineStr"/>
      <c r="U60" s="43" t="n">
        <v>132</v>
      </c>
      <c r="V60" s="43" t="n">
        <v>1742</v>
      </c>
      <c r="W60" s="43" t="inlineStr"/>
      <c r="X60" s="43" t="n">
        <v>172</v>
      </c>
      <c r="Y60" s="43" t="n">
        <v>1046</v>
      </c>
      <c r="Z60" s="87" t="inlineStr"/>
    </row>
    <row r="61" ht="15.75" customHeight="1" s="35" thickBot="1">
      <c r="A61" s="56" t="inlineStr">
        <is>
          <t>ФГБУ «НМИЦ им. В.А. Алмазова» Минздрава России</t>
        </is>
      </c>
      <c r="B61" s="65" t="n">
        <v>0</v>
      </c>
      <c r="C61" s="44" t="n">
        <v>0</v>
      </c>
      <c r="D61" s="41" t="n">
        <v>0</v>
      </c>
      <c r="E61" s="41" t="n">
        <v>0</v>
      </c>
      <c r="F61" s="44" t="n">
        <v>0</v>
      </c>
      <c r="G61" s="41" t="n">
        <v>0</v>
      </c>
      <c r="H61" s="66" t="n">
        <v>0</v>
      </c>
      <c r="I61" s="72" t="n">
        <v>1828</v>
      </c>
      <c r="J61" s="42" t="n">
        <v>1828</v>
      </c>
      <c r="K61" s="42" t="inlineStr"/>
      <c r="L61" s="42" t="n">
        <v>2249</v>
      </c>
      <c r="M61" s="42" t="n">
        <v>2249</v>
      </c>
      <c r="N61" s="73" t="inlineStr"/>
      <c r="O61" s="72" t="n">
        <v>1828</v>
      </c>
      <c r="P61" s="42" t="n">
        <v>1828</v>
      </c>
      <c r="Q61" s="42" t="inlineStr"/>
      <c r="R61" s="42" t="n">
        <v>2249</v>
      </c>
      <c r="S61" s="42" t="n">
        <v>2249</v>
      </c>
      <c r="T61" s="42" t="inlineStr"/>
      <c r="U61" s="42" t="n">
        <v>0</v>
      </c>
      <c r="V61" s="42" t="n">
        <v>1828</v>
      </c>
      <c r="W61" s="42" t="inlineStr"/>
      <c r="X61" s="42" t="n">
        <v>0</v>
      </c>
      <c r="Y61" s="42" t="n">
        <v>2249</v>
      </c>
      <c r="Z61" s="86" t="inlineStr"/>
    </row>
    <row r="62" ht="15.75" customHeight="1" s="35" thickBot="1">
      <c r="A62" s="57" t="inlineStr">
        <is>
          <t>ФГБУ "Санкт-Петербургский научно-исследовательский институт фтизиопульмонологии" Минздрава России</t>
        </is>
      </c>
      <c r="B62" s="65" t="n">
        <v>0</v>
      </c>
      <c r="C62" s="44" t="n">
        <v>0</v>
      </c>
      <c r="D62" s="41" t="n">
        <v>0</v>
      </c>
      <c r="E62" s="41" t="n">
        <v>0</v>
      </c>
      <c r="F62" s="44" t="n">
        <v>0</v>
      </c>
      <c r="G62" s="41" t="n">
        <v>0</v>
      </c>
      <c r="H62" s="66" t="n">
        <v>0</v>
      </c>
      <c r="I62" s="72" t="n">
        <v>503</v>
      </c>
      <c r="J62" s="42" t="n">
        <v>349</v>
      </c>
      <c r="K62" s="42" t="inlineStr">
        <is>
          <t>не совпало на 154</t>
        </is>
      </c>
      <c r="L62" s="42" t="n">
        <v>377</v>
      </c>
      <c r="M62" s="42" t="n">
        <v>374</v>
      </c>
      <c r="N62" s="73" t="inlineStr">
        <is>
          <t>не совпало на 3</t>
        </is>
      </c>
      <c r="O62" s="72" t="n">
        <v>503</v>
      </c>
      <c r="P62" s="42" t="n">
        <v>503</v>
      </c>
      <c r="Q62" s="42" t="inlineStr"/>
      <c r="R62" s="42" t="n">
        <v>377</v>
      </c>
      <c r="S62" s="42" t="n">
        <v>339</v>
      </c>
      <c r="T62" s="42" t="inlineStr">
        <is>
          <t>24 more</t>
        </is>
      </c>
      <c r="U62" s="42" t="n">
        <v>51</v>
      </c>
      <c r="V62" s="42" t="n">
        <v>503</v>
      </c>
      <c r="W62" s="42" t="inlineStr"/>
      <c r="X62" s="42" t="n">
        <v>59</v>
      </c>
      <c r="Y62" s="42" t="n">
        <v>377</v>
      </c>
      <c r="Z62" s="86" t="inlineStr"/>
    </row>
    <row r="63" ht="15.75" customHeight="1" s="35" thickBot="1">
      <c r="A63" s="58" t="inlineStr">
        <is>
          <t>ФГБУЗ «Клиническая больница №122 им.Л.Г.Соколова» ФМБА России</t>
        </is>
      </c>
      <c r="B63" s="65" t="n">
        <v>5</v>
      </c>
      <c r="C63" s="44" t="n">
        <v>5</v>
      </c>
      <c r="D63" s="41" t="n">
        <v>0</v>
      </c>
      <c r="E63" s="41" t="n">
        <v>80</v>
      </c>
      <c r="F63" s="44" t="n">
        <v>80</v>
      </c>
      <c r="G63" s="41" t="n">
        <v>0</v>
      </c>
      <c r="H63" s="66" t="n">
        <v>0</v>
      </c>
      <c r="I63" s="72" t="n">
        <v>1738</v>
      </c>
      <c r="J63" s="42" t="n">
        <v>1599</v>
      </c>
      <c r="K63" s="42" t="inlineStr">
        <is>
          <t>не совпало на 139</t>
        </is>
      </c>
      <c r="L63" s="42" t="n">
        <v>3248</v>
      </c>
      <c r="M63" s="42" t="n">
        <v>3313</v>
      </c>
      <c r="N63" s="73" t="inlineStr">
        <is>
          <t>не совпало на -65</t>
        </is>
      </c>
      <c r="O63" s="72" t="n">
        <v>1743</v>
      </c>
      <c r="P63" s="42" t="n">
        <v>2221</v>
      </c>
      <c r="Q63" s="42" t="inlineStr">
        <is>
          <t>13 more</t>
        </is>
      </c>
      <c r="R63" s="42" t="n">
        <v>3328</v>
      </c>
      <c r="S63" s="42" t="n">
        <v>3501</v>
      </c>
      <c r="T63" s="42" t="inlineStr">
        <is>
          <t>29 more</t>
        </is>
      </c>
      <c r="U63" s="42" t="n">
        <v>164</v>
      </c>
      <c r="V63" s="42" t="n">
        <v>1743</v>
      </c>
      <c r="W63" s="42" t="inlineStr"/>
      <c r="X63" s="42" t="n">
        <v>158</v>
      </c>
      <c r="Y63" s="42" t="n">
        <v>3328</v>
      </c>
      <c r="Z63" s="86" t="inlineStr"/>
    </row>
    <row r="64" ht="15.75" customHeight="1" s="35" thickBot="1">
      <c r="A64" s="58" t="inlineStr">
        <is>
          <t>Клиника ФГОУ ВПО МО РФ Военно-медицинская академия имени С.М.Кирова</t>
        </is>
      </c>
      <c r="B64" s="65" t="n">
        <v>0</v>
      </c>
      <c r="C64" s="44" t="n">
        <v>0</v>
      </c>
      <c r="D64" s="41" t="n">
        <v>0</v>
      </c>
      <c r="E64" s="41" t="n">
        <v>7</v>
      </c>
      <c r="F64" s="44" t="n">
        <v>7</v>
      </c>
      <c r="G64" s="41" t="n">
        <v>0</v>
      </c>
      <c r="H64" s="66" t="n">
        <v>0</v>
      </c>
      <c r="I64" s="72" t="n">
        <v>133</v>
      </c>
      <c r="J64" s="42" t="n">
        <v>134</v>
      </c>
      <c r="K64" s="42" t="inlineStr">
        <is>
          <t>не совпало на -1</t>
        </is>
      </c>
      <c r="L64" s="42" t="n">
        <v>1854</v>
      </c>
      <c r="M64" s="42" t="n">
        <v>1847</v>
      </c>
      <c r="N64" s="73" t="inlineStr">
        <is>
          <t>не совпало на 7</t>
        </is>
      </c>
      <c r="O64" s="72" t="n">
        <v>133</v>
      </c>
      <c r="P64" s="42" t="n">
        <v>130</v>
      </c>
      <c r="Q64" s="42" t="inlineStr">
        <is>
          <t>8 more</t>
        </is>
      </c>
      <c r="R64" s="42" t="n">
        <v>1861</v>
      </c>
      <c r="S64" s="42" t="n">
        <v>1892</v>
      </c>
      <c r="T64" s="42" t="inlineStr">
        <is>
          <t>29 more</t>
        </is>
      </c>
      <c r="U64" s="42" t="n">
        <v>23</v>
      </c>
      <c r="V64" s="42" t="n">
        <v>133</v>
      </c>
      <c r="W64" s="42" t="inlineStr"/>
      <c r="X64" s="42" t="n">
        <v>149</v>
      </c>
      <c r="Y64" s="42" t="n">
        <v>1861</v>
      </c>
      <c r="Z64" s="86" t="inlineStr"/>
    </row>
    <row r="65" ht="15.75" customHeight="1" s="35" thickBot="1">
      <c r="A65" s="57" t="inlineStr">
        <is>
          <t>ФБУ  "442 окружной военный клинический госпиталь" Министерства обороны Российской Федерации</t>
        </is>
      </c>
      <c r="B65" s="65" t="n">
        <v>0</v>
      </c>
      <c r="C65" s="41" t="n">
        <v>0</v>
      </c>
      <c r="D65" s="41" t="n">
        <v>0</v>
      </c>
      <c r="E65" s="41" t="n">
        <v>0</v>
      </c>
      <c r="F65" s="41" t="n">
        <v>0</v>
      </c>
      <c r="G65" s="41" t="n">
        <v>0</v>
      </c>
      <c r="H65" s="66" t="n">
        <v>0</v>
      </c>
      <c r="I65" s="72" t="n">
        <v>114</v>
      </c>
      <c r="J65" s="42" t="n">
        <v>112</v>
      </c>
      <c r="K65" s="42" t="inlineStr">
        <is>
          <t>не совпало на 2</t>
        </is>
      </c>
      <c r="L65" s="42" t="n">
        <v>139</v>
      </c>
      <c r="M65" s="42" t="n">
        <v>133</v>
      </c>
      <c r="N65" s="73" t="inlineStr">
        <is>
          <t>не совпало на 6</t>
        </is>
      </c>
      <c r="O65" s="72" t="n">
        <v>114</v>
      </c>
      <c r="P65" s="42" t="n">
        <v>114</v>
      </c>
      <c r="Q65" s="42" t="inlineStr"/>
      <c r="R65" s="42" t="n">
        <v>139</v>
      </c>
      <c r="S65" s="42" t="n">
        <v>139</v>
      </c>
      <c r="T65" s="42" t="inlineStr"/>
      <c r="U65" s="42" t="n">
        <v>23</v>
      </c>
      <c r="V65" s="42" t="n">
        <v>114</v>
      </c>
      <c r="W65" s="42" t="inlineStr"/>
      <c r="X65" s="42" t="n">
        <v>32</v>
      </c>
      <c r="Y65" s="42" t="n">
        <v>139</v>
      </c>
      <c r="Z65" s="86" t="inlineStr"/>
    </row>
    <row r="66" ht="15.75" customHeight="1" s="35" thickBot="1">
      <c r="A66" s="57" t="inlineStr">
        <is>
          <t>СПб ГАУЗ "Хоспис (детский)"</t>
        </is>
      </c>
      <c r="B66" s="72" t="n">
        <v>0</v>
      </c>
      <c r="C66" s="42" t="n">
        <v>0</v>
      </c>
      <c r="D66" s="42" t="n">
        <v>0</v>
      </c>
      <c r="E66" s="42" t="n">
        <v>0</v>
      </c>
      <c r="F66" s="42" t="n">
        <v>0</v>
      </c>
      <c r="G66" s="42" t="n">
        <v>0</v>
      </c>
      <c r="H66" s="73" t="n">
        <v>0</v>
      </c>
      <c r="I66" s="72" t="n">
        <v>0</v>
      </c>
      <c r="J66" s="42" t="n">
        <v>0</v>
      </c>
      <c r="K66" s="42" t="inlineStr"/>
      <c r="L66" s="42" t="n">
        <v>0</v>
      </c>
      <c r="M66" s="42" t="n">
        <v>0</v>
      </c>
      <c r="N66" s="73" t="inlineStr"/>
      <c r="O66" s="72" t="n">
        <v>0</v>
      </c>
      <c r="P66" s="42" t="n">
        <v>0</v>
      </c>
      <c r="Q66" s="42" t="inlineStr"/>
      <c r="R66" s="42" t="n">
        <v>0</v>
      </c>
      <c r="S66" s="42" t="n">
        <v>0</v>
      </c>
      <c r="T66" s="42" t="inlineStr"/>
      <c r="U66" s="42" t="n">
        <v>0</v>
      </c>
      <c r="V66" s="42" t="n">
        <v>0</v>
      </c>
      <c r="W66" s="42" t="inlineStr"/>
      <c r="X66" s="42" t="n">
        <v>0</v>
      </c>
      <c r="Y66" s="42" t="n">
        <v>0</v>
      </c>
      <c r="Z66" s="86" t="inlineStr"/>
    </row>
    <row r="67" ht="15.75" customHeight="1" s="35" thickBot="1">
      <c r="A67" s="57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B67" s="72" t="n">
        <v>0</v>
      </c>
      <c r="C67" s="42" t="n">
        <v>0</v>
      </c>
      <c r="D67" s="42" t="n">
        <v>0</v>
      </c>
      <c r="E67" s="42" t="n">
        <v>0</v>
      </c>
      <c r="F67" s="42" t="n">
        <v>0</v>
      </c>
      <c r="G67" s="42" t="n">
        <v>0</v>
      </c>
      <c r="H67" s="73" t="n">
        <v>0</v>
      </c>
      <c r="I67" s="72" t="n">
        <v>1</v>
      </c>
      <c r="J67" s="42" t="n">
        <v>1</v>
      </c>
      <c r="K67" s="42" t="inlineStr"/>
      <c r="L67" s="42" t="n">
        <v>0</v>
      </c>
      <c r="M67" s="42" t="n">
        <v>0</v>
      </c>
      <c r="N67" s="73" t="inlineStr"/>
      <c r="O67" s="72" t="n">
        <v>1</v>
      </c>
      <c r="P67" s="42" t="n">
        <v>1</v>
      </c>
      <c r="Q67" s="42" t="inlineStr"/>
      <c r="R67" s="42" t="n">
        <v>0</v>
      </c>
      <c r="S67" s="42" t="n">
        <v>0</v>
      </c>
      <c r="T67" s="42" t="inlineStr"/>
      <c r="U67" s="42" t="n">
        <v>0</v>
      </c>
      <c r="V67" s="42" t="n">
        <v>1</v>
      </c>
      <c r="W67" s="42" t="inlineStr"/>
      <c r="X67" s="42" t="n">
        <v>0</v>
      </c>
      <c r="Y67" s="42" t="n">
        <v>0</v>
      </c>
      <c r="Z67" s="86" t="inlineStr"/>
    </row>
    <row r="68" ht="15.75" customHeight="1" s="35" thickBot="1">
      <c r="A68" s="57" t="inlineStr">
        <is>
          <t>СПб ГБУЗ "Детская городская больница №2 святой Марии Магдалины"</t>
        </is>
      </c>
      <c r="B68" s="72" t="n">
        <v>0</v>
      </c>
      <c r="C68" s="42" t="n">
        <v>0</v>
      </c>
      <c r="D68" s="42" t="n">
        <v>0</v>
      </c>
      <c r="E68" s="42" t="n">
        <v>0</v>
      </c>
      <c r="F68" s="42" t="n">
        <v>0</v>
      </c>
      <c r="G68" s="42" t="n">
        <v>0</v>
      </c>
      <c r="H68" s="74" t="n">
        <v>0</v>
      </c>
      <c r="I68" s="72" t="n">
        <v>9</v>
      </c>
      <c r="J68" s="42" t="n">
        <v>9</v>
      </c>
      <c r="K68" s="42" t="inlineStr"/>
      <c r="L68" s="42" t="n">
        <v>0</v>
      </c>
      <c r="M68" s="42" t="n">
        <v>0</v>
      </c>
      <c r="N68" s="73" t="inlineStr"/>
      <c r="O68" s="72" t="n">
        <v>9</v>
      </c>
      <c r="P68" s="42" t="n">
        <v>7</v>
      </c>
      <c r="Q68" s="42" t="inlineStr">
        <is>
          <t>8 more</t>
        </is>
      </c>
      <c r="R68" s="42" t="n">
        <v>0</v>
      </c>
      <c r="S68" s="42" t="n">
        <v>0</v>
      </c>
      <c r="T68" s="42" t="inlineStr"/>
      <c r="U68" s="42" t="n">
        <v>1</v>
      </c>
      <c r="V68" s="42" t="n">
        <v>9</v>
      </c>
      <c r="W68" s="42" t="inlineStr"/>
      <c r="X68" s="42" t="n">
        <v>0</v>
      </c>
      <c r="Y68" s="42" t="n">
        <v>0</v>
      </c>
      <c r="Z68" s="86" t="inlineStr"/>
    </row>
    <row r="69" ht="15.75" customHeight="1" s="35" thickBot="1">
      <c r="A69" s="57" t="inlineStr">
        <is>
          <t>СПб ГБУЗ "Детская городская больница Святой Ольги"</t>
        </is>
      </c>
      <c r="B69" s="72" t="n">
        <v>11</v>
      </c>
      <c r="C69" s="42" t="n">
        <v>11</v>
      </c>
      <c r="D69" s="42" t="n">
        <v>0</v>
      </c>
      <c r="E69" s="42" t="n">
        <v>0</v>
      </c>
      <c r="F69" s="42" t="n">
        <v>0</v>
      </c>
      <c r="G69" s="42" t="n">
        <v>0</v>
      </c>
      <c r="H69" s="74" t="n">
        <v>0</v>
      </c>
      <c r="I69" s="72" t="n">
        <v>1188</v>
      </c>
      <c r="J69" s="42" t="n">
        <v>1162</v>
      </c>
      <c r="K69" s="42" t="inlineStr">
        <is>
          <t>не совпало на 26</t>
        </is>
      </c>
      <c r="L69" s="42" t="n">
        <v>532</v>
      </c>
      <c r="M69" s="42" t="n">
        <v>543</v>
      </c>
      <c r="N69" s="73" t="inlineStr">
        <is>
          <t>не совпало на -11</t>
        </is>
      </c>
      <c r="O69" s="72" t="n">
        <v>1199</v>
      </c>
      <c r="P69" s="42" t="n">
        <v>1199</v>
      </c>
      <c r="Q69" s="42" t="inlineStr"/>
      <c r="R69" s="42" t="n">
        <v>532</v>
      </c>
      <c r="S69" s="42" t="n">
        <v>532</v>
      </c>
      <c r="T69" s="42" t="inlineStr"/>
      <c r="U69" s="42" t="n">
        <v>97</v>
      </c>
      <c r="V69" s="42" t="n">
        <v>1199</v>
      </c>
      <c r="W69" s="42" t="inlineStr"/>
      <c r="X69" s="42" t="n">
        <v>36</v>
      </c>
      <c r="Y69" s="42" t="n">
        <v>532</v>
      </c>
      <c r="Z69" s="86" t="inlineStr"/>
    </row>
    <row r="70" ht="15.75" customHeight="1" s="35" thickBot="1">
      <c r="A70" s="57" t="inlineStr">
        <is>
          <t>СПб ГБУЗ "Детская городская клиническая больница №5 имени Нила Федоровича Филатова"</t>
        </is>
      </c>
      <c r="B70" s="72" t="n">
        <v>13</v>
      </c>
      <c r="C70" s="42" t="n">
        <v>11</v>
      </c>
      <c r="D70" s="42" t="n">
        <v>-2</v>
      </c>
      <c r="E70" s="42" t="n">
        <v>118</v>
      </c>
      <c r="F70" s="42" t="n">
        <v>124</v>
      </c>
      <c r="G70" s="42" t="n">
        <v>6</v>
      </c>
      <c r="H70" s="74" t="n">
        <v>-4</v>
      </c>
      <c r="I70" s="72" t="n">
        <v>2345</v>
      </c>
      <c r="J70" s="42" t="n">
        <v>2345</v>
      </c>
      <c r="K70" s="42" t="inlineStr"/>
      <c r="L70" s="42" t="n">
        <v>9635</v>
      </c>
      <c r="M70" s="42" t="n">
        <v>9635</v>
      </c>
      <c r="N70" s="73" t="inlineStr"/>
      <c r="O70" s="72" t="n">
        <v>2356</v>
      </c>
      <c r="P70" s="42" t="n">
        <v>2356</v>
      </c>
      <c r="Q70" s="42" t="inlineStr"/>
      <c r="R70" s="42" t="n">
        <v>9759</v>
      </c>
      <c r="S70" s="42" t="n">
        <v>4939</v>
      </c>
      <c r="T70" s="42" t="inlineStr">
        <is>
          <t>24 more</t>
        </is>
      </c>
      <c r="U70" s="42" t="n">
        <v>185</v>
      </c>
      <c r="V70" s="42" t="n">
        <v>2356</v>
      </c>
      <c r="W70" s="42" t="inlineStr"/>
      <c r="X70" s="42" t="n">
        <v>291</v>
      </c>
      <c r="Y70" s="42" t="n">
        <v>9759</v>
      </c>
      <c r="Z70" s="86" t="inlineStr"/>
    </row>
    <row r="71" ht="15.75" customHeight="1" s="35" thickBot="1">
      <c r="A71" s="57" t="inlineStr">
        <is>
          <t>СПб ГБУЗ "ДГМКЦ ВМТ им.К.А.Раухфуса"</t>
        </is>
      </c>
      <c r="B71" s="72" t="n">
        <v>3</v>
      </c>
      <c r="C71" s="42" t="n">
        <v>3</v>
      </c>
      <c r="D71" s="42" t="n">
        <v>0</v>
      </c>
      <c r="E71" s="42" t="n">
        <v>0</v>
      </c>
      <c r="F71" s="42" t="n">
        <v>0</v>
      </c>
      <c r="G71" s="42" t="n">
        <v>0</v>
      </c>
      <c r="H71" s="74" t="n">
        <v>0</v>
      </c>
      <c r="I71" s="72" t="n">
        <v>212</v>
      </c>
      <c r="J71" s="42" t="n">
        <v>212</v>
      </c>
      <c r="K71" s="42" t="inlineStr"/>
      <c r="L71" s="42" t="n">
        <v>0</v>
      </c>
      <c r="M71" s="42" t="n">
        <v>166</v>
      </c>
      <c r="N71" s="73" t="inlineStr">
        <is>
          <t>не совпало на -166</t>
        </is>
      </c>
      <c r="O71" s="72" t="n">
        <v>215</v>
      </c>
      <c r="P71" s="42" t="n">
        <v>215</v>
      </c>
      <c r="Q71" s="42" t="inlineStr"/>
      <c r="R71" s="42" t="n">
        <v>0</v>
      </c>
      <c r="S71" s="42" t="n">
        <v>166</v>
      </c>
      <c r="T71" s="42" t="inlineStr">
        <is>
          <t>29 more</t>
        </is>
      </c>
      <c r="U71" s="42" t="n">
        <v>32</v>
      </c>
      <c r="V71" s="42" t="n">
        <v>215</v>
      </c>
      <c r="W71" s="42" t="inlineStr"/>
      <c r="X71" s="42" t="n">
        <v>0</v>
      </c>
      <c r="Y71" s="42" t="n">
        <v>0</v>
      </c>
      <c r="Z71" s="86" t="inlineStr"/>
    </row>
    <row r="72" ht="15.75" customHeight="1" s="35" thickBot="1">
      <c r="A72" s="57" t="inlineStr">
        <is>
          <t>СПб ГБУЗ "Детская городская больница №22"</t>
        </is>
      </c>
      <c r="B72" s="72" t="n">
        <v>0</v>
      </c>
      <c r="C72" s="42" t="n">
        <v>0</v>
      </c>
      <c r="D72" s="42" t="n">
        <v>0</v>
      </c>
      <c r="E72" s="42" t="n">
        <v>0</v>
      </c>
      <c r="F72" s="42" t="n">
        <v>0</v>
      </c>
      <c r="G72" s="42" t="n">
        <v>0</v>
      </c>
      <c r="H72" s="73" t="n">
        <v>0</v>
      </c>
      <c r="I72" s="72" t="n">
        <v>207</v>
      </c>
      <c r="J72" s="42" t="n">
        <v>194</v>
      </c>
      <c r="K72" s="42" t="inlineStr">
        <is>
          <t>не совпало на 13</t>
        </is>
      </c>
      <c r="L72" s="42" t="n">
        <v>157</v>
      </c>
      <c r="M72" s="42" t="n">
        <v>135</v>
      </c>
      <c r="N72" s="73" t="inlineStr">
        <is>
          <t>не совпало на 22</t>
        </is>
      </c>
      <c r="O72" s="72" t="n">
        <v>207</v>
      </c>
      <c r="P72" s="42" t="n">
        <v>207</v>
      </c>
      <c r="Q72" s="42" t="inlineStr"/>
      <c r="R72" s="42" t="n">
        <v>157</v>
      </c>
      <c r="S72" s="42" t="n">
        <v>157</v>
      </c>
      <c r="T72" s="42" t="inlineStr"/>
      <c r="U72" s="42" t="n">
        <v>0</v>
      </c>
      <c r="V72" s="42" t="n">
        <v>207</v>
      </c>
      <c r="W72" s="42" t="inlineStr"/>
      <c r="X72" s="42" t="n">
        <v>4</v>
      </c>
      <c r="Y72" s="42" t="n">
        <v>157</v>
      </c>
      <c r="Z72" s="86" t="inlineStr"/>
    </row>
    <row r="73" ht="15.75" customHeight="1" s="35" thickBot="1">
      <c r="A73" s="57" t="inlineStr">
        <is>
          <t>СПб ГБУЗ "Детская инфекционная больница №3"</t>
        </is>
      </c>
      <c r="B73" s="72" t="n">
        <v>0</v>
      </c>
      <c r="C73" s="42" t="n">
        <v>0</v>
      </c>
      <c r="D73" s="42" t="n">
        <v>0</v>
      </c>
      <c r="E73" s="42" t="n">
        <v>0</v>
      </c>
      <c r="F73" s="42" t="n">
        <v>0</v>
      </c>
      <c r="G73" s="42" t="n">
        <v>0</v>
      </c>
      <c r="H73" s="73" t="n">
        <v>0</v>
      </c>
      <c r="I73" s="72" t="n">
        <v>53</v>
      </c>
      <c r="J73" s="42" t="n">
        <v>53</v>
      </c>
      <c r="K73" s="42" t="inlineStr"/>
      <c r="L73" s="42" t="n">
        <v>0</v>
      </c>
      <c r="M73" s="42" t="n">
        <v>0</v>
      </c>
      <c r="N73" s="73" t="inlineStr"/>
      <c r="O73" s="72" t="n">
        <v>53</v>
      </c>
      <c r="P73" s="42" t="n">
        <v>53</v>
      </c>
      <c r="Q73" s="42" t="inlineStr"/>
      <c r="R73" s="42" t="n">
        <v>0</v>
      </c>
      <c r="S73" s="42" t="n">
        <v>0</v>
      </c>
      <c r="T73" s="42" t="inlineStr"/>
      <c r="U73" s="42" t="n">
        <v>0</v>
      </c>
      <c r="V73" s="42" t="n">
        <v>53</v>
      </c>
      <c r="W73" s="42" t="inlineStr"/>
      <c r="X73" s="42" t="n">
        <v>0</v>
      </c>
      <c r="Y73" s="42" t="n">
        <v>0</v>
      </c>
      <c r="Z73" s="86" t="inlineStr"/>
    </row>
    <row r="74" ht="15.75" customHeight="1" s="35" thickBot="1">
      <c r="A74" s="57" t="inlineStr">
        <is>
          <t>СПб ГКУЗ "Центр восстановительного лечения "Детская психиатрия"  имени С.С. Мнухина"</t>
        </is>
      </c>
      <c r="B74" s="72" t="n">
        <v>0</v>
      </c>
      <c r="C74" s="42" t="n">
        <v>0</v>
      </c>
      <c r="D74" s="42" t="n">
        <v>0</v>
      </c>
      <c r="E74" s="42" t="n">
        <v>0</v>
      </c>
      <c r="F74" s="42" t="n">
        <v>0</v>
      </c>
      <c r="G74" s="42" t="n">
        <v>0</v>
      </c>
      <c r="H74" s="73" t="n">
        <v>0</v>
      </c>
      <c r="I74" s="72" t="n">
        <v>0</v>
      </c>
      <c r="J74" s="42" t="n">
        <v>0</v>
      </c>
      <c r="K74" s="42" t="inlineStr"/>
      <c r="L74" s="42" t="n">
        <v>14</v>
      </c>
      <c r="M74" s="42" t="n">
        <v>10</v>
      </c>
      <c r="N74" s="73" t="inlineStr">
        <is>
          <t>не совпало на 4</t>
        </is>
      </c>
      <c r="O74" s="72" t="n">
        <v>0</v>
      </c>
      <c r="P74" s="42" t="n">
        <v>0</v>
      </c>
      <c r="Q74" s="42" t="inlineStr"/>
      <c r="R74" s="42" t="n">
        <v>14</v>
      </c>
      <c r="S74" s="42" t="n">
        <v>0</v>
      </c>
      <c r="T74" s="42" t="inlineStr">
        <is>
          <t>24 more</t>
        </is>
      </c>
      <c r="U74" s="42" t="n">
        <v>0</v>
      </c>
      <c r="V74" s="42" t="n">
        <v>0</v>
      </c>
      <c r="W74" s="42" t="inlineStr"/>
      <c r="X74" s="42" t="n">
        <v>0</v>
      </c>
      <c r="Y74" s="42" t="n">
        <v>14</v>
      </c>
      <c r="Z74" s="86" t="inlineStr"/>
    </row>
    <row r="75" ht="15.75" customHeight="1" s="35" thickBot="1">
      <c r="A75" s="57" t="inlineStr">
        <is>
          <t>ФГБОУ ВО "Санкт-Петербургский Государственный педиатрический медицинский университет Минздрава России"</t>
        </is>
      </c>
      <c r="B75" s="72" t="n">
        <v>0</v>
      </c>
      <c r="C75" s="42" t="n">
        <v>0</v>
      </c>
      <c r="D75" s="42" t="n">
        <v>0</v>
      </c>
      <c r="E75" s="42" t="n">
        <v>12</v>
      </c>
      <c r="F75" s="42" t="n">
        <v>12</v>
      </c>
      <c r="G75" s="42" t="n">
        <v>0</v>
      </c>
      <c r="H75" s="73" t="n">
        <v>0</v>
      </c>
      <c r="I75" s="72" t="n">
        <v>0</v>
      </c>
      <c r="J75" s="42" t="n">
        <v>0</v>
      </c>
      <c r="K75" s="42" t="inlineStr"/>
      <c r="L75" s="42" t="n">
        <v>748</v>
      </c>
      <c r="M75" s="42" t="n">
        <v>698</v>
      </c>
      <c r="N75" s="73" t="inlineStr">
        <is>
          <t>не совпало на 50</t>
        </is>
      </c>
      <c r="O75" s="72" t="n">
        <v>0</v>
      </c>
      <c r="P75" s="42" t="n">
        <v>0</v>
      </c>
      <c r="Q75" s="42" t="inlineStr"/>
      <c r="R75" s="42" t="n">
        <v>760</v>
      </c>
      <c r="S75" s="42" t="n">
        <v>760</v>
      </c>
      <c r="T75" s="42" t="inlineStr"/>
      <c r="U75" s="42" t="n">
        <v>0</v>
      </c>
      <c r="V75" s="42" t="n">
        <v>0</v>
      </c>
      <c r="W75" s="42" t="inlineStr"/>
      <c r="X75" s="42" t="n">
        <v>34</v>
      </c>
      <c r="Y75" s="42" t="n">
        <v>760</v>
      </c>
      <c r="Z75" s="86" t="inlineStr"/>
    </row>
    <row r="76" ht="15.75" customHeight="1" s="35" thickBot="1">
      <c r="A76" s="57" t="inlineStr">
        <is>
          <t>СПб ГБУЗ "Детская городская больница №17 Святителя Николая Чудотворца"</t>
        </is>
      </c>
      <c r="B76" s="75" t="n">
        <v>0</v>
      </c>
      <c r="C76" s="76" t="n">
        <v>0</v>
      </c>
      <c r="D76" s="76" t="n">
        <v>0</v>
      </c>
      <c r="E76" s="76" t="n">
        <v>0</v>
      </c>
      <c r="F76" s="76" t="n">
        <v>0</v>
      </c>
      <c r="G76" s="76" t="n">
        <v>0</v>
      </c>
      <c r="H76" s="77" t="n">
        <v>0</v>
      </c>
      <c r="I76" s="75" t="n">
        <v>0</v>
      </c>
      <c r="J76" s="76" t="n">
        <v>0</v>
      </c>
      <c r="K76" s="76" t="inlineStr"/>
      <c r="L76" s="76" t="n">
        <v>0</v>
      </c>
      <c r="M76" s="76" t="n">
        <v>0</v>
      </c>
      <c r="N76" s="77" t="inlineStr"/>
      <c r="O76" s="75" t="n">
        <v>0</v>
      </c>
      <c r="P76" s="76" t="n">
        <v>0</v>
      </c>
      <c r="Q76" s="76" t="inlineStr"/>
      <c r="R76" s="76" t="n">
        <v>0</v>
      </c>
      <c r="S76" s="76" t="n">
        <v>0</v>
      </c>
      <c r="T76" s="76" t="inlineStr"/>
      <c r="U76" s="76" t="n">
        <v>0</v>
      </c>
      <c r="V76" s="76" t="n">
        <v>0</v>
      </c>
      <c r="W76" s="76" t="inlineStr"/>
      <c r="X76" s="76" t="n">
        <v>0</v>
      </c>
      <c r="Y76" s="76" t="n">
        <v>0</v>
      </c>
      <c r="Z76" s="88" t="inlineStr"/>
    </row>
    <row r="77">
      <c r="A77" s="59" t="inlineStr">
        <is>
          <t>Всего:</t>
        </is>
      </c>
      <c r="B77" s="60">
        <f>SUM(B3:B76)</f>
        <v/>
      </c>
      <c r="C77" s="60">
        <f>SUM(C3:C76)</f>
        <v/>
      </c>
      <c r="D77" s="60">
        <f>SUM(D3:D76)</f>
        <v/>
      </c>
      <c r="E77" s="60">
        <f>SUM(E3:E76)</f>
        <v/>
      </c>
      <c r="F77" s="60">
        <f>SUM(F3:F76)</f>
        <v/>
      </c>
      <c r="G77" s="60">
        <f>SUM(G3:G76)</f>
        <v/>
      </c>
      <c r="H77" s="60">
        <f>SUM(H3:H76)</f>
        <v/>
      </c>
      <c r="I77" s="48" t="n"/>
      <c r="J77" s="48" t="n"/>
      <c r="K77" s="48" t="n"/>
      <c r="L77" s="48" t="n"/>
      <c r="M77" s="48" t="n"/>
      <c r="N77" s="48" t="n"/>
      <c r="O77" s="48" t="n"/>
      <c r="P77" s="48" t="n"/>
      <c r="Q77" s="48" t="n"/>
      <c r="R77" s="48" t="n"/>
      <c r="S77" s="48" t="n"/>
      <c r="T77" s="48" t="n"/>
      <c r="U77" s="48" t="n"/>
      <c r="V77" s="48" t="n"/>
      <c r="W77" s="48" t="n"/>
      <c r="X77" s="48" t="n"/>
      <c r="Y77" s="48" t="n"/>
      <c r="Z77" s="82" t="n"/>
    </row>
  </sheetData>
  <mergeCells count="7">
    <mergeCell ref="A1:A2"/>
    <mergeCell ref="I1:K1"/>
    <mergeCell ref="L1:N1"/>
    <mergeCell ref="O1:Z1"/>
    <mergeCell ref="B1:D1"/>
    <mergeCell ref="E1:G1"/>
    <mergeCell ref="H1:H2"/>
  </mergeCells>
  <pageMargins left="0.7" right="0.7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0" sqref="C10"/>
    </sheetView>
  </sheetViews>
  <sheetFormatPr baseColWidth="8" defaultRowHeight="15"/>
  <cols>
    <col width="25.140625" customWidth="1" style="35" min="1" max="1"/>
    <col width="6" customWidth="1" style="35" min="3" max="3"/>
    <col width="39.42578125" bestFit="1" customWidth="1" style="35" min="4" max="4"/>
  </cols>
  <sheetData>
    <row r="1">
      <c r="A1" s="115" t="inlineStr">
        <is>
          <t>ПВ</t>
        </is>
      </c>
      <c r="B1" s="105" t="n"/>
    </row>
    <row r="2">
      <c r="A2" s="89" t="inlineStr">
        <is>
          <t xml:space="preserve">Вчерашнее значение </t>
        </is>
      </c>
      <c r="B2" s="91" t="n">
        <v>1494</v>
      </c>
      <c r="D2" t="inlineStr">
        <is>
          <t>вчерашний мониторинг ВП и Ковид  I7</t>
        </is>
      </c>
    </row>
    <row r="3">
      <c r="A3" s="89" t="inlineStr">
        <is>
          <t>Поступило</t>
        </is>
      </c>
      <c r="B3" s="93">
        <f>Данные!N7</f>
        <v/>
      </c>
    </row>
    <row r="4">
      <c r="A4" s="89" t="inlineStr">
        <is>
          <t>Выписано</t>
        </is>
      </c>
      <c r="B4" s="93">
        <f>Данные!P7</f>
        <v/>
      </c>
    </row>
    <row r="5">
      <c r="A5" s="89" t="inlineStr">
        <is>
          <t>Умерло</t>
        </is>
      </c>
      <c r="B5" s="93">
        <f>Данные!R7</f>
        <v/>
      </c>
    </row>
    <row r="6">
      <c r="A6" s="90" t="inlineStr">
        <is>
          <t>Итого:</t>
        </is>
      </c>
      <c r="B6" s="94">
        <f>B2+B3-B4-B5</f>
        <v/>
      </c>
    </row>
    <row r="7">
      <c r="A7" s="90" t="inlineStr">
        <is>
          <t>Разница:</t>
        </is>
      </c>
      <c r="B7" s="94">
        <f>B6-Данные!I7</f>
        <v/>
      </c>
    </row>
    <row r="9">
      <c r="A9" s="115" t="inlineStr">
        <is>
          <t>COVID</t>
        </is>
      </c>
      <c r="B9" s="105" t="n"/>
    </row>
    <row r="10">
      <c r="A10" s="89" t="inlineStr">
        <is>
          <t xml:space="preserve">Вчерашнее значение </t>
        </is>
      </c>
      <c r="B10" s="91" t="n">
        <v>8642</v>
      </c>
      <c r="D10" t="inlineStr">
        <is>
          <t>вчерашний Отчет губернатору P96</t>
        </is>
      </c>
    </row>
    <row r="11">
      <c r="A11" s="89" t="inlineStr">
        <is>
          <t xml:space="preserve">Сегодняшнее знаение </t>
        </is>
      </c>
      <c r="B11" s="91" t="n">
        <v>8455</v>
      </c>
      <c r="D11" t="inlineStr">
        <is>
          <t>сегодняшний Отчет губернатору P96</t>
        </is>
      </c>
    </row>
    <row r="12">
      <c r="A12" s="89" t="inlineStr">
        <is>
          <t>Поступило</t>
        </is>
      </c>
      <c r="B12" s="93">
        <f>Данные!AD7</f>
        <v/>
      </c>
    </row>
    <row r="13">
      <c r="A13" s="89" t="inlineStr">
        <is>
          <t>Выписано</t>
        </is>
      </c>
      <c r="B13" s="92" t="n">
        <v>794</v>
      </c>
      <c r="D13" t="inlineStr">
        <is>
          <t>сегодняшний  Отчет губернатора J96+K96</t>
        </is>
      </c>
    </row>
    <row r="14">
      <c r="A14" s="89" t="inlineStr">
        <is>
          <t>Умерло</t>
        </is>
      </c>
      <c r="B14" s="91" t="n">
        <v>102</v>
      </c>
      <c r="D14" t="inlineStr">
        <is>
          <t>сегодняшний  Отчет губернатора N96</t>
        </is>
      </c>
    </row>
    <row r="15">
      <c r="A15" s="90" t="inlineStr">
        <is>
          <t>Предварительные итого:</t>
        </is>
      </c>
      <c r="B15" s="94">
        <f>B10+B12-B13-B14</f>
        <v/>
      </c>
    </row>
    <row r="16">
      <c r="A16" s="90" t="inlineStr">
        <is>
          <t>Итого:</t>
        </is>
      </c>
      <c r="B16" s="94">
        <f>B15+B7</f>
        <v/>
      </c>
    </row>
    <row r="17">
      <c r="A17" s="90" t="inlineStr">
        <is>
          <t>Разница:</t>
        </is>
      </c>
      <c r="B17" s="94">
        <f>B11-B16</f>
        <v/>
      </c>
    </row>
  </sheetData>
  <mergeCells count="2">
    <mergeCell ref="A1:B1"/>
    <mergeCell ref="A9:B9"/>
  </mergeCells>
  <conditionalFormatting sqref="B17">
    <cfRule type="cellIs" priority="1" operator="between" dxfId="37">
      <formula>15</formula>
      <formula>-15</formula>
    </cfRule>
    <cfRule type="cellIs" priority="2" operator="notBetween" dxfId="36">
      <formula>15</formula>
      <formula>-15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1"/>
  <sheetViews>
    <sheetView zoomScale="70" zoomScaleNormal="70"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E11" sqref="E11"/>
    </sheetView>
  </sheetViews>
  <sheetFormatPr baseColWidth="8" defaultColWidth="9.140625" defaultRowHeight="15"/>
  <cols>
    <col width="59.85546875" customWidth="1" style="1" min="1" max="1"/>
    <col width="13.140625" customWidth="1" style="1" min="2" max="7"/>
    <col width="6.5703125" customWidth="1" style="1" min="8" max="11"/>
    <col width="10.42578125" customWidth="1" style="1" min="12" max="12"/>
    <col width="6.5703125" customWidth="1" style="1" min="13" max="18"/>
    <col width="10" customWidth="1" style="1" min="19" max="19"/>
    <col width="10.7109375" customWidth="1" style="1" min="20" max="20"/>
    <col width="6.5703125" customWidth="1" style="1" min="21" max="22"/>
    <col width="9.28515625" customWidth="1" style="1" min="23" max="24"/>
    <col width="11.140625" customWidth="1" style="1" min="25" max="25"/>
    <col width="6.5703125" customWidth="1" style="1" min="26" max="27"/>
    <col width="8" customWidth="1" style="1" min="28" max="29"/>
    <col width="8.28515625" customWidth="1" style="1" min="30" max="30"/>
    <col width="6.7109375" customWidth="1" style="1" min="31" max="33"/>
    <col width="9.140625" customWidth="1" style="1" min="34" max="34"/>
    <col width="9" customWidth="1" style="1" min="35" max="42"/>
    <col width="9.140625" customWidth="1" style="1" min="43" max="16384"/>
  </cols>
  <sheetData>
    <row r="1" ht="21" customHeight="1" s="35">
      <c r="A1" s="5" t="n"/>
    </row>
    <row r="2" ht="26.25" customHeight="1" s="35">
      <c r="A2" s="100" t="inlineStr">
        <is>
          <t xml:space="preserve">наименование стационара </t>
        </is>
      </c>
      <c r="B2" s="109" t="inlineStr">
        <is>
          <t>Пациенты с внебольничной пневмонией (ВП)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7" t="n"/>
      <c r="R2" s="95" t="inlineStr">
        <is>
          <t>Пациенты с установленным диагнозом "COVID-19"</t>
        </is>
      </c>
      <c r="S2" s="96" t="n"/>
      <c r="T2" s="96" t="n"/>
      <c r="U2" s="96" t="n"/>
      <c r="V2" s="96" t="n"/>
      <c r="W2" s="96" t="n"/>
      <c r="X2" s="96" t="n"/>
      <c r="Y2" s="96" t="n"/>
      <c r="Z2" s="96" t="n"/>
      <c r="AA2" s="96" t="n"/>
      <c r="AB2" s="96" t="n"/>
      <c r="AC2" s="96" t="n"/>
      <c r="AD2" s="96" t="n"/>
      <c r="AE2" s="96" t="n"/>
      <c r="AF2" s="96" t="n"/>
      <c r="AG2" s="97" t="n"/>
      <c r="AI2" s="33" t="n"/>
    </row>
    <row r="3" s="35">
      <c r="A3" s="108" t="n"/>
      <c r="B3" s="100" t="inlineStr">
        <is>
          <t>Мощности по приему больных ВП</t>
        </is>
      </c>
      <c r="C3" s="96" t="n"/>
      <c r="D3" s="96" t="n"/>
      <c r="E3" s="96" t="n"/>
      <c r="F3" s="97" t="n"/>
      <c r="G3" s="100" t="inlineStr">
        <is>
          <t>Количество пациентов с ВП, 
находящихся на лечении в стационаре</t>
        </is>
      </c>
      <c r="H3" s="96" t="n"/>
      <c r="I3" s="96" t="n"/>
      <c r="J3" s="96" t="n"/>
      <c r="K3" s="97" t="n"/>
      <c r="L3" s="100" t="inlineStr">
        <is>
          <t>Поступило</t>
        </is>
      </c>
      <c r="M3" s="101" t="n"/>
      <c r="N3" s="100" t="inlineStr">
        <is>
          <t>Выписано</t>
        </is>
      </c>
      <c r="O3" s="101" t="n"/>
      <c r="P3" s="100" t="inlineStr">
        <is>
          <t>Умерло</t>
        </is>
      </c>
      <c r="Q3" s="101" t="n"/>
      <c r="R3" s="100" t="inlineStr">
        <is>
          <t>Мощности по приему больных с "COVID-19"</t>
        </is>
      </c>
      <c r="S3" s="96" t="n"/>
      <c r="T3" s="96" t="n"/>
      <c r="U3" s="96" t="n"/>
      <c r="V3" s="97" t="n"/>
      <c r="W3" s="100" t="inlineStr">
        <is>
          <t>Количество пациентов с подтвержденным COVID-19, 
находящихся  на лечении в стационаре</t>
        </is>
      </c>
      <c r="X3" s="96" t="n"/>
      <c r="Y3" s="96" t="n"/>
      <c r="Z3" s="96" t="n"/>
      <c r="AA3" s="97" t="n"/>
      <c r="AB3" s="100" t="inlineStr">
        <is>
          <t>Поступило</t>
        </is>
      </c>
      <c r="AC3" s="101" t="n"/>
      <c r="AD3" s="100" t="inlineStr">
        <is>
          <t>Выписано</t>
        </is>
      </c>
      <c r="AE3" s="101" t="n"/>
      <c r="AF3" s="100" t="inlineStr">
        <is>
          <t>Умерло</t>
        </is>
      </c>
      <c r="AG3" s="101" t="n"/>
      <c r="AI3" s="1" t="n"/>
    </row>
    <row r="4" ht="80.25" customHeight="1" s="35">
      <c r="A4" s="108" t="n"/>
      <c r="B4" s="98" t="inlineStr">
        <is>
          <t xml:space="preserve"> количество отделений, задействованных для лечения ВП</t>
        </is>
      </c>
      <c r="C4" s="100" t="inlineStr">
        <is>
          <t>количество выделенных коек</t>
        </is>
      </c>
      <c r="D4" s="97" t="n"/>
      <c r="E4" s="100" t="inlineStr">
        <is>
          <t>количество реанимационных коек</t>
        </is>
      </c>
      <c r="F4" s="97" t="n"/>
      <c r="G4" s="100" t="inlineStr">
        <is>
          <t>Всего с 01.03.2020</t>
        </is>
      </c>
      <c r="H4" s="100" t="inlineStr">
        <is>
          <t>за прошедшие сутки</t>
        </is>
      </c>
      <c r="I4" s="100" t="inlineStr">
        <is>
          <t>количество больных 
с тяжелыми формами ВП</t>
        </is>
      </c>
      <c r="J4" s="96" t="n"/>
      <c r="K4" s="97" t="n"/>
      <c r="L4" s="102" t="n"/>
      <c r="M4" s="103" t="n"/>
      <c r="N4" s="102" t="n"/>
      <c r="O4" s="103" t="n"/>
      <c r="P4" s="102" t="n"/>
      <c r="Q4" s="103" t="n"/>
      <c r="R4" s="98" t="inlineStr">
        <is>
          <t xml:space="preserve"> количество отделений, задействованных для лечения COVID-19</t>
        </is>
      </c>
      <c r="S4" s="100" t="inlineStr">
        <is>
          <t>количество выделенных коек</t>
        </is>
      </c>
      <c r="T4" s="97" t="n"/>
      <c r="U4" s="100" t="inlineStr">
        <is>
          <t>количество реанимационных коек</t>
        </is>
      </c>
      <c r="V4" s="97" t="n"/>
      <c r="W4" s="98" t="inlineStr">
        <is>
          <t>Всего с 01.03.2020</t>
        </is>
      </c>
      <c r="X4" s="100" t="inlineStr">
        <is>
          <t xml:space="preserve">за прошедшие сутки </t>
        </is>
      </c>
      <c r="Y4" s="100" t="inlineStr">
        <is>
          <t>количество больных с тяжелыми формами COVID -19</t>
        </is>
      </c>
      <c r="Z4" s="96" t="n"/>
      <c r="AA4" s="97" t="n"/>
      <c r="AB4" s="102" t="n"/>
      <c r="AC4" s="103" t="n"/>
      <c r="AD4" s="102" t="n"/>
      <c r="AE4" s="103" t="n"/>
      <c r="AF4" s="102" t="n"/>
      <c r="AG4" s="103" t="n"/>
      <c r="AI4" s="1" t="n"/>
    </row>
    <row r="5" ht="51" customFormat="1" customHeight="1" s="32">
      <c r="A5" s="99" t="n"/>
      <c r="B5" s="99" t="n"/>
      <c r="C5" s="98" t="inlineStr">
        <is>
          <t>всего</t>
        </is>
      </c>
      <c r="D5" s="98" t="inlineStr">
        <is>
          <t>занято</t>
        </is>
      </c>
      <c r="E5" s="98" t="inlineStr">
        <is>
          <t>всего</t>
        </is>
      </c>
      <c r="F5" s="98" t="inlineStr">
        <is>
          <t>занято</t>
        </is>
      </c>
      <c r="G5" s="99" t="n"/>
      <c r="H5" s="99" t="n"/>
      <c r="I5" s="98" t="inlineStr">
        <is>
          <t>Всего с 01.03.2020</t>
        </is>
      </c>
      <c r="J5" s="98" t="inlineStr">
        <is>
          <t>находятся в реанимации</t>
        </is>
      </c>
      <c r="K5" s="98" t="inlineStr">
        <is>
          <t xml:space="preserve">подкл. к ИВЛ </t>
        </is>
      </c>
      <c r="L5" s="98" t="inlineStr">
        <is>
          <t>Всего с 01.03.2020</t>
        </is>
      </c>
      <c r="M5" s="98" t="inlineStr">
        <is>
          <t xml:space="preserve">за прошедшие сутки </t>
        </is>
      </c>
      <c r="N5" s="98" t="inlineStr">
        <is>
          <t>Всего с 01.03.2020</t>
        </is>
      </c>
      <c r="O5" s="98" t="inlineStr">
        <is>
          <t xml:space="preserve">за прошедшие сутки </t>
        </is>
      </c>
      <c r="P5" s="98" t="inlineStr">
        <is>
          <t>Всего с 01.03.2020</t>
        </is>
      </c>
      <c r="Q5" s="98" t="inlineStr">
        <is>
          <t xml:space="preserve">за прошедшие сутки </t>
        </is>
      </c>
      <c r="R5" s="99" t="n"/>
      <c r="S5" s="98" t="inlineStr">
        <is>
          <t>всего</t>
        </is>
      </c>
      <c r="T5" s="98" t="inlineStr">
        <is>
          <t>занято</t>
        </is>
      </c>
      <c r="U5" s="98" t="inlineStr">
        <is>
          <t>всего</t>
        </is>
      </c>
      <c r="V5" s="98" t="inlineStr">
        <is>
          <t>занято</t>
        </is>
      </c>
      <c r="W5" s="99" t="n"/>
      <c r="X5" s="99" t="n"/>
      <c r="Y5" s="98" t="inlineStr">
        <is>
          <t>Всего с 01.03.2020</t>
        </is>
      </c>
      <c r="Z5" s="98" t="inlineStr">
        <is>
          <t>находятся в реанимации</t>
        </is>
      </c>
      <c r="AA5" s="98" t="inlineStr">
        <is>
          <t xml:space="preserve">подкл. к ИВЛ </t>
        </is>
      </c>
      <c r="AB5" s="98" t="inlineStr">
        <is>
          <t>Всего с 01.03.2020</t>
        </is>
      </c>
      <c r="AC5" s="98" t="inlineStr">
        <is>
          <t xml:space="preserve">за прошедшие сутки </t>
        </is>
      </c>
      <c r="AD5" s="98" t="inlineStr">
        <is>
          <t>Всего с 01.03.2020</t>
        </is>
      </c>
      <c r="AE5" s="98" t="inlineStr">
        <is>
          <t xml:space="preserve">за прошедшие сутки </t>
        </is>
      </c>
      <c r="AF5" s="98" t="inlineStr">
        <is>
          <t>Всего с 01.03.2020</t>
        </is>
      </c>
      <c r="AG5" s="98" t="inlineStr">
        <is>
          <t xml:space="preserve">за прошедшие сутки </t>
        </is>
      </c>
    </row>
    <row r="6" s="35">
      <c r="A6" s="100" t="n">
        <v>1</v>
      </c>
      <c r="B6" s="100" t="n">
        <v>3</v>
      </c>
      <c r="C6" s="100" t="n">
        <v>4</v>
      </c>
      <c r="D6" s="100" t="n">
        <v>5</v>
      </c>
      <c r="E6" s="100" t="n">
        <v>6</v>
      </c>
      <c r="F6" s="100" t="n">
        <v>7</v>
      </c>
      <c r="G6" s="100" t="n">
        <v>8</v>
      </c>
      <c r="H6" s="100" t="n">
        <v>9</v>
      </c>
      <c r="I6" s="100" t="n">
        <v>10</v>
      </c>
      <c r="J6" s="100" t="n">
        <v>11</v>
      </c>
      <c r="K6" s="100" t="n">
        <v>12</v>
      </c>
      <c r="L6" s="100" t="n">
        <v>13</v>
      </c>
      <c r="M6" s="100" t="n">
        <v>14</v>
      </c>
      <c r="N6" s="100" t="n">
        <v>15</v>
      </c>
      <c r="O6" s="100" t="n">
        <v>16</v>
      </c>
      <c r="P6" s="100" t="n">
        <v>17</v>
      </c>
      <c r="Q6" s="100" t="n">
        <v>18</v>
      </c>
      <c r="R6" s="100" t="n">
        <v>19</v>
      </c>
      <c r="S6" s="100" t="n">
        <v>20</v>
      </c>
      <c r="T6" s="100" t="n">
        <v>21</v>
      </c>
      <c r="U6" s="100" t="n">
        <v>22</v>
      </c>
      <c r="V6" s="100" t="n">
        <v>23</v>
      </c>
      <c r="W6" s="100" t="n">
        <v>24</v>
      </c>
      <c r="X6" s="100" t="n">
        <v>25</v>
      </c>
      <c r="Y6" s="100" t="n">
        <v>26</v>
      </c>
      <c r="Z6" s="100" t="n">
        <v>27</v>
      </c>
      <c r="AA6" s="100" t="n">
        <v>28</v>
      </c>
      <c r="AB6" s="100" t="n">
        <v>29</v>
      </c>
      <c r="AC6" s="100" t="n">
        <v>30</v>
      </c>
      <c r="AD6" s="100" t="n">
        <v>31</v>
      </c>
      <c r="AE6" s="100" t="n">
        <v>32</v>
      </c>
      <c r="AF6" s="100" t="n">
        <v>33</v>
      </c>
      <c r="AG6" s="100" t="n">
        <v>34</v>
      </c>
    </row>
    <row r="7" ht="81.75" customHeight="1" s="35">
      <c r="A7" s="25" t="inlineStr">
        <is>
          <t>СПб ГБУЗ "Городская Покровская больница"</t>
        </is>
      </c>
      <c r="B7" s="23" t="n">
        <v>0</v>
      </c>
      <c r="C7" s="23" t="n">
        <v>0</v>
      </c>
      <c r="D7" s="23" t="n">
        <v>-2</v>
      </c>
      <c r="E7" s="23" t="n">
        <v>0</v>
      </c>
      <c r="F7" s="23" t="n">
        <v>-3</v>
      </c>
      <c r="G7" s="24" t="n">
        <v>12</v>
      </c>
      <c r="H7" s="23" t="n">
        <v>-5</v>
      </c>
      <c r="I7" s="23" t="n">
        <v>4</v>
      </c>
      <c r="J7" s="23" t="n">
        <v>2</v>
      </c>
      <c r="K7" s="23" t="n">
        <v>2</v>
      </c>
      <c r="L7" s="23" t="n">
        <v>12</v>
      </c>
      <c r="M7" s="23" t="n">
        <v>-2</v>
      </c>
      <c r="N7" s="23" t="n">
        <v>14</v>
      </c>
      <c r="O7" s="23" t="n">
        <v>0</v>
      </c>
      <c r="P7" s="23" t="n">
        <v>3</v>
      </c>
      <c r="Q7" s="23" t="n">
        <v>4</v>
      </c>
      <c r="R7" s="23" t="n">
        <v>0</v>
      </c>
      <c r="S7" s="23" t="n">
        <v>0</v>
      </c>
      <c r="T7" s="23" t="n">
        <v>-60</v>
      </c>
      <c r="U7" s="23" t="n">
        <v>0</v>
      </c>
      <c r="V7" s="23" t="n">
        <v>-5</v>
      </c>
      <c r="W7" s="23" t="n">
        <v>24</v>
      </c>
      <c r="X7" s="23" t="n">
        <v>-42</v>
      </c>
      <c r="Y7" s="23" t="n">
        <v>18</v>
      </c>
      <c r="Z7" s="23" t="n">
        <v>-5</v>
      </c>
      <c r="AA7" s="23" t="n">
        <v>-4</v>
      </c>
      <c r="AB7" s="23" t="n">
        <v>24</v>
      </c>
      <c r="AC7" s="23" t="n">
        <v>0</v>
      </c>
      <c r="AD7" s="23" t="n">
        <v>53</v>
      </c>
      <c r="AE7" s="23" t="n">
        <v>13</v>
      </c>
      <c r="AF7" s="23" t="n">
        <v>13</v>
      </c>
      <c r="AG7" s="23" t="n">
        <v>5</v>
      </c>
    </row>
    <row r="8" ht="39" customHeight="1" s="35">
      <c r="A8" s="25" t="inlineStr">
        <is>
          <t>СПб ГБУЗ "Городская многопрофильная больница №2"</t>
        </is>
      </c>
      <c r="B8" s="23" t="n">
        <v>0</v>
      </c>
      <c r="C8" s="23" t="n">
        <v>0</v>
      </c>
      <c r="D8" s="23" t="n">
        <v>1</v>
      </c>
      <c r="E8" s="23" t="n">
        <v>0</v>
      </c>
      <c r="F8" s="23" t="n">
        <v>-1</v>
      </c>
      <c r="G8" s="24" t="n">
        <v>1</v>
      </c>
      <c r="H8" s="23" t="n">
        <v>1</v>
      </c>
      <c r="I8" s="23" t="n">
        <v>1</v>
      </c>
      <c r="J8" s="23" t="n">
        <v>-1</v>
      </c>
      <c r="K8" s="23" t="n">
        <v>-1</v>
      </c>
      <c r="L8" s="23" t="n">
        <v>1</v>
      </c>
      <c r="M8" s="23" t="n">
        <v>1</v>
      </c>
      <c r="N8" s="23" t="n">
        <v>0</v>
      </c>
      <c r="O8" s="23" t="n"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-35</v>
      </c>
      <c r="U8" s="23" t="n">
        <v>0</v>
      </c>
      <c r="V8" s="23" t="n">
        <v>-2</v>
      </c>
      <c r="W8" s="23" t="n">
        <v>45</v>
      </c>
      <c r="X8" s="23" t="n">
        <v>-35</v>
      </c>
      <c r="Y8" s="23" t="n">
        <v>7</v>
      </c>
      <c r="Z8" s="23" t="n">
        <v>-2</v>
      </c>
      <c r="AA8" s="23" t="n">
        <v>-1</v>
      </c>
      <c r="AB8" s="23" t="n">
        <v>45</v>
      </c>
      <c r="AC8" s="23" t="n">
        <v>6</v>
      </c>
      <c r="AD8" s="23" t="n">
        <v>65</v>
      </c>
      <c r="AE8" s="23" t="n">
        <v>-5</v>
      </c>
      <c r="AF8" s="23" t="n">
        <v>15</v>
      </c>
      <c r="AG8" s="23" t="n">
        <v>11</v>
      </c>
    </row>
    <row r="9" ht="39" customHeight="1" s="35">
      <c r="A9" s="25" t="inlineStr">
        <is>
          <t>СПб ГБУЗ "Городская больница Святой преподобномученицы Елизаветы"</t>
        </is>
      </c>
      <c r="B9" s="23" t="n">
        <v>0</v>
      </c>
      <c r="C9" s="23" t="n">
        <v>0</v>
      </c>
      <c r="D9" s="23" t="n">
        <v>1</v>
      </c>
      <c r="E9" s="23" t="n">
        <v>0</v>
      </c>
      <c r="F9" s="23" t="n">
        <v>2</v>
      </c>
      <c r="G9" s="24" t="n">
        <v>6</v>
      </c>
      <c r="H9" s="23" t="n">
        <v>3</v>
      </c>
      <c r="I9" s="23" t="n">
        <v>0</v>
      </c>
      <c r="J9" s="23" t="n">
        <v>0</v>
      </c>
      <c r="K9" s="23" t="n">
        <v>0</v>
      </c>
      <c r="L9" s="23" t="n">
        <v>6</v>
      </c>
      <c r="M9" s="23" t="n">
        <v>6</v>
      </c>
      <c r="N9" s="23" t="n">
        <v>1</v>
      </c>
      <c r="O9" s="23" t="n">
        <v>0</v>
      </c>
      <c r="P9" s="23" t="n">
        <v>2</v>
      </c>
      <c r="Q9" s="23" t="n">
        <v>1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9</v>
      </c>
      <c r="X9" s="23" t="n">
        <v>-2</v>
      </c>
      <c r="Y9" s="23" t="n">
        <v>-1</v>
      </c>
      <c r="Z9" s="23" t="n">
        <v>-1</v>
      </c>
      <c r="AA9" s="23" t="n">
        <v>1</v>
      </c>
      <c r="AB9" s="23" t="n">
        <v>9</v>
      </c>
      <c r="AC9" s="23" t="n">
        <v>-3</v>
      </c>
      <c r="AD9" s="23" t="n">
        <v>11</v>
      </c>
      <c r="AE9" s="23" t="n">
        <v>3</v>
      </c>
      <c r="AF9" s="23" t="n">
        <v>0</v>
      </c>
      <c r="AG9" s="23" t="n">
        <v>-4</v>
      </c>
    </row>
    <row r="10" ht="39" customHeight="1" s="35">
      <c r="A10" s="25" t="inlineStr">
        <is>
          <t>СПб ГБУЗ "Городская больница Святого Великомученика Георгия"</t>
        </is>
      </c>
      <c r="B10" s="23" t="n">
        <v>0</v>
      </c>
      <c r="C10" s="23" t="n">
        <v>0</v>
      </c>
      <c r="D10" s="23" t="n">
        <v>0</v>
      </c>
      <c r="E10" s="23" t="n">
        <v>0</v>
      </c>
      <c r="F10" s="23" t="n">
        <v>-1</v>
      </c>
      <c r="G10" s="24" t="n">
        <v>0</v>
      </c>
      <c r="H10" s="23" t="n">
        <v>-1</v>
      </c>
      <c r="I10" s="23" t="n">
        <v>0</v>
      </c>
      <c r="J10" s="23" t="n">
        <v>-1</v>
      </c>
      <c r="K10" s="23" t="n">
        <v>1</v>
      </c>
      <c r="L10" s="23" t="n">
        <v>0</v>
      </c>
      <c r="M10" s="23" t="n">
        <v>0</v>
      </c>
      <c r="N10" s="23" t="n">
        <v>0</v>
      </c>
      <c r="O10" s="23" t="n">
        <v>-2</v>
      </c>
      <c r="P10" s="23" t="n">
        <v>1</v>
      </c>
      <c r="Q10" s="23" t="n">
        <v>1</v>
      </c>
      <c r="R10" s="23" t="n">
        <v>0</v>
      </c>
      <c r="S10" s="23" t="n">
        <v>0</v>
      </c>
      <c r="T10" s="23" t="n">
        <v>-11</v>
      </c>
      <c r="U10" s="23" t="n">
        <v>0</v>
      </c>
      <c r="V10" s="23" t="n">
        <v>-11</v>
      </c>
      <c r="W10" s="23" t="n">
        <v>4</v>
      </c>
      <c r="X10" s="23" t="n">
        <v>-22</v>
      </c>
      <c r="Y10" s="23" t="n">
        <v>2</v>
      </c>
      <c r="Z10" s="23" t="n">
        <v>-11</v>
      </c>
      <c r="AA10" s="23" t="n">
        <v>-3</v>
      </c>
      <c r="AB10" s="23" t="n">
        <v>4</v>
      </c>
      <c r="AC10" s="23" t="n">
        <v>2</v>
      </c>
      <c r="AD10" s="23" t="n">
        <v>14</v>
      </c>
      <c r="AE10" s="23" t="n">
        <v>7</v>
      </c>
      <c r="AF10" s="23" t="n">
        <v>12</v>
      </c>
      <c r="AG10" s="23" t="n">
        <v>3</v>
      </c>
    </row>
    <row r="11" ht="39" customHeight="1" s="35">
      <c r="A11" s="25" t="inlineStr">
        <is>
          <t>СПб ГБУЗ "Городская больница №9"</t>
        </is>
      </c>
      <c r="B11" s="23" t="n">
        <v>0</v>
      </c>
      <c r="C11" s="23" t="n">
        <v>0</v>
      </c>
      <c r="D11" s="23" t="n">
        <v>0</v>
      </c>
      <c r="E11" s="23" t="n">
        <v>0</v>
      </c>
      <c r="F11" s="23" t="n">
        <v>0</v>
      </c>
      <c r="G11" s="24" t="n">
        <v>0</v>
      </c>
      <c r="H11" s="23" t="n">
        <v>0</v>
      </c>
      <c r="I11" s="23" t="n">
        <v>0</v>
      </c>
      <c r="J11" s="23" t="n"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23" t="n">
        <v>0</v>
      </c>
      <c r="P11" s="23" t="n">
        <v>0</v>
      </c>
      <c r="Q11" s="23" t="n">
        <v>0</v>
      </c>
      <c r="R11" s="23" t="n">
        <v>0</v>
      </c>
      <c r="S11" s="23" t="n">
        <v>0</v>
      </c>
      <c r="T11" s="23" t="n">
        <v>0</v>
      </c>
      <c r="U11" s="23" t="n">
        <v>0</v>
      </c>
      <c r="V11" s="23" t="n">
        <v>0</v>
      </c>
      <c r="W11" s="23" t="n">
        <v>0</v>
      </c>
      <c r="X11" s="23" t="n">
        <v>0</v>
      </c>
      <c r="Y11" s="23" t="n">
        <v>0</v>
      </c>
      <c r="Z11" s="23" t="n">
        <v>0</v>
      </c>
      <c r="AA11" s="23" t="n">
        <v>0</v>
      </c>
      <c r="AB11" s="23" t="n">
        <v>0</v>
      </c>
      <c r="AC11" s="23" t="n">
        <v>0</v>
      </c>
      <c r="AD11" s="23" t="n">
        <v>0</v>
      </c>
      <c r="AE11" s="23" t="n">
        <v>0</v>
      </c>
      <c r="AF11" s="23" t="n">
        <v>0</v>
      </c>
      <c r="AG11" s="23" t="n">
        <v>0</v>
      </c>
    </row>
    <row r="12" ht="39" customHeight="1" s="35">
      <c r="A12" s="25" t="inlineStr">
        <is>
          <t>СПб ГБУЗ "Городская больница №14"</t>
        </is>
      </c>
      <c r="B12" s="23" t="n">
        <v>0</v>
      </c>
      <c r="C12" s="23" t="n">
        <v>0</v>
      </c>
      <c r="D12" s="23" t="n">
        <v>0</v>
      </c>
      <c r="E12" s="23" t="n">
        <v>0</v>
      </c>
      <c r="F12" s="23" t="n">
        <v>0</v>
      </c>
      <c r="G12" s="24" t="n">
        <v>0</v>
      </c>
      <c r="H12" s="23" t="n">
        <v>0</v>
      </c>
      <c r="I12" s="23" t="n">
        <v>0</v>
      </c>
      <c r="J12" s="2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23" t="n">
        <v>0</v>
      </c>
      <c r="P12" s="23" t="n">
        <v>0</v>
      </c>
      <c r="Q12" s="23" t="n">
        <v>0</v>
      </c>
      <c r="R12" s="23" t="n">
        <v>0</v>
      </c>
      <c r="S12" s="23" t="n">
        <v>0</v>
      </c>
      <c r="T12" s="23" t="n">
        <v>0</v>
      </c>
      <c r="U12" s="23" t="n">
        <v>0</v>
      </c>
      <c r="V12" s="23" t="n">
        <v>0</v>
      </c>
      <c r="W12" s="23" t="n">
        <v>0</v>
      </c>
      <c r="X12" s="23" t="n">
        <v>0</v>
      </c>
      <c r="Y12" s="23" t="n">
        <v>0</v>
      </c>
      <c r="Z12" s="23" t="n">
        <v>0</v>
      </c>
      <c r="AA12" s="23" t="n">
        <v>0</v>
      </c>
      <c r="AB12" s="23" t="n">
        <v>0</v>
      </c>
      <c r="AC12" s="23" t="n">
        <v>0</v>
      </c>
      <c r="AD12" s="23" t="n">
        <v>0</v>
      </c>
      <c r="AE12" s="23" t="n">
        <v>0</v>
      </c>
      <c r="AF12" s="23" t="n">
        <v>0</v>
      </c>
      <c r="AG12" s="23" t="n">
        <v>0</v>
      </c>
    </row>
    <row r="13" ht="39" customHeight="1" s="35">
      <c r="A13" s="25" t="inlineStr">
        <is>
          <t>СПб ГБУЗ "Городская больница №15"</t>
        </is>
      </c>
      <c r="B13" s="23" t="n">
        <v>0</v>
      </c>
      <c r="C13" s="23" t="n">
        <v>0</v>
      </c>
      <c r="D13" s="23" t="n">
        <v>-4</v>
      </c>
      <c r="E13" s="23" t="n">
        <v>0</v>
      </c>
      <c r="F13" s="23" t="n">
        <v>0</v>
      </c>
      <c r="G13" s="24" t="n">
        <v>3</v>
      </c>
      <c r="H13" s="23" t="n">
        <v>-4</v>
      </c>
      <c r="I13" s="23" t="n">
        <v>0</v>
      </c>
      <c r="J13" s="23" t="n">
        <v>-1</v>
      </c>
      <c r="K13" s="23" t="n">
        <v>0</v>
      </c>
      <c r="L13" s="23" t="n">
        <v>3</v>
      </c>
      <c r="M13" s="23" t="n">
        <v>3</v>
      </c>
      <c r="N13" s="23" t="n">
        <v>7</v>
      </c>
      <c r="O13" s="23" t="n">
        <v>-1</v>
      </c>
      <c r="P13" s="23" t="n">
        <v>0</v>
      </c>
      <c r="Q13" s="23" t="n">
        <v>0</v>
      </c>
      <c r="R13" s="23" t="n">
        <v>0</v>
      </c>
      <c r="S13" s="23" t="n">
        <v>0</v>
      </c>
      <c r="T13" s="23" t="n">
        <v>-8</v>
      </c>
      <c r="U13" s="23" t="n">
        <v>0</v>
      </c>
      <c r="V13" s="23" t="n">
        <v>2</v>
      </c>
      <c r="W13" s="23" t="n">
        <v>3</v>
      </c>
      <c r="X13" s="23" t="n">
        <v>-6</v>
      </c>
      <c r="Y13" s="23" t="n">
        <v>2</v>
      </c>
      <c r="Z13" s="23" t="n">
        <v>1</v>
      </c>
      <c r="AA13" s="23" t="n">
        <v>-2</v>
      </c>
      <c r="AB13" s="23" t="n">
        <v>3</v>
      </c>
      <c r="AC13" s="23" t="n">
        <v>-2</v>
      </c>
      <c r="AD13" s="23" t="n">
        <v>8</v>
      </c>
      <c r="AE13" s="23" t="n">
        <v>1</v>
      </c>
      <c r="AF13" s="23" t="n">
        <v>1</v>
      </c>
      <c r="AG13" s="23" t="n">
        <v>-1</v>
      </c>
    </row>
    <row r="14" ht="39" customHeight="1" s="35">
      <c r="A14" s="25" t="inlineStr">
        <is>
          <t>СПб ГБУЗ "Городская Мариинская больница"</t>
        </is>
      </c>
      <c r="B14" s="23" t="n">
        <v>0</v>
      </c>
      <c r="C14" s="23" t="n">
        <v>0</v>
      </c>
      <c r="D14" s="23" t="n">
        <v>0</v>
      </c>
      <c r="E14" s="23" t="n">
        <v>0</v>
      </c>
      <c r="F14" s="23" t="n">
        <v>0</v>
      </c>
      <c r="G14" s="24" t="n">
        <v>0</v>
      </c>
      <c r="H14" s="23" t="n">
        <v>0</v>
      </c>
      <c r="I14" s="23" t="n">
        <v>0</v>
      </c>
      <c r="J14" s="23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23" t="n">
        <v>0</v>
      </c>
      <c r="P14" s="23" t="n">
        <v>0</v>
      </c>
      <c r="Q14" s="23" t="n">
        <v>0</v>
      </c>
      <c r="R14" s="23" t="n">
        <v>0</v>
      </c>
      <c r="S14" s="23" t="n">
        <v>0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</v>
      </c>
      <c r="AD14" s="23" t="n">
        <v>0</v>
      </c>
      <c r="AE14" s="23" t="n">
        <v>0</v>
      </c>
      <c r="AF14" s="23" t="n">
        <v>0</v>
      </c>
      <c r="AG14" s="23" t="n">
        <v>0</v>
      </c>
    </row>
    <row r="15" ht="39" customHeight="1" s="35">
      <c r="A15" s="25" t="inlineStr">
        <is>
          <t>СПб ГБУЗ "Городская Александровская больница"</t>
        </is>
      </c>
      <c r="B15" s="23" t="n">
        <v>0</v>
      </c>
      <c r="C15" s="23" t="n">
        <v>1</v>
      </c>
      <c r="D15" s="23" t="n">
        <v>5</v>
      </c>
      <c r="E15" s="23" t="n">
        <v>1</v>
      </c>
      <c r="F15" s="23" t="n">
        <v>1</v>
      </c>
      <c r="G15" s="24" t="n">
        <v>9</v>
      </c>
      <c r="H15" s="23" t="n">
        <v>5</v>
      </c>
      <c r="I15" s="23" t="n">
        <v>0</v>
      </c>
      <c r="J15" s="23" t="n">
        <v>1</v>
      </c>
      <c r="K15" s="23" t="n">
        <v>0</v>
      </c>
      <c r="L15" s="23" t="n">
        <v>9</v>
      </c>
      <c r="M15" s="23" t="n">
        <v>-1</v>
      </c>
      <c r="N15" s="23" t="n">
        <v>1</v>
      </c>
      <c r="O15" s="23" t="n">
        <v>-6</v>
      </c>
      <c r="P15" s="23" t="n">
        <v>0</v>
      </c>
      <c r="Q15" s="23" t="n">
        <v>0</v>
      </c>
      <c r="R15" s="23" t="n">
        <v>0</v>
      </c>
      <c r="S15" s="23" t="n">
        <v>-1</v>
      </c>
      <c r="T15" s="23" t="n">
        <v>-16</v>
      </c>
      <c r="U15" s="23" t="n">
        <v>-1</v>
      </c>
      <c r="V15" s="23" t="n">
        <v>-1</v>
      </c>
      <c r="W15" s="23" t="n">
        <v>20</v>
      </c>
      <c r="X15" s="23" t="n">
        <v>-16</v>
      </c>
      <c r="Y15" s="23" t="n">
        <v>0</v>
      </c>
      <c r="Z15" s="23" t="n">
        <v>-1</v>
      </c>
      <c r="AA15" s="23" t="n">
        <v>0</v>
      </c>
      <c r="AB15" s="23" t="n">
        <v>20</v>
      </c>
      <c r="AC15" s="23" t="n">
        <v>-1</v>
      </c>
      <c r="AD15" s="23" t="n">
        <v>38</v>
      </c>
      <c r="AE15" s="23" t="n">
        <v>-10</v>
      </c>
      <c r="AF15" s="23" t="n">
        <v>1</v>
      </c>
      <c r="AG15" s="23" t="n">
        <v>-1</v>
      </c>
    </row>
    <row r="16" ht="39" customHeight="1" s="35">
      <c r="A16" s="25" t="inlineStr">
        <is>
          <t>СПб ГБУЗ "Городская больница №20"</t>
        </is>
      </c>
      <c r="B16" s="23" t="n">
        <v>0</v>
      </c>
      <c r="C16" s="23" t="n">
        <v>0</v>
      </c>
      <c r="D16" s="23" t="n">
        <v>0</v>
      </c>
      <c r="E16" s="23" t="n">
        <v>0</v>
      </c>
      <c r="F16" s="23" t="n">
        <v>0</v>
      </c>
      <c r="G16" s="24" t="n">
        <v>-7</v>
      </c>
      <c r="H16" s="23" t="n">
        <v>-7</v>
      </c>
      <c r="I16" s="23" t="n">
        <v>0</v>
      </c>
      <c r="J16" s="23" t="n">
        <v>0</v>
      </c>
      <c r="K16" s="23" t="n">
        <v>0</v>
      </c>
      <c r="L16" s="23" t="n">
        <v>-7</v>
      </c>
      <c r="M16" s="23" t="n">
        <v>0</v>
      </c>
      <c r="N16" s="23" t="n">
        <v>0</v>
      </c>
      <c r="O16" s="23" t="n">
        <v>0</v>
      </c>
      <c r="P16" s="23" t="n">
        <v>0</v>
      </c>
      <c r="Q16" s="23" t="n">
        <v>0</v>
      </c>
      <c r="R16" s="23" t="n">
        <v>0</v>
      </c>
      <c r="S16" s="23" t="n">
        <v>0</v>
      </c>
      <c r="T16" s="23" t="n">
        <v>0</v>
      </c>
      <c r="U16" s="23" t="n">
        <v>0</v>
      </c>
      <c r="V16" s="23" t="n">
        <v>0</v>
      </c>
      <c r="W16" s="23" t="n">
        <v>17</v>
      </c>
      <c r="X16" s="23" t="n">
        <v>-8</v>
      </c>
      <c r="Y16" s="23" t="n">
        <v>0</v>
      </c>
      <c r="Z16" s="23" t="n">
        <v>0</v>
      </c>
      <c r="AA16" s="23" t="n">
        <v>0</v>
      </c>
      <c r="AB16" s="23" t="n">
        <v>17</v>
      </c>
      <c r="AC16" s="23" t="n">
        <v>-6</v>
      </c>
      <c r="AD16" s="23" t="n">
        <v>22</v>
      </c>
      <c r="AE16" s="23" t="n">
        <v>-3</v>
      </c>
      <c r="AF16" s="23" t="n">
        <v>3</v>
      </c>
      <c r="AG16" s="23" t="n">
        <v>1</v>
      </c>
    </row>
    <row r="17" ht="39" customHeight="1" s="35">
      <c r="A17" s="31" t="inlineStr">
        <is>
          <t>Больница №20 Поликлиническое отделение №42 (площадка Ленсовета)</t>
        </is>
      </c>
      <c r="B17" s="23" t="n">
        <v>0</v>
      </c>
      <c r="C17" s="23" t="n">
        <v>0</v>
      </c>
      <c r="D17" s="23" t="n">
        <v>0</v>
      </c>
      <c r="E17" s="23" t="n">
        <v>0</v>
      </c>
      <c r="F17" s="23" t="n">
        <v>0</v>
      </c>
      <c r="G17" s="24" t="n">
        <v>-8</v>
      </c>
      <c r="H17" s="23" t="n">
        <v>-8</v>
      </c>
      <c r="I17" s="23" t="n">
        <v>0</v>
      </c>
      <c r="J17" s="23" t="n">
        <v>0</v>
      </c>
      <c r="K17" s="23" t="n">
        <v>0</v>
      </c>
      <c r="L17" s="23" t="n">
        <v>-8</v>
      </c>
      <c r="M17" s="23" t="n">
        <v>0</v>
      </c>
      <c r="N17" s="23" t="n">
        <v>0</v>
      </c>
      <c r="O17" s="23" t="n">
        <v>0</v>
      </c>
      <c r="P17" s="23" t="n">
        <v>0</v>
      </c>
      <c r="Q17" s="23" t="n">
        <v>0</v>
      </c>
      <c r="R17" s="23" t="n">
        <v>0</v>
      </c>
      <c r="S17" s="23" t="n">
        <v>0</v>
      </c>
      <c r="T17" s="23" t="n">
        <v>5</v>
      </c>
      <c r="U17" s="23" t="n">
        <v>0</v>
      </c>
      <c r="V17" s="23" t="n">
        <v>0</v>
      </c>
      <c r="W17" s="23" t="n">
        <v>20</v>
      </c>
      <c r="X17" s="23" t="n">
        <v>5</v>
      </c>
      <c r="Y17" s="23" t="n">
        <v>0</v>
      </c>
      <c r="Z17" s="23" t="n">
        <v>0</v>
      </c>
      <c r="AA17" s="23" t="n">
        <v>0</v>
      </c>
      <c r="AB17" s="23" t="n">
        <v>20</v>
      </c>
      <c r="AC17" s="23" t="n">
        <v>6</v>
      </c>
      <c r="AD17" s="23" t="n">
        <v>15</v>
      </c>
      <c r="AE17" s="23" t="n">
        <v>-1</v>
      </c>
      <c r="AF17" s="23" t="n">
        <v>0</v>
      </c>
      <c r="AG17" s="23" t="n">
        <v>-2</v>
      </c>
    </row>
    <row r="18" ht="39" customHeight="1" s="35">
      <c r="A18" s="25" t="inlineStr">
        <is>
          <t>СПб ГБУЗ "Клиническая ревматологическая больница №25"</t>
        </is>
      </c>
      <c r="B18" s="23" t="n">
        <v>0</v>
      </c>
      <c r="C18" s="23" t="n">
        <v>0</v>
      </c>
      <c r="D18" s="23" t="n">
        <v>0</v>
      </c>
      <c r="E18" s="23" t="n">
        <v>0</v>
      </c>
      <c r="F18" s="23" t="n">
        <v>0</v>
      </c>
      <c r="G18" s="24" t="n">
        <v>0</v>
      </c>
      <c r="H18" s="23" t="n">
        <v>0</v>
      </c>
      <c r="I18" s="23" t="n">
        <v>0</v>
      </c>
      <c r="J18" s="23" t="n">
        <v>0</v>
      </c>
      <c r="K18" s="23" t="n">
        <v>0</v>
      </c>
      <c r="L18" s="23" t="n">
        <v>0</v>
      </c>
      <c r="M18" s="23" t="n">
        <v>0</v>
      </c>
      <c r="N18" s="23" t="n">
        <v>0</v>
      </c>
      <c r="O18" s="23" t="n">
        <v>0</v>
      </c>
      <c r="P18" s="23" t="n">
        <v>0</v>
      </c>
      <c r="Q18" s="23" t="n">
        <v>0</v>
      </c>
      <c r="R18" s="23" t="n">
        <v>0</v>
      </c>
      <c r="S18" s="23" t="n">
        <v>0</v>
      </c>
      <c r="T18" s="23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</v>
      </c>
      <c r="AB18" s="23" t="n">
        <v>0</v>
      </c>
      <c r="AC18" s="23" t="n">
        <v>0</v>
      </c>
      <c r="AD18" s="23" t="n">
        <v>0</v>
      </c>
      <c r="AE18" s="23" t="n">
        <v>0</v>
      </c>
      <c r="AF18" s="23" t="n">
        <v>0</v>
      </c>
      <c r="AG18" s="23" t="n">
        <v>0</v>
      </c>
    </row>
    <row r="19" ht="39" customHeight="1" s="35">
      <c r="A19" s="25" t="inlineStr">
        <is>
          <t>СПб ГБУЗ "Городская больница №26"</t>
        </is>
      </c>
      <c r="B19" s="23" t="n">
        <v>0</v>
      </c>
      <c r="C19" s="23" t="n">
        <v>0</v>
      </c>
      <c r="D19" s="23" t="n">
        <v>0</v>
      </c>
      <c r="E19" s="23" t="n">
        <v>0</v>
      </c>
      <c r="F19" s="23" t="n">
        <v>0</v>
      </c>
      <c r="G19" s="24" t="n">
        <v>0</v>
      </c>
      <c r="H19" s="23" t="n">
        <v>0</v>
      </c>
      <c r="I19" s="23" t="n">
        <v>0</v>
      </c>
      <c r="J19" s="23" t="n">
        <v>0</v>
      </c>
      <c r="K19" s="23" t="n">
        <v>0</v>
      </c>
      <c r="L19" s="23" t="n">
        <v>0</v>
      </c>
      <c r="M19" s="23" t="n">
        <v>0</v>
      </c>
      <c r="N19" s="23" t="n">
        <v>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3" t="n">
        <v>0</v>
      </c>
      <c r="U19" s="23" t="n">
        <v>0</v>
      </c>
      <c r="V19" s="23" t="n">
        <v>0</v>
      </c>
      <c r="W19" s="23" t="n">
        <v>0</v>
      </c>
      <c r="X19" s="23" t="n">
        <v>0</v>
      </c>
      <c r="Y19" s="23" t="n">
        <v>0</v>
      </c>
      <c r="Z19" s="23" t="n">
        <v>0</v>
      </c>
      <c r="AA19" s="23" t="n">
        <v>0</v>
      </c>
      <c r="AB19" s="23" t="n">
        <v>0</v>
      </c>
      <c r="AC19" s="23" t="n">
        <v>0</v>
      </c>
      <c r="AD19" s="23" t="n">
        <v>0</v>
      </c>
      <c r="AE19" s="23" t="n">
        <v>0</v>
      </c>
      <c r="AF19" s="23" t="n">
        <v>0</v>
      </c>
      <c r="AG19" s="23" t="n">
        <v>0</v>
      </c>
    </row>
    <row r="20" ht="39" customHeight="1" s="35">
      <c r="A20" s="25" t="inlineStr">
        <is>
          <t>СПб ГБУЗ "Городская больница №28 "Максимилиановская"</t>
        </is>
      </c>
      <c r="B20" s="23" t="n">
        <v>0</v>
      </c>
      <c r="C20" s="23" t="n">
        <v>0</v>
      </c>
      <c r="D20" s="23" t="n">
        <v>0</v>
      </c>
      <c r="E20" s="23" t="n">
        <v>0</v>
      </c>
      <c r="F20" s="23" t="n">
        <v>0</v>
      </c>
      <c r="G20" s="24" t="n">
        <v>0</v>
      </c>
      <c r="H20" s="23" t="n">
        <v>0</v>
      </c>
      <c r="I20" s="23" t="n">
        <v>0</v>
      </c>
      <c r="J20" s="23" t="n">
        <v>0</v>
      </c>
      <c r="K20" s="23" t="n">
        <v>0</v>
      </c>
      <c r="L20" s="23" t="n">
        <v>0</v>
      </c>
      <c r="M20" s="23" t="n">
        <v>0</v>
      </c>
      <c r="N20" s="23" t="n">
        <v>0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3" t="n">
        <v>0</v>
      </c>
      <c r="U20" s="23" t="n">
        <v>0</v>
      </c>
      <c r="V20" s="23" t="n">
        <v>0</v>
      </c>
      <c r="W20" s="23" t="n">
        <v>0</v>
      </c>
      <c r="X20" s="23" t="n">
        <v>0</v>
      </c>
      <c r="Y20" s="23" t="n">
        <v>0</v>
      </c>
      <c r="Z20" s="23" t="n">
        <v>0</v>
      </c>
      <c r="AA20" s="23" t="n">
        <v>0</v>
      </c>
      <c r="AB20" s="23" t="n">
        <v>0</v>
      </c>
      <c r="AC20" s="23" t="n">
        <v>0</v>
      </c>
      <c r="AD20" s="23" t="n">
        <v>0</v>
      </c>
      <c r="AE20" s="23" t="n">
        <v>0</v>
      </c>
      <c r="AF20" s="23" t="n">
        <v>0</v>
      </c>
      <c r="AG20" s="23" t="n">
        <v>0</v>
      </c>
    </row>
    <row r="21" ht="39" customHeight="1" s="35">
      <c r="A21" s="25" t="inlineStr">
        <is>
          <t>СПб ГБУЗ "Городская клиническая больница №31"</t>
        </is>
      </c>
      <c r="B21" s="23" t="n">
        <v>0</v>
      </c>
      <c r="C21" s="23" t="n">
        <v>0</v>
      </c>
      <c r="D21" s="23" t="n">
        <v>0</v>
      </c>
      <c r="E21" s="23" t="n">
        <v>0</v>
      </c>
      <c r="F21" s="23" t="n">
        <v>0</v>
      </c>
      <c r="G21" s="24" t="n">
        <v>0</v>
      </c>
      <c r="H21" s="23" t="n">
        <v>0</v>
      </c>
      <c r="I21" s="23" t="n">
        <v>0</v>
      </c>
      <c r="J21" s="23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23" t="n">
        <v>0</v>
      </c>
      <c r="P21" s="23" t="n">
        <v>0</v>
      </c>
      <c r="Q21" s="23" t="n">
        <v>0</v>
      </c>
      <c r="R21" s="23" t="n">
        <v>0</v>
      </c>
      <c r="S21" s="23" t="n">
        <v>0</v>
      </c>
      <c r="T21" s="23" t="n">
        <v>0</v>
      </c>
      <c r="U21" s="23" t="n">
        <v>0</v>
      </c>
      <c r="V21" s="23" t="n">
        <v>0</v>
      </c>
      <c r="W21" s="23" t="n">
        <v>1</v>
      </c>
      <c r="X21" s="23" t="n">
        <v>0</v>
      </c>
      <c r="Y21" s="23" t="n">
        <v>0</v>
      </c>
      <c r="Z21" s="23" t="n">
        <v>0</v>
      </c>
      <c r="AA21" s="23" t="n">
        <v>0</v>
      </c>
      <c r="AB21" s="23" t="n">
        <v>1</v>
      </c>
      <c r="AC21" s="23" t="n">
        <v>-6</v>
      </c>
      <c r="AD21" s="23" t="n">
        <v>1</v>
      </c>
      <c r="AE21" s="23" t="n">
        <v>-6</v>
      </c>
      <c r="AF21" s="23" t="n">
        <v>0</v>
      </c>
      <c r="AG21" s="23" t="n">
        <v>0</v>
      </c>
    </row>
    <row r="22" ht="39" customHeight="1" s="35">
      <c r="A22" s="25" t="inlineStr">
        <is>
          <t>СПб ГБУЗ "Введенская больница"</t>
        </is>
      </c>
      <c r="B22" s="23" t="n">
        <v>0</v>
      </c>
      <c r="C22" s="23" t="n">
        <v>0</v>
      </c>
      <c r="D22" s="23" t="n">
        <v>0</v>
      </c>
      <c r="E22" s="23" t="n">
        <v>0</v>
      </c>
      <c r="F22" s="23" t="n">
        <v>0</v>
      </c>
      <c r="G22" s="24" t="n">
        <v>0</v>
      </c>
      <c r="H22" s="23" t="n">
        <v>0</v>
      </c>
      <c r="I22" s="23" t="n">
        <v>0</v>
      </c>
      <c r="J22" s="23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23" t="n">
        <v>0</v>
      </c>
      <c r="P22" s="23" t="n">
        <v>0</v>
      </c>
      <c r="Q22" s="23" t="n">
        <v>0</v>
      </c>
      <c r="R22" s="23" t="n">
        <v>0</v>
      </c>
      <c r="S22" s="23" t="n">
        <v>0</v>
      </c>
      <c r="T22" s="23" t="n">
        <v>0</v>
      </c>
      <c r="U22" s="23" t="n">
        <v>0</v>
      </c>
      <c r="V22" s="23" t="n">
        <v>0</v>
      </c>
      <c r="W22" s="23" t="n">
        <v>0</v>
      </c>
      <c r="X22" s="23" t="n">
        <v>0</v>
      </c>
      <c r="Y22" s="23" t="n">
        <v>0</v>
      </c>
      <c r="Z22" s="23" t="n">
        <v>0</v>
      </c>
      <c r="AA22" s="23" t="n">
        <v>0</v>
      </c>
      <c r="AB22" s="23" t="n">
        <v>0</v>
      </c>
      <c r="AC22" s="23" t="n">
        <v>0</v>
      </c>
      <c r="AD22" s="23" t="n">
        <v>0</v>
      </c>
      <c r="AE22" s="23" t="n">
        <v>0</v>
      </c>
      <c r="AF22" s="23" t="n">
        <v>0</v>
      </c>
      <c r="AG22" s="23" t="n">
        <v>0</v>
      </c>
    </row>
    <row r="23" ht="39" customHeight="1" s="35">
      <c r="A23" s="25" t="inlineStr">
        <is>
          <t>СПб ГБУЗ "Городская больница №33"</t>
        </is>
      </c>
      <c r="B23" s="23" t="n">
        <v>0</v>
      </c>
      <c r="C23" s="23" t="n">
        <v>0</v>
      </c>
      <c r="D23" s="23" t="n">
        <v>-20</v>
      </c>
      <c r="E23" s="23" t="n">
        <v>0</v>
      </c>
      <c r="F23" s="23" t="n">
        <v>0</v>
      </c>
      <c r="G23" s="24" t="n">
        <v>-20</v>
      </c>
      <c r="H23" s="23" t="n">
        <v>-41</v>
      </c>
      <c r="I23" s="23" t="n">
        <v>0</v>
      </c>
      <c r="J23" s="23" t="n">
        <v>0</v>
      </c>
      <c r="K23" s="23" t="n">
        <v>0</v>
      </c>
      <c r="L23" s="23" t="n">
        <v>0</v>
      </c>
      <c r="M23" s="23" t="n">
        <v>0</v>
      </c>
      <c r="N23" s="23" t="n">
        <v>20</v>
      </c>
      <c r="O23" s="23" t="n">
        <v>-8</v>
      </c>
      <c r="P23" s="23" t="n">
        <v>0</v>
      </c>
      <c r="Q23" s="23" t="n">
        <v>0</v>
      </c>
      <c r="R23" s="23" t="n">
        <v>0</v>
      </c>
      <c r="S23" s="23" t="n">
        <v>0</v>
      </c>
      <c r="T23" s="23" t="n">
        <v>-41</v>
      </c>
      <c r="U23" s="23" t="n">
        <v>0</v>
      </c>
      <c r="V23" s="23" t="n">
        <v>-10</v>
      </c>
      <c r="W23" s="23" t="n">
        <v>-37</v>
      </c>
      <c r="X23" s="23" t="n">
        <v>-98</v>
      </c>
      <c r="Y23" s="23" t="n">
        <v>0</v>
      </c>
      <c r="Z23" s="23" t="n">
        <v>-10</v>
      </c>
      <c r="AA23" s="23" t="n">
        <v>-10</v>
      </c>
      <c r="AB23" s="23" t="n">
        <v>0</v>
      </c>
      <c r="AC23" s="23" t="n">
        <v>0</v>
      </c>
      <c r="AD23" s="23" t="n">
        <v>35</v>
      </c>
      <c r="AE23" s="23" t="n">
        <v>-142</v>
      </c>
      <c r="AF23" s="23" t="n">
        <v>2</v>
      </c>
      <c r="AG23" s="23" t="n">
        <v>-4</v>
      </c>
    </row>
    <row r="24" ht="39" customHeight="1" s="35">
      <c r="A24" s="25" t="inlineStr">
        <is>
          <t>СПб ГБУЗ "Городская больница Святого Праведного Иоанна Кронштадтского"</t>
        </is>
      </c>
      <c r="B24" s="23" t="n">
        <v>0</v>
      </c>
      <c r="C24" s="23" t="n">
        <v>0</v>
      </c>
      <c r="D24" s="23" t="n">
        <v>0</v>
      </c>
      <c r="E24" s="23" t="n">
        <v>0</v>
      </c>
      <c r="F24" s="23" t="n">
        <v>0</v>
      </c>
      <c r="G24" s="24" t="n">
        <v>0</v>
      </c>
      <c r="H24" s="23" t="n">
        <v>0</v>
      </c>
      <c r="I24" s="23" t="n">
        <v>0</v>
      </c>
      <c r="J24" s="23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23" t="n">
        <v>0</v>
      </c>
      <c r="P24" s="23" t="n">
        <v>0</v>
      </c>
      <c r="Q24" s="23" t="n">
        <v>0</v>
      </c>
      <c r="R24" s="23" t="n">
        <v>0</v>
      </c>
      <c r="S24" s="23" t="n">
        <v>0</v>
      </c>
      <c r="T24" s="23" t="n">
        <v>0</v>
      </c>
      <c r="U24" s="23" t="n">
        <v>0</v>
      </c>
      <c r="V24" s="23" t="n">
        <v>0</v>
      </c>
      <c r="W24" s="23" t="n">
        <v>0</v>
      </c>
      <c r="X24" s="23" t="n">
        <v>0</v>
      </c>
      <c r="Y24" s="23" t="n">
        <v>0</v>
      </c>
      <c r="Z24" s="23" t="n">
        <v>0</v>
      </c>
      <c r="AA24" s="23" t="n">
        <v>0</v>
      </c>
      <c r="AB24" s="23" t="n">
        <v>0</v>
      </c>
      <c r="AC24" s="23" t="n">
        <v>0</v>
      </c>
      <c r="AD24" s="23" t="n">
        <v>0</v>
      </c>
      <c r="AE24" s="23" t="n">
        <v>0</v>
      </c>
      <c r="AF24" s="23" t="n">
        <v>0</v>
      </c>
      <c r="AG24" s="23" t="n">
        <v>0</v>
      </c>
    </row>
    <row r="25" ht="39" customHeight="1" s="35">
      <c r="A25" s="25" t="inlineStr">
        <is>
          <t>СПб ГБУЗ "Николаевская больница"</t>
        </is>
      </c>
      <c r="B25" s="23" t="n">
        <v>0</v>
      </c>
      <c r="C25" s="23" t="n">
        <v>0</v>
      </c>
      <c r="D25" s="23" t="n">
        <v>0</v>
      </c>
      <c r="E25" s="23" t="n">
        <v>0</v>
      </c>
      <c r="F25" s="23" t="n">
        <v>1</v>
      </c>
      <c r="G25" s="24" t="n">
        <v>4</v>
      </c>
      <c r="H25" s="23" t="n">
        <v>1</v>
      </c>
      <c r="I25" s="23" t="n">
        <v>0</v>
      </c>
      <c r="J25" s="23" t="n">
        <v>1</v>
      </c>
      <c r="K25" s="23" t="n">
        <v>0</v>
      </c>
      <c r="L25" s="23" t="n">
        <v>3</v>
      </c>
      <c r="M25" s="23" t="n">
        <v>0</v>
      </c>
      <c r="N25" s="23" t="n">
        <v>3</v>
      </c>
      <c r="O25" s="23" t="n">
        <v>2</v>
      </c>
      <c r="P25" s="23" t="n">
        <v>0</v>
      </c>
      <c r="Q25" s="23" t="n">
        <v>0</v>
      </c>
      <c r="R25" s="23" t="n">
        <v>0</v>
      </c>
      <c r="S25" s="23" t="n">
        <v>0</v>
      </c>
      <c r="T25" s="23" t="n">
        <v>-15</v>
      </c>
      <c r="U25" s="23" t="n">
        <v>0</v>
      </c>
      <c r="V25" s="23" t="n">
        <v>0</v>
      </c>
      <c r="W25" s="23" t="n">
        <v>9</v>
      </c>
      <c r="X25" s="23" t="n">
        <v>-15</v>
      </c>
      <c r="Y25" s="23" t="n">
        <v>0</v>
      </c>
      <c r="Z25" s="23" t="n">
        <v>0</v>
      </c>
      <c r="AA25" s="23" t="n">
        <v>0</v>
      </c>
      <c r="AB25" s="23" t="n">
        <v>9</v>
      </c>
      <c r="AC25" s="23" t="n">
        <v>-8</v>
      </c>
      <c r="AD25" s="23" t="n">
        <v>21</v>
      </c>
      <c r="AE25" s="23" t="n">
        <v>3</v>
      </c>
      <c r="AF25" s="23" t="n">
        <v>3</v>
      </c>
      <c r="AG25" s="23" t="n">
        <v>2</v>
      </c>
    </row>
    <row r="26" ht="39" customHeight="1" s="35">
      <c r="A26" s="25" t="inlineStr">
        <is>
          <t>СПб ГБУЗ "Городская больница №38 им. Н.А.Семашко"</t>
        </is>
      </c>
      <c r="B26" s="23" t="n">
        <v>0</v>
      </c>
      <c r="C26" s="23" t="n">
        <v>0</v>
      </c>
      <c r="D26" s="23" t="n">
        <v>0</v>
      </c>
      <c r="E26" s="23" t="n">
        <v>0</v>
      </c>
      <c r="F26" s="23" t="n">
        <v>0</v>
      </c>
      <c r="G26" s="24" t="n">
        <v>0</v>
      </c>
      <c r="H26" s="23" t="n">
        <v>0</v>
      </c>
      <c r="I26" s="23" t="n">
        <v>0</v>
      </c>
      <c r="J26" s="23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23" t="n">
        <v>0</v>
      </c>
      <c r="P26" s="23" t="n">
        <v>0</v>
      </c>
      <c r="Q26" s="23" t="n">
        <v>0</v>
      </c>
      <c r="R26" s="23" t="n">
        <v>0</v>
      </c>
      <c r="S26" s="23" t="n">
        <v>0</v>
      </c>
      <c r="T26" s="23" t="n">
        <v>-19</v>
      </c>
      <c r="U26" s="23" t="n">
        <v>0</v>
      </c>
      <c r="V26" s="23" t="n">
        <v>-1</v>
      </c>
      <c r="W26" s="23" t="n">
        <v>15</v>
      </c>
      <c r="X26" s="23" t="n">
        <v>-20</v>
      </c>
      <c r="Y26" s="23" t="n">
        <v>-8</v>
      </c>
      <c r="Z26" s="23" t="n">
        <v>-1</v>
      </c>
      <c r="AA26" s="23" t="n">
        <v>1</v>
      </c>
      <c r="AB26" s="23" t="n">
        <v>15</v>
      </c>
      <c r="AC26" s="23" t="n">
        <v>-11</v>
      </c>
      <c r="AD26" s="23" t="n">
        <v>28</v>
      </c>
      <c r="AE26" s="23" t="n">
        <v>-4</v>
      </c>
      <c r="AF26" s="23" t="n">
        <v>7</v>
      </c>
      <c r="AG26" s="23" t="n">
        <v>3</v>
      </c>
    </row>
    <row r="27" ht="39" customHeight="1" s="35">
      <c r="A27" s="25" t="inlineStr">
        <is>
          <t>СПб ГБУЗ "Городская больница №40"</t>
        </is>
      </c>
      <c r="B27" s="23" t="n">
        <v>0</v>
      </c>
      <c r="C27" s="23" t="n">
        <v>0</v>
      </c>
      <c r="D27" s="23" t="n">
        <v>0</v>
      </c>
      <c r="E27" s="23" t="n">
        <v>0</v>
      </c>
      <c r="F27" s="23" t="n">
        <v>0</v>
      </c>
      <c r="G27" s="24" t="n">
        <v>0</v>
      </c>
      <c r="H27" s="23" t="n">
        <v>0</v>
      </c>
      <c r="I27" s="23" t="n">
        <v>0</v>
      </c>
      <c r="J27" s="23" t="n">
        <v>0</v>
      </c>
      <c r="K27" s="23" t="n">
        <v>0</v>
      </c>
      <c r="L27" s="23" t="n">
        <v>0</v>
      </c>
      <c r="M27" s="23" t="n">
        <v>0</v>
      </c>
      <c r="N27" s="23" t="n">
        <v>0</v>
      </c>
      <c r="O27" s="23" t="n">
        <v>0</v>
      </c>
      <c r="P27" s="23" t="n">
        <v>0</v>
      </c>
      <c r="Q27" s="23" t="n">
        <v>0</v>
      </c>
      <c r="R27" s="23" t="n">
        <v>0</v>
      </c>
      <c r="S27" s="23" t="n">
        <v>0</v>
      </c>
      <c r="T27" s="23" t="n">
        <v>-4</v>
      </c>
      <c r="U27" s="23" t="n">
        <v>0</v>
      </c>
      <c r="V27" s="23" t="n">
        <v>-2</v>
      </c>
      <c r="W27" s="23" t="n">
        <v>4</v>
      </c>
      <c r="X27" s="23" t="n">
        <v>-6</v>
      </c>
      <c r="Y27" s="23" t="n">
        <v>1</v>
      </c>
      <c r="Z27" s="23" t="n">
        <v>-2</v>
      </c>
      <c r="AA27" s="23" t="n">
        <v>0</v>
      </c>
      <c r="AB27" s="23" t="n">
        <v>4</v>
      </c>
      <c r="AC27" s="23" t="n">
        <v>-1</v>
      </c>
      <c r="AD27" s="23" t="n">
        <v>12</v>
      </c>
      <c r="AE27" s="23" t="n">
        <v>-3</v>
      </c>
      <c r="AF27" s="23" t="n">
        <v>1</v>
      </c>
      <c r="AG27" s="23" t="n">
        <v>1</v>
      </c>
    </row>
    <row r="28" ht="39" customHeight="1" s="35">
      <c r="A28" s="30" t="inlineStr">
        <is>
          <t>СПб ГБУЗ "Городская больница №40" площадка Пансионат "Заря"</t>
        </is>
      </c>
      <c r="B28" s="23" t="n">
        <v>0</v>
      </c>
      <c r="C28" s="23" t="n">
        <v>0</v>
      </c>
      <c r="D28" s="23" t="n">
        <v>3</v>
      </c>
      <c r="E28" s="23" t="n">
        <v>0</v>
      </c>
      <c r="F28" s="23" t="n">
        <v>0</v>
      </c>
      <c r="G28" s="24" t="n">
        <v>0</v>
      </c>
      <c r="H28" s="23" t="n">
        <v>3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0</v>
      </c>
      <c r="R28" s="23" t="n">
        <v>-2</v>
      </c>
      <c r="S28" s="23" t="n">
        <v>-150</v>
      </c>
      <c r="T28" s="23" t="n">
        <v>-68</v>
      </c>
      <c r="U28" s="23" t="n">
        <v>0</v>
      </c>
      <c r="V28" s="23" t="n">
        <v>0</v>
      </c>
      <c r="W28" s="23" t="n">
        <v>11</v>
      </c>
      <c r="X28" s="23" t="n">
        <v>-44</v>
      </c>
      <c r="Y28" s="23" t="n">
        <v>0</v>
      </c>
      <c r="Z28" s="23" t="n">
        <v>0</v>
      </c>
      <c r="AA28" s="23" t="n">
        <v>0</v>
      </c>
      <c r="AB28" s="23" t="n">
        <v>11</v>
      </c>
      <c r="AC28" s="23" t="n">
        <v>-21</v>
      </c>
      <c r="AD28" s="23" t="n">
        <v>77</v>
      </c>
      <c r="AE28" s="23" t="n">
        <v>-6</v>
      </c>
      <c r="AF28" s="23" t="n">
        <v>0</v>
      </c>
      <c r="AG28" s="23" t="n">
        <v>0</v>
      </c>
    </row>
    <row r="29" ht="39" customHeight="1" s="35">
      <c r="A29" s="25" t="inlineStr">
        <is>
          <t>СПб ГБУЗ "Госпиталь для ветеранов войн"</t>
        </is>
      </c>
      <c r="B29" s="23" t="n">
        <v>0</v>
      </c>
      <c r="C29" s="23" t="n">
        <v>0</v>
      </c>
      <c r="D29" s="23" t="n">
        <v>-7</v>
      </c>
      <c r="E29" s="23" t="n">
        <v>0</v>
      </c>
      <c r="F29" s="23" t="n">
        <v>0</v>
      </c>
      <c r="G29" s="24" t="n">
        <v>0</v>
      </c>
      <c r="H29" s="23" t="n">
        <v>0</v>
      </c>
      <c r="I29" s="23" t="n">
        <v>0</v>
      </c>
      <c r="J29" s="23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23" t="n">
        <v>0</v>
      </c>
      <c r="P29" s="23" t="n">
        <v>0</v>
      </c>
      <c r="Q29" s="23" t="n">
        <v>0</v>
      </c>
      <c r="R29" s="23" t="n">
        <v>0</v>
      </c>
      <c r="S29" s="23" t="n">
        <v>0</v>
      </c>
      <c r="T29" s="23" t="n">
        <v>-7</v>
      </c>
      <c r="U29" s="23" t="n">
        <v>0</v>
      </c>
      <c r="V29" s="23" t="n">
        <v>-5</v>
      </c>
      <c r="W29" s="23" t="n">
        <v>21</v>
      </c>
      <c r="X29" s="23" t="n">
        <v>-7</v>
      </c>
      <c r="Y29" s="23" t="n">
        <v>-5</v>
      </c>
      <c r="Z29" s="23" t="n">
        <v>-5</v>
      </c>
      <c r="AA29" s="23" t="n">
        <v>-7</v>
      </c>
      <c r="AB29" s="23" t="n">
        <v>21</v>
      </c>
      <c r="AC29" s="23" t="n">
        <v>-2</v>
      </c>
      <c r="AD29" s="23" t="n">
        <v>21</v>
      </c>
      <c r="AE29" s="23" t="n">
        <v>1</v>
      </c>
      <c r="AF29" s="23" t="n">
        <v>7</v>
      </c>
      <c r="AG29" s="23" t="n">
        <v>-1</v>
      </c>
    </row>
    <row r="30" ht="39" customFormat="1" customHeight="1" s="8">
      <c r="A30" s="30" t="inlineStr">
        <is>
          <t>СПб ГБУЗ "Госпиталь для ветеранов войн" площадка "ЛЕНЭКСПО"</t>
        </is>
      </c>
      <c r="B30" s="23" t="n">
        <v>0</v>
      </c>
      <c r="C30" s="23" t="n">
        <v>0</v>
      </c>
      <c r="D30" s="23" t="n">
        <v>-13</v>
      </c>
      <c r="E30" s="23" t="n">
        <v>0</v>
      </c>
      <c r="F30" s="23" t="n">
        <v>0</v>
      </c>
      <c r="G30" s="24" t="n">
        <v>0</v>
      </c>
      <c r="H30" s="23" t="n">
        <v>0</v>
      </c>
      <c r="I30" s="23" t="n">
        <v>0</v>
      </c>
      <c r="J30" s="23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23" t="n">
        <v>0</v>
      </c>
      <c r="P30" s="23" t="n">
        <v>0</v>
      </c>
      <c r="Q30" s="23" t="n">
        <v>0</v>
      </c>
      <c r="R30" s="23" t="n">
        <v>0</v>
      </c>
      <c r="S30" s="23" t="n">
        <v>0</v>
      </c>
      <c r="T30" s="23" t="n">
        <v>-13</v>
      </c>
      <c r="U30" s="23" t="n">
        <v>0</v>
      </c>
      <c r="V30" s="23" t="n">
        <v>-1</v>
      </c>
      <c r="W30" s="23" t="n">
        <v>5</v>
      </c>
      <c r="X30" s="23" t="n">
        <v>-13</v>
      </c>
      <c r="Y30" s="23" t="n">
        <v>-1</v>
      </c>
      <c r="Z30" s="23" t="n">
        <v>-1</v>
      </c>
      <c r="AA30" s="23" t="n">
        <v>0</v>
      </c>
      <c r="AB30" s="23" t="n">
        <v>8</v>
      </c>
      <c r="AC30" s="23" t="n">
        <v>0</v>
      </c>
      <c r="AD30" s="23" t="n">
        <v>18</v>
      </c>
      <c r="AE30" s="23" t="n">
        <v>-19</v>
      </c>
      <c r="AF30" s="23" t="n">
        <v>0</v>
      </c>
      <c r="AG30" s="23" t="n">
        <v>0</v>
      </c>
      <c r="AH30" s="1" t="n"/>
    </row>
    <row r="31" ht="39" customHeight="1" s="35">
      <c r="A31" s="25" t="inlineStr">
        <is>
          <t>СПб ГБУЗ "Клиническая больница Святителя Луки"</t>
        </is>
      </c>
      <c r="B31" s="23" t="n">
        <v>0</v>
      </c>
      <c r="C31" s="23" t="n">
        <v>0</v>
      </c>
      <c r="D31" s="23" t="n">
        <v>0</v>
      </c>
      <c r="E31" s="23" t="n">
        <v>0</v>
      </c>
      <c r="F31" s="23" t="n">
        <v>0</v>
      </c>
      <c r="G31" s="24" t="n">
        <v>1</v>
      </c>
      <c r="H31" s="23" t="n">
        <v>-13</v>
      </c>
      <c r="I31" s="23" t="n">
        <v>0</v>
      </c>
      <c r="J31" s="23" t="n">
        <v>0</v>
      </c>
      <c r="K31" s="23" t="n">
        <v>0</v>
      </c>
      <c r="L31" s="23" t="n">
        <v>1</v>
      </c>
      <c r="M31" s="23" t="n">
        <v>0</v>
      </c>
      <c r="N31" s="23" t="n">
        <v>0</v>
      </c>
      <c r="O31" s="23" t="n">
        <v>0</v>
      </c>
      <c r="P31" s="23" t="n">
        <v>0</v>
      </c>
      <c r="Q31" s="23" t="n">
        <v>0</v>
      </c>
      <c r="R31" s="23" t="n">
        <v>0</v>
      </c>
      <c r="S31" s="23" t="n">
        <v>0</v>
      </c>
      <c r="T31" s="23" t="n">
        <v>-13</v>
      </c>
      <c r="U31" s="23" t="n">
        <v>0</v>
      </c>
      <c r="V31" s="23" t="n">
        <v>-2</v>
      </c>
      <c r="W31" s="23" t="n">
        <v>0</v>
      </c>
      <c r="X31" s="23" t="n">
        <v>0</v>
      </c>
      <c r="Y31" s="23" t="n">
        <v>0</v>
      </c>
      <c r="Z31" s="23" t="n">
        <v>-2</v>
      </c>
      <c r="AA31" s="23" t="n">
        <v>-2</v>
      </c>
      <c r="AB31" s="23" t="n">
        <v>0</v>
      </c>
      <c r="AC31" s="23" t="n">
        <v>0</v>
      </c>
      <c r="AD31" s="23" t="n">
        <v>12</v>
      </c>
      <c r="AE31" s="23" t="n">
        <v>-68</v>
      </c>
      <c r="AF31" s="23" t="n">
        <v>2</v>
      </c>
      <c r="AG31" s="23" t="n">
        <v>-2</v>
      </c>
    </row>
    <row r="32" ht="39" customHeight="1" s="35">
      <c r="A32" s="25" t="inlineStr">
        <is>
          <t>СПб ГБУЗ "Городской гериатрический медико-социальный центр"</t>
        </is>
      </c>
      <c r="B32" s="23" t="n">
        <v>0</v>
      </c>
      <c r="C32" s="23" t="n">
        <v>0</v>
      </c>
      <c r="D32" s="23" t="n">
        <v>0</v>
      </c>
      <c r="E32" s="23" t="n">
        <v>0</v>
      </c>
      <c r="F32" s="23" t="n">
        <v>0</v>
      </c>
      <c r="G32" s="24" t="n">
        <v>1</v>
      </c>
      <c r="H32" s="23" t="n">
        <v>1</v>
      </c>
      <c r="I32" s="23" t="n">
        <v>0</v>
      </c>
      <c r="J32" s="23" t="n">
        <v>0</v>
      </c>
      <c r="K32" s="23" t="n">
        <v>0</v>
      </c>
      <c r="L32" s="23" t="n">
        <v>1</v>
      </c>
      <c r="M32" s="23" t="n">
        <v>1</v>
      </c>
      <c r="N32" s="23" t="n">
        <v>0</v>
      </c>
      <c r="O32" s="23" t="n">
        <v>0</v>
      </c>
      <c r="P32" s="23" t="n">
        <v>0</v>
      </c>
      <c r="Q32" s="23" t="n">
        <v>0</v>
      </c>
      <c r="R32" s="23" t="n">
        <v>0</v>
      </c>
      <c r="S32" s="23" t="n">
        <v>0</v>
      </c>
      <c r="T32" s="23" t="n">
        <v>0</v>
      </c>
      <c r="U32" s="23" t="n">
        <v>0</v>
      </c>
      <c r="V32" s="23" t="n">
        <v>0</v>
      </c>
      <c r="W32" s="23" t="n">
        <v>0</v>
      </c>
      <c r="X32" s="23" t="n">
        <v>0</v>
      </c>
      <c r="Y32" s="23" t="n">
        <v>0</v>
      </c>
      <c r="Z32" s="23" t="n">
        <v>0</v>
      </c>
      <c r="AA32" s="23" t="n">
        <v>0</v>
      </c>
      <c r="AB32" s="23" t="n">
        <v>0</v>
      </c>
      <c r="AC32" s="23" t="n">
        <v>0</v>
      </c>
      <c r="AD32" s="23" t="n">
        <v>0</v>
      </c>
      <c r="AE32" s="23" t="n">
        <v>0</v>
      </c>
      <c r="AF32" s="23" t="n">
        <v>0</v>
      </c>
      <c r="AG32" s="23" t="n">
        <v>0</v>
      </c>
    </row>
    <row r="33" ht="39" customHeight="1" s="35">
      <c r="A33" s="25" t="inlineStr">
        <is>
          <t>СПб ГБУЗ "Гериатрическая больница №1"</t>
        </is>
      </c>
      <c r="B33" s="23" t="n">
        <v>0</v>
      </c>
      <c r="C33" s="23" t="n">
        <v>0</v>
      </c>
      <c r="D33" s="23" t="n">
        <v>0</v>
      </c>
      <c r="E33" s="23" t="n">
        <v>0</v>
      </c>
      <c r="F33" s="23" t="n">
        <v>0</v>
      </c>
      <c r="G33" s="24" t="n">
        <v>0</v>
      </c>
      <c r="H33" s="23" t="n">
        <v>0</v>
      </c>
      <c r="I33" s="23" t="n">
        <v>0</v>
      </c>
      <c r="J33" s="23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23" t="n">
        <v>0</v>
      </c>
      <c r="P33" s="23" t="n">
        <v>0</v>
      </c>
      <c r="Q33" s="23" t="n">
        <v>0</v>
      </c>
      <c r="R33" s="23" t="n">
        <v>0</v>
      </c>
      <c r="S33" s="23" t="n">
        <v>0</v>
      </c>
      <c r="T33" s="23" t="n">
        <v>0</v>
      </c>
      <c r="U33" s="23" t="n">
        <v>0</v>
      </c>
      <c r="V33" s="23" t="n">
        <v>0</v>
      </c>
      <c r="W33" s="23" t="n">
        <v>0</v>
      </c>
      <c r="X33" s="23" t="n">
        <v>0</v>
      </c>
      <c r="Y33" s="23" t="n">
        <v>0</v>
      </c>
      <c r="Z33" s="23" t="n">
        <v>0</v>
      </c>
      <c r="AA33" s="23" t="n">
        <v>0</v>
      </c>
      <c r="AB33" s="23" t="n">
        <v>0</v>
      </c>
      <c r="AC33" s="23" t="n">
        <v>0</v>
      </c>
      <c r="AD33" s="23" t="n">
        <v>0</v>
      </c>
      <c r="AE33" s="23" t="n">
        <v>0</v>
      </c>
      <c r="AF33" s="23" t="n">
        <v>0</v>
      </c>
      <c r="AG33" s="23" t="n">
        <v>0</v>
      </c>
    </row>
    <row r="34" ht="39" customHeight="1" s="35">
      <c r="A34" s="25" t="inlineStr">
        <is>
          <t>СПб ГБУЗ "Клиническая инфекционная больница им. С.П. Боткина"</t>
        </is>
      </c>
      <c r="B34" s="23" t="n">
        <v>0</v>
      </c>
      <c r="C34" s="23" t="n">
        <v>0</v>
      </c>
      <c r="D34" s="23" t="n">
        <v>0</v>
      </c>
      <c r="E34" s="23" t="n">
        <v>0</v>
      </c>
      <c r="F34" s="23" t="n">
        <v>0</v>
      </c>
      <c r="G34" s="24" t="n">
        <v>0</v>
      </c>
      <c r="H34" s="23" t="n">
        <v>0</v>
      </c>
      <c r="I34" s="23" t="n">
        <v>0</v>
      </c>
      <c r="J34" s="23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23" t="n">
        <v>0</v>
      </c>
      <c r="P34" s="23" t="n">
        <v>0</v>
      </c>
      <c r="Q34" s="23" t="n">
        <v>0</v>
      </c>
      <c r="R34" s="23" t="n">
        <v>0</v>
      </c>
      <c r="S34" s="23" t="n">
        <v>0</v>
      </c>
      <c r="T34" s="23" t="n">
        <v>-5</v>
      </c>
      <c r="U34" s="23" t="n">
        <v>0</v>
      </c>
      <c r="V34" s="23" t="n">
        <v>3</v>
      </c>
      <c r="W34" s="23" t="n">
        <v>29</v>
      </c>
      <c r="X34" s="23" t="n">
        <v>-23</v>
      </c>
      <c r="Y34" s="23" t="n">
        <v>12</v>
      </c>
      <c r="Z34" s="23" t="n">
        <v>3</v>
      </c>
      <c r="AA34" s="23" t="n">
        <v>3</v>
      </c>
      <c r="AB34" s="23" t="n">
        <v>24</v>
      </c>
      <c r="AC34" s="23" t="n">
        <v>0</v>
      </c>
      <c r="AD34" s="23" t="n">
        <v>47</v>
      </c>
      <c r="AE34" s="23" t="n">
        <v>-11</v>
      </c>
      <c r="AF34" s="23" t="n">
        <v>5</v>
      </c>
      <c r="AG34" s="23" t="n">
        <v>1</v>
      </c>
    </row>
    <row r="35" ht="39" customHeight="1" s="35">
      <c r="A35" s="25" t="inlineStr">
        <is>
          <t>СПб ГБУЗ "Городская наркологическая больница"</t>
        </is>
      </c>
      <c r="B35" s="23" t="n">
        <v>0</v>
      </c>
      <c r="C35" s="23" t="n">
        <v>0</v>
      </c>
      <c r="D35" s="23" t="n">
        <v>0</v>
      </c>
      <c r="E35" s="23" t="n">
        <v>0</v>
      </c>
      <c r="F35" s="23" t="n">
        <v>0</v>
      </c>
      <c r="G35" s="24" t="n">
        <v>0</v>
      </c>
      <c r="H35" s="23" t="n">
        <v>0</v>
      </c>
      <c r="I35" s="23" t="n">
        <v>0</v>
      </c>
      <c r="J35" s="23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23" t="n">
        <v>0</v>
      </c>
      <c r="P35" s="23" t="n">
        <v>0</v>
      </c>
      <c r="Q35" s="23" t="n">
        <v>0</v>
      </c>
      <c r="R35" s="23" t="n">
        <v>0</v>
      </c>
      <c r="S35" s="23" t="n">
        <v>0</v>
      </c>
      <c r="T35" s="23" t="n">
        <v>0</v>
      </c>
      <c r="U35" s="23" t="n">
        <v>0</v>
      </c>
      <c r="V35" s="23" t="n">
        <v>0</v>
      </c>
      <c r="W35" s="23" t="n">
        <v>0</v>
      </c>
      <c r="X35" s="23" t="n">
        <v>0</v>
      </c>
      <c r="Y35" s="23" t="n">
        <v>0</v>
      </c>
      <c r="Z35" s="23" t="n">
        <v>0</v>
      </c>
      <c r="AA35" s="23" t="n">
        <v>0</v>
      </c>
      <c r="AB35" s="23" t="n">
        <v>0</v>
      </c>
      <c r="AC35" s="23" t="n">
        <v>0</v>
      </c>
      <c r="AD35" s="23" t="n">
        <v>0</v>
      </c>
      <c r="AE35" s="23" t="n">
        <v>0</v>
      </c>
      <c r="AF35" s="23" t="n">
        <v>0</v>
      </c>
      <c r="AG35" s="23" t="n">
        <v>0</v>
      </c>
    </row>
    <row r="36" ht="39" customHeight="1" s="35">
      <c r="A36" s="25" t="inlineStr">
        <is>
          <t>СПб ГБУЗ "Психиатрическая больница №1 им.П.П.Кащенко"</t>
        </is>
      </c>
      <c r="B36" s="23" t="n">
        <v>0</v>
      </c>
      <c r="C36" s="23" t="n">
        <v>0</v>
      </c>
      <c r="D36" s="23" t="n">
        <v>0</v>
      </c>
      <c r="E36" s="23" t="n">
        <v>0</v>
      </c>
      <c r="F36" s="23" t="n">
        <v>0</v>
      </c>
      <c r="G36" s="24" t="n">
        <v>0</v>
      </c>
      <c r="H36" s="23" t="n">
        <v>0</v>
      </c>
      <c r="I36" s="23" t="n">
        <v>0</v>
      </c>
      <c r="J36" s="23" t="n">
        <v>0</v>
      </c>
      <c r="K36" s="23" t="n">
        <v>0</v>
      </c>
      <c r="L36" s="23" t="n">
        <v>0</v>
      </c>
      <c r="M36" s="23" t="n">
        <v>0</v>
      </c>
      <c r="N36" s="23" t="n">
        <v>0</v>
      </c>
      <c r="O36" s="23" t="n">
        <v>0</v>
      </c>
      <c r="P36" s="23" t="n">
        <v>0</v>
      </c>
      <c r="Q36" s="23" t="n">
        <v>0</v>
      </c>
      <c r="R36" s="23" t="n">
        <v>0</v>
      </c>
      <c r="S36" s="23" t="n">
        <v>0</v>
      </c>
      <c r="T36" s="23" t="n">
        <v>0</v>
      </c>
      <c r="U36" s="23" t="n">
        <v>0</v>
      </c>
      <c r="V36" s="23" t="n">
        <v>0</v>
      </c>
      <c r="W36" s="23" t="n">
        <v>0</v>
      </c>
      <c r="X36" s="23" t="n">
        <v>0</v>
      </c>
      <c r="Y36" s="23" t="n">
        <v>0</v>
      </c>
      <c r="Z36" s="23" t="n">
        <v>0</v>
      </c>
      <c r="AA36" s="23" t="n">
        <v>0</v>
      </c>
      <c r="AB36" s="23" t="n">
        <v>0</v>
      </c>
      <c r="AC36" s="23" t="n">
        <v>0</v>
      </c>
      <c r="AD36" s="23" t="n">
        <v>0</v>
      </c>
      <c r="AE36" s="23" t="n">
        <v>0</v>
      </c>
      <c r="AF36" s="23" t="n">
        <v>0</v>
      </c>
      <c r="AG36" s="23" t="n">
        <v>0</v>
      </c>
    </row>
    <row r="37" ht="39" customHeight="1" s="35">
      <c r="A37" s="25" t="inlineStr">
        <is>
          <t>СПб ГКУЗ  "Психиатрическая больница Святого Николая Чудотворца"</t>
        </is>
      </c>
      <c r="B37" s="23" t="n">
        <v>0</v>
      </c>
      <c r="C37" s="23" t="n">
        <v>0</v>
      </c>
      <c r="D37" s="23" t="n">
        <v>0</v>
      </c>
      <c r="E37" s="23" t="n">
        <v>0</v>
      </c>
      <c r="F37" s="23" t="n">
        <v>0</v>
      </c>
      <c r="G37" s="24" t="n">
        <v>0</v>
      </c>
      <c r="H37" s="23" t="n">
        <v>0</v>
      </c>
      <c r="I37" s="23" t="n">
        <v>0</v>
      </c>
      <c r="J37" s="23" t="n">
        <v>0</v>
      </c>
      <c r="K37" s="23" t="n">
        <v>0</v>
      </c>
      <c r="L37" s="23" t="n">
        <v>0</v>
      </c>
      <c r="M37" s="23" t="n">
        <v>0</v>
      </c>
      <c r="N37" s="23" t="n">
        <v>0</v>
      </c>
      <c r="O37" s="23" t="n">
        <v>0</v>
      </c>
      <c r="P37" s="23" t="n">
        <v>0</v>
      </c>
      <c r="Q37" s="23" t="n">
        <v>0</v>
      </c>
      <c r="R37" s="23" t="n">
        <v>0</v>
      </c>
      <c r="S37" s="23" t="n">
        <v>0</v>
      </c>
      <c r="T37" s="23" t="n">
        <v>0</v>
      </c>
      <c r="U37" s="23" t="n">
        <v>0</v>
      </c>
      <c r="V37" s="23" t="n">
        <v>0</v>
      </c>
      <c r="W37" s="23" t="n">
        <v>0</v>
      </c>
      <c r="X37" s="23" t="n">
        <v>0</v>
      </c>
      <c r="Y37" s="23" t="n">
        <v>0</v>
      </c>
      <c r="Z37" s="23" t="n">
        <v>0</v>
      </c>
      <c r="AA37" s="23" t="n">
        <v>0</v>
      </c>
      <c r="AB37" s="23" t="n">
        <v>0</v>
      </c>
      <c r="AC37" s="23" t="n">
        <v>0</v>
      </c>
      <c r="AD37" s="23" t="n">
        <v>0</v>
      </c>
      <c r="AE37" s="23" t="n">
        <v>0</v>
      </c>
      <c r="AF37" s="23" t="n">
        <v>0</v>
      </c>
      <c r="AG37" s="23" t="n">
        <v>0</v>
      </c>
    </row>
    <row r="38" ht="39" customHeight="1" s="35">
      <c r="A38" s="25" t="inlineStr">
        <is>
          <t>СПб ГКУЗ "Городская психиатрическая больница №3 им.И.И.Скворцова-Степанова"</t>
        </is>
      </c>
      <c r="B38" s="23" t="n">
        <v>0</v>
      </c>
      <c r="C38" s="23" t="n">
        <v>0</v>
      </c>
      <c r="D38" s="23" t="n">
        <v>0</v>
      </c>
      <c r="E38" s="23" t="n">
        <v>0</v>
      </c>
      <c r="F38" s="23" t="n">
        <v>0</v>
      </c>
      <c r="G38" s="24" t="n">
        <v>0</v>
      </c>
      <c r="H38" s="23" t="n">
        <v>0</v>
      </c>
      <c r="I38" s="23" t="n">
        <v>0</v>
      </c>
      <c r="J38" s="23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3" t="n">
        <v>-13</v>
      </c>
      <c r="U38" s="23" t="n">
        <v>0</v>
      </c>
      <c r="V38" s="23" t="n">
        <v>0</v>
      </c>
      <c r="W38" s="23" t="n">
        <v>0</v>
      </c>
      <c r="X38" s="23" t="n">
        <v>-13</v>
      </c>
      <c r="Y38" s="23" t="n">
        <v>0</v>
      </c>
      <c r="Z38" s="23" t="n">
        <v>0</v>
      </c>
      <c r="AA38" s="23" t="n">
        <v>0</v>
      </c>
      <c r="AB38" s="23" t="n">
        <v>5</v>
      </c>
      <c r="AC38" s="23" t="n">
        <v>-5</v>
      </c>
      <c r="AD38" s="23" t="n">
        <v>18</v>
      </c>
      <c r="AE38" s="23" t="n">
        <v>4</v>
      </c>
      <c r="AF38" s="23" t="n">
        <v>0</v>
      </c>
      <c r="AG38" s="23" t="n">
        <v>0</v>
      </c>
    </row>
    <row r="39" ht="39" customHeight="1" s="35">
      <c r="A39" s="25" t="inlineStr">
        <is>
          <t>СПб ГКУЗ "Городская психиатрическая больница №6 (стационар с диспансером)"</t>
        </is>
      </c>
      <c r="B39" s="23" t="n">
        <v>0</v>
      </c>
      <c r="C39" s="23" t="n">
        <v>0</v>
      </c>
      <c r="D39" s="23" t="n">
        <v>0</v>
      </c>
      <c r="E39" s="23" t="n">
        <v>0</v>
      </c>
      <c r="F39" s="23" t="n">
        <v>0</v>
      </c>
      <c r="G39" s="24" t="n">
        <v>0</v>
      </c>
      <c r="H39" s="23" t="n">
        <v>0</v>
      </c>
      <c r="I39" s="23" t="n">
        <v>0</v>
      </c>
      <c r="J39" s="23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23" t="n">
        <v>0</v>
      </c>
      <c r="P39" s="23" t="n">
        <v>0</v>
      </c>
      <c r="Q39" s="23" t="n">
        <v>0</v>
      </c>
      <c r="R39" s="23" t="n">
        <v>0</v>
      </c>
      <c r="S39" s="23" t="n">
        <v>0</v>
      </c>
      <c r="T39" s="23" t="n">
        <v>0</v>
      </c>
      <c r="U39" s="23" t="n">
        <v>0</v>
      </c>
      <c r="V39" s="23" t="n">
        <v>0</v>
      </c>
      <c r="W39" s="23" t="n">
        <v>0</v>
      </c>
      <c r="X39" s="23" t="n">
        <v>0</v>
      </c>
      <c r="Y39" s="23" t="n">
        <v>0</v>
      </c>
      <c r="Z39" s="23" t="n">
        <v>0</v>
      </c>
      <c r="AA39" s="23" t="n">
        <v>0</v>
      </c>
      <c r="AB39" s="23" t="n">
        <v>0</v>
      </c>
      <c r="AC39" s="23" t="n">
        <v>0</v>
      </c>
      <c r="AD39" s="23" t="n">
        <v>0</v>
      </c>
      <c r="AE39" s="23" t="n">
        <v>0</v>
      </c>
      <c r="AF39" s="23" t="n">
        <v>0</v>
      </c>
      <c r="AG39" s="23" t="n">
        <v>0</v>
      </c>
    </row>
    <row r="40" ht="39" customHeight="1" s="35">
      <c r="A40" s="25" t="inlineStr">
        <is>
          <t>СПб ГБУЗ "Городская психиатрическая больница № 7 им.академика И.П.Павлова"</t>
        </is>
      </c>
      <c r="B40" s="23" t="n">
        <v>0</v>
      </c>
      <c r="C40" s="23" t="n">
        <v>0</v>
      </c>
      <c r="D40" s="23" t="n">
        <v>0</v>
      </c>
      <c r="E40" s="23" t="n">
        <v>0</v>
      </c>
      <c r="F40" s="23" t="n">
        <v>0</v>
      </c>
      <c r="G40" s="24" t="n">
        <v>0</v>
      </c>
      <c r="H40" s="23" t="n">
        <v>0</v>
      </c>
      <c r="I40" s="23" t="n">
        <v>0</v>
      </c>
      <c r="J40" s="23" t="n">
        <v>0</v>
      </c>
      <c r="K40" s="23" t="n">
        <v>0</v>
      </c>
      <c r="L40" s="23" t="n">
        <v>0</v>
      </c>
      <c r="M40" s="23" t="n">
        <v>0</v>
      </c>
      <c r="N40" s="23" t="n">
        <v>0</v>
      </c>
      <c r="O40" s="23" t="n">
        <v>0</v>
      </c>
      <c r="P40" s="23" t="n">
        <v>0</v>
      </c>
      <c r="Q40" s="23" t="n">
        <v>0</v>
      </c>
      <c r="R40" s="23" t="n">
        <v>0</v>
      </c>
      <c r="S40" s="23" t="n">
        <v>0</v>
      </c>
      <c r="T40" s="23" t="n">
        <v>0</v>
      </c>
      <c r="U40" s="23" t="n">
        <v>0</v>
      </c>
      <c r="V40" s="23" t="n">
        <v>0</v>
      </c>
      <c r="W40" s="23" t="n">
        <v>0</v>
      </c>
      <c r="X40" s="23" t="n">
        <v>0</v>
      </c>
      <c r="Y40" s="23" t="n">
        <v>0</v>
      </c>
      <c r="Z40" s="23" t="n">
        <v>0</v>
      </c>
      <c r="AA40" s="23" t="n">
        <v>0</v>
      </c>
      <c r="AB40" s="23" t="n">
        <v>0</v>
      </c>
      <c r="AC40" s="23" t="n">
        <v>0</v>
      </c>
      <c r="AD40" s="23" t="n">
        <v>0</v>
      </c>
      <c r="AE40" s="23" t="n">
        <v>0</v>
      </c>
      <c r="AF40" s="23" t="n">
        <v>0</v>
      </c>
      <c r="AG40" s="23" t="n">
        <v>0</v>
      </c>
    </row>
    <row r="41" ht="39" customHeight="1" s="35">
      <c r="A41" s="25" t="inlineStr">
        <is>
          <t>СПб ГБУЗ "Городская туберкулезная больница №2"</t>
        </is>
      </c>
      <c r="B41" s="23" t="n">
        <v>0</v>
      </c>
      <c r="C41" s="23" t="n">
        <v>0</v>
      </c>
      <c r="D41" s="23" t="n">
        <v>0</v>
      </c>
      <c r="E41" s="23" t="n">
        <v>0</v>
      </c>
      <c r="F41" s="23" t="n">
        <v>0</v>
      </c>
      <c r="G41" s="24" t="n">
        <v>0</v>
      </c>
      <c r="H41" s="23" t="n">
        <v>0</v>
      </c>
      <c r="I41" s="23" t="n">
        <v>0</v>
      </c>
      <c r="J41" s="23" t="n">
        <v>0</v>
      </c>
      <c r="K41" s="23" t="n">
        <v>0</v>
      </c>
      <c r="L41" s="23" t="n">
        <v>0</v>
      </c>
      <c r="M41" s="23" t="n">
        <v>0</v>
      </c>
      <c r="N41" s="23" t="n">
        <v>0</v>
      </c>
      <c r="O41" s="23" t="n">
        <v>0</v>
      </c>
      <c r="P41" s="23" t="n">
        <v>0</v>
      </c>
      <c r="Q41" s="23" t="n">
        <v>0</v>
      </c>
      <c r="R41" s="23" t="n">
        <v>0</v>
      </c>
      <c r="S41" s="23" t="n">
        <v>0</v>
      </c>
      <c r="T41" s="23" t="n">
        <v>0</v>
      </c>
      <c r="U41" s="23" t="n">
        <v>0</v>
      </c>
      <c r="V41" s="23" t="n">
        <v>0</v>
      </c>
      <c r="W41" s="23" t="n">
        <v>0</v>
      </c>
      <c r="X41" s="23" t="n">
        <v>0</v>
      </c>
      <c r="Y41" s="23" t="n">
        <v>0</v>
      </c>
      <c r="Z41" s="23" t="n">
        <v>0</v>
      </c>
      <c r="AA41" s="23" t="n">
        <v>0</v>
      </c>
      <c r="AB41" s="23" t="n">
        <v>0</v>
      </c>
      <c r="AC41" s="23" t="n">
        <v>0</v>
      </c>
      <c r="AD41" s="23" t="n">
        <v>0</v>
      </c>
      <c r="AE41" s="23" t="n">
        <v>0</v>
      </c>
      <c r="AF41" s="23" t="n">
        <v>0</v>
      </c>
      <c r="AG41" s="23" t="n">
        <v>0</v>
      </c>
    </row>
    <row r="42" ht="39" customHeight="1" s="35">
      <c r="A42" s="25" t="inlineStr">
        <is>
          <t>СПб ГБУЗ "Туберкулезная больница №8"</t>
        </is>
      </c>
      <c r="B42" s="23" t="n">
        <v>0</v>
      </c>
      <c r="C42" s="23" t="n">
        <v>0</v>
      </c>
      <c r="D42" s="23" t="n">
        <v>0</v>
      </c>
      <c r="E42" s="23" t="n">
        <v>0</v>
      </c>
      <c r="F42" s="23" t="n">
        <v>0</v>
      </c>
      <c r="G42" s="24" t="n">
        <v>0</v>
      </c>
      <c r="H42" s="23" t="n">
        <v>0</v>
      </c>
      <c r="I42" s="23" t="n">
        <v>0</v>
      </c>
      <c r="J42" s="23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23" t="n">
        <v>0</v>
      </c>
      <c r="P42" s="23" t="n">
        <v>0</v>
      </c>
      <c r="Q42" s="23" t="n">
        <v>0</v>
      </c>
      <c r="R42" s="23" t="n">
        <v>0</v>
      </c>
      <c r="S42" s="23" t="n">
        <v>0</v>
      </c>
      <c r="T42" s="23" t="n">
        <v>0</v>
      </c>
      <c r="U42" s="23" t="n">
        <v>0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0</v>
      </c>
      <c r="AB42" s="23" t="n">
        <v>0</v>
      </c>
      <c r="AC42" s="23" t="n">
        <v>0</v>
      </c>
      <c r="AD42" s="23" t="n">
        <v>0</v>
      </c>
      <c r="AE42" s="23" t="n">
        <v>0</v>
      </c>
      <c r="AF42" s="23" t="n">
        <v>0</v>
      </c>
      <c r="AG42" s="23" t="n">
        <v>0</v>
      </c>
    </row>
    <row r="43" ht="39" customHeight="1" s="35">
      <c r="A43" s="25" t="inlineStr">
        <is>
          <t>СПб ГКУЗ "Хоспис №1"</t>
        </is>
      </c>
      <c r="B43" s="23" t="n">
        <v>0</v>
      </c>
      <c r="C43" s="23" t="n">
        <v>0</v>
      </c>
      <c r="D43" s="23" t="n">
        <v>0</v>
      </c>
      <c r="E43" s="23" t="n">
        <v>0</v>
      </c>
      <c r="F43" s="23" t="n">
        <v>0</v>
      </c>
      <c r="G43" s="24" t="n">
        <v>0</v>
      </c>
      <c r="H43" s="23" t="n">
        <v>0</v>
      </c>
      <c r="I43" s="23" t="n">
        <v>0</v>
      </c>
      <c r="J43" s="23" t="n">
        <v>0</v>
      </c>
      <c r="K43" s="23" t="n">
        <v>0</v>
      </c>
      <c r="L43" s="23" t="n">
        <v>0</v>
      </c>
      <c r="M43" s="23" t="n">
        <v>0</v>
      </c>
      <c r="N43" s="23" t="n">
        <v>0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</v>
      </c>
      <c r="AD43" s="23" t="n">
        <v>0</v>
      </c>
      <c r="AE43" s="23" t="n">
        <v>0</v>
      </c>
      <c r="AF43" s="23" t="n">
        <v>0</v>
      </c>
      <c r="AG43" s="23" t="n">
        <v>0</v>
      </c>
    </row>
    <row r="44" ht="39" customHeight="1" s="35">
      <c r="A44" s="25" t="inlineStr">
        <is>
          <t>СПб ГКУЗ "Хоспис №2"</t>
        </is>
      </c>
      <c r="B44" s="23" t="n">
        <v>0</v>
      </c>
      <c r="C44" s="23" t="n">
        <v>0</v>
      </c>
      <c r="D44" s="23" t="n">
        <v>0</v>
      </c>
      <c r="E44" s="23" t="n">
        <v>0</v>
      </c>
      <c r="F44" s="23" t="n">
        <v>0</v>
      </c>
      <c r="G44" s="24" t="n">
        <v>0</v>
      </c>
      <c r="H44" s="23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</v>
      </c>
      <c r="AD44" s="23" t="n">
        <v>0</v>
      </c>
      <c r="AE44" s="23" t="n">
        <v>0</v>
      </c>
      <c r="AF44" s="23" t="n">
        <v>0</v>
      </c>
      <c r="AG44" s="23" t="n">
        <v>0</v>
      </c>
    </row>
    <row r="45" ht="39" customHeight="1" s="35">
      <c r="A45" s="25" t="inlineStr">
        <is>
          <t>СПб ГКУЗ "Хоспис №3"</t>
        </is>
      </c>
      <c r="B45" s="23" t="n">
        <v>0</v>
      </c>
      <c r="C45" s="23" t="n">
        <v>0</v>
      </c>
      <c r="D45" s="23" t="n">
        <v>0</v>
      </c>
      <c r="E45" s="23" t="n">
        <v>0</v>
      </c>
      <c r="F45" s="23" t="n">
        <v>0</v>
      </c>
      <c r="G45" s="24" t="n">
        <v>0</v>
      </c>
      <c r="H45" s="23" t="n">
        <v>0</v>
      </c>
      <c r="I45" s="23" t="n">
        <v>0</v>
      </c>
      <c r="J45" s="23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23" t="n">
        <v>0</v>
      </c>
      <c r="P45" s="23" t="n">
        <v>0</v>
      </c>
      <c r="Q45" s="23" t="n">
        <v>0</v>
      </c>
      <c r="R45" s="23" t="n">
        <v>0</v>
      </c>
      <c r="S45" s="23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</v>
      </c>
      <c r="AD45" s="23" t="n">
        <v>0</v>
      </c>
      <c r="AE45" s="23" t="n">
        <v>0</v>
      </c>
      <c r="AF45" s="23" t="n">
        <v>0</v>
      </c>
      <c r="AG45" s="23" t="n">
        <v>0</v>
      </c>
    </row>
    <row r="46" ht="39" customHeight="1" s="35">
      <c r="A46" s="25" t="inlineStr">
        <is>
          <t>СПб ГКУЗ "Хоспис №4"</t>
        </is>
      </c>
      <c r="B46" s="23" t="n">
        <v>0</v>
      </c>
      <c r="C46" s="23" t="n">
        <v>0</v>
      </c>
      <c r="D46" s="23" t="n">
        <v>0</v>
      </c>
      <c r="E46" s="23" t="n">
        <v>0</v>
      </c>
      <c r="F46" s="23" t="n">
        <v>0</v>
      </c>
      <c r="G46" s="24" t="n">
        <v>0</v>
      </c>
      <c r="H46" s="23" t="n">
        <v>0</v>
      </c>
      <c r="I46" s="23" t="n">
        <v>0</v>
      </c>
      <c r="J46" s="23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23" t="n">
        <v>0</v>
      </c>
      <c r="P46" s="23" t="n">
        <v>0</v>
      </c>
      <c r="Q46" s="23" t="n">
        <v>0</v>
      </c>
      <c r="R46" s="23" t="n">
        <v>0</v>
      </c>
      <c r="S46" s="23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</v>
      </c>
      <c r="AD46" s="23" t="n">
        <v>0</v>
      </c>
      <c r="AE46" s="23" t="n">
        <v>0</v>
      </c>
      <c r="AF46" s="23" t="n">
        <v>0</v>
      </c>
      <c r="AG46" s="23" t="n">
        <v>0</v>
      </c>
    </row>
    <row r="47" ht="39" customHeight="1" s="35">
      <c r="A47" s="25" t="inlineStr">
        <is>
          <t>СПб ГБУЗ "Городской кожно-венерологический диспансер"</t>
        </is>
      </c>
      <c r="B47" s="23" t="n">
        <v>0</v>
      </c>
      <c r="C47" s="23" t="n">
        <v>0</v>
      </c>
      <c r="D47" s="23" t="n">
        <v>0</v>
      </c>
      <c r="E47" s="23" t="n">
        <v>0</v>
      </c>
      <c r="F47" s="23" t="n">
        <v>0</v>
      </c>
      <c r="G47" s="24" t="n">
        <v>0</v>
      </c>
      <c r="H47" s="23" t="n">
        <v>0</v>
      </c>
      <c r="I47" s="23" t="n">
        <v>0</v>
      </c>
      <c r="J47" s="23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23" t="n">
        <v>0</v>
      </c>
      <c r="P47" s="23" t="n">
        <v>0</v>
      </c>
      <c r="Q47" s="23" t="n">
        <v>0</v>
      </c>
      <c r="R47" s="23" t="n">
        <v>0</v>
      </c>
      <c r="S47" s="23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</row>
    <row r="48" ht="39" customHeight="1" s="35">
      <c r="A48" s="25" t="inlineStr">
        <is>
          <t>СПб ГБУЗ "Городской клинический онкологический диспансер"</t>
        </is>
      </c>
      <c r="B48" s="23" t="n">
        <v>0</v>
      </c>
      <c r="C48" s="23" t="n">
        <v>0</v>
      </c>
      <c r="D48" s="23" t="n">
        <v>0</v>
      </c>
      <c r="E48" s="23" t="n">
        <v>0</v>
      </c>
      <c r="F48" s="23" t="n">
        <v>0</v>
      </c>
      <c r="G48" s="24" t="n">
        <v>0</v>
      </c>
      <c r="H48" s="23" t="n">
        <v>0</v>
      </c>
      <c r="I48" s="23" t="n">
        <v>0</v>
      </c>
      <c r="J48" s="23" t="n">
        <v>0</v>
      </c>
      <c r="K48" s="23" t="n">
        <v>0</v>
      </c>
      <c r="L48" s="23" t="n">
        <v>0</v>
      </c>
      <c r="M48" s="23" t="n">
        <v>0</v>
      </c>
      <c r="N48" s="23" t="n">
        <v>0</v>
      </c>
      <c r="O48" s="23" t="n">
        <v>0</v>
      </c>
      <c r="P48" s="23" t="n">
        <v>0</v>
      </c>
      <c r="Q48" s="23" t="n">
        <v>0</v>
      </c>
      <c r="R48" s="23" t="n">
        <v>0</v>
      </c>
      <c r="S48" s="23" t="n">
        <v>0</v>
      </c>
      <c r="T48" s="23" t="n">
        <v>0</v>
      </c>
      <c r="U48" s="23" t="n">
        <v>0</v>
      </c>
      <c r="V48" s="23" t="n">
        <v>0</v>
      </c>
      <c r="W48" s="23" t="n">
        <v>0</v>
      </c>
      <c r="X48" s="23" t="n">
        <v>0</v>
      </c>
      <c r="Y48" s="23" t="n">
        <v>0</v>
      </c>
      <c r="Z48" s="23" t="n">
        <v>0</v>
      </c>
      <c r="AA48" s="23" t="n">
        <v>0</v>
      </c>
      <c r="AB48" s="23" t="n">
        <v>0</v>
      </c>
      <c r="AC48" s="23" t="n">
        <v>0</v>
      </c>
      <c r="AD48" s="23" t="n">
        <v>0</v>
      </c>
      <c r="AE48" s="23" t="n">
        <v>0</v>
      </c>
      <c r="AF48" s="23" t="n">
        <v>0</v>
      </c>
      <c r="AG48" s="23" t="n">
        <v>0</v>
      </c>
    </row>
    <row r="49" ht="39" customHeight="1" s="35">
      <c r="A49" s="25" t="inlineStr">
        <is>
          <t>СПб ГБУЗ "Городской противотуберкулезный диспансер"</t>
        </is>
      </c>
      <c r="B49" s="23" t="n">
        <v>0</v>
      </c>
      <c r="C49" s="23" t="n">
        <v>0</v>
      </c>
      <c r="D49" s="23" t="n">
        <v>0</v>
      </c>
      <c r="E49" s="23" t="n">
        <v>0</v>
      </c>
      <c r="F49" s="23" t="n">
        <v>0</v>
      </c>
      <c r="G49" s="24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23" t="n">
        <v>0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</row>
    <row r="50" ht="39" customHeight="1" s="35">
      <c r="A50" s="25" t="inlineStr">
        <is>
          <t>СПб ГБУЗ "Пушкинский противотуберкулезный диспансер"</t>
        </is>
      </c>
      <c r="B50" s="23" t="n">
        <v>0</v>
      </c>
      <c r="C50" s="23" t="n">
        <v>0</v>
      </c>
      <c r="D50" s="23" t="n">
        <v>0</v>
      </c>
      <c r="E50" s="23" t="n">
        <v>0</v>
      </c>
      <c r="F50" s="23" t="n">
        <v>0</v>
      </c>
      <c r="G50" s="24" t="n">
        <v>0</v>
      </c>
      <c r="H50" s="23" t="n">
        <v>0</v>
      </c>
      <c r="I50" s="23" t="n">
        <v>0</v>
      </c>
      <c r="J50" s="23" t="n">
        <v>0</v>
      </c>
      <c r="K50" s="23" t="n">
        <v>0</v>
      </c>
      <c r="L50" s="23" t="n">
        <v>0</v>
      </c>
      <c r="M50" s="23" t="n">
        <v>0</v>
      </c>
      <c r="N50" s="23" t="n">
        <v>0</v>
      </c>
      <c r="O50" s="23" t="n">
        <v>0</v>
      </c>
      <c r="P50" s="23" t="n">
        <v>0</v>
      </c>
      <c r="Q50" s="23" t="n">
        <v>0</v>
      </c>
      <c r="R50" s="23" t="n">
        <v>0</v>
      </c>
      <c r="S50" s="23" t="n">
        <v>0</v>
      </c>
      <c r="T50" s="23" t="n">
        <v>0</v>
      </c>
      <c r="U50" s="23" t="n">
        <v>0</v>
      </c>
      <c r="V50" s="23" t="n">
        <v>0</v>
      </c>
      <c r="W50" s="23" t="n">
        <v>0</v>
      </c>
      <c r="X50" s="23" t="n">
        <v>0</v>
      </c>
      <c r="Y50" s="23" t="n">
        <v>0</v>
      </c>
      <c r="Z50" s="23" t="n">
        <v>0</v>
      </c>
      <c r="AA50" s="23" t="n">
        <v>0</v>
      </c>
      <c r="AB50" s="23" t="n">
        <v>0</v>
      </c>
      <c r="AC50" s="23" t="n">
        <v>0</v>
      </c>
      <c r="AD50" s="23" t="n">
        <v>0</v>
      </c>
      <c r="AE50" s="23" t="n">
        <v>0</v>
      </c>
      <c r="AF50" s="23" t="n">
        <v>0</v>
      </c>
      <c r="AG50" s="23" t="n">
        <v>0</v>
      </c>
    </row>
    <row r="51" ht="39" customHeight="1" s="35">
      <c r="A51" s="25" t="inlineStr">
        <is>
          <t>Клиника Санкт-Петербургского государственного научно-исследовательского института скорой помощи им.И.И.Джанелидзе</t>
        </is>
      </c>
      <c r="B51" s="23" t="n">
        <v>0</v>
      </c>
      <c r="C51" s="23" t="n">
        <v>0</v>
      </c>
      <c r="D51" s="23" t="n">
        <v>0</v>
      </c>
      <c r="E51" s="23" t="n">
        <v>0</v>
      </c>
      <c r="F51" s="23" t="n">
        <v>0</v>
      </c>
      <c r="G51" s="24" t="n">
        <v>0</v>
      </c>
      <c r="H51" s="23" t="n">
        <v>0</v>
      </c>
      <c r="I51" s="23" t="n">
        <v>0</v>
      </c>
      <c r="J51" s="23" t="n">
        <v>0</v>
      </c>
      <c r="K51" s="23" t="n">
        <v>0</v>
      </c>
      <c r="L51" s="23" t="n">
        <v>0</v>
      </c>
      <c r="M51" s="23" t="n">
        <v>0</v>
      </c>
      <c r="N51" s="23" t="n">
        <v>0</v>
      </c>
      <c r="O51" s="23" t="n">
        <v>0</v>
      </c>
      <c r="P51" s="23" t="n">
        <v>0</v>
      </c>
      <c r="Q51" s="23" t="n">
        <v>0</v>
      </c>
      <c r="R51" s="23" t="n">
        <v>0</v>
      </c>
      <c r="S51" s="23" t="n">
        <v>0</v>
      </c>
      <c r="T51" s="23" t="n">
        <v>0</v>
      </c>
      <c r="U51" s="23" t="n">
        <v>0</v>
      </c>
      <c r="V51" s="23" t="n">
        <v>0</v>
      </c>
      <c r="W51" s="23" t="n">
        <v>0</v>
      </c>
      <c r="X51" s="23" t="n">
        <v>0</v>
      </c>
      <c r="Y51" s="23" t="n">
        <v>0</v>
      </c>
      <c r="Z51" s="23" t="n">
        <v>0</v>
      </c>
      <c r="AA51" s="23" t="n">
        <v>0</v>
      </c>
      <c r="AB51" s="23" t="n">
        <v>0</v>
      </c>
      <c r="AC51" s="23" t="n">
        <v>0</v>
      </c>
      <c r="AD51" s="23" t="n">
        <v>0</v>
      </c>
      <c r="AE51" s="23" t="n">
        <v>0</v>
      </c>
      <c r="AF51" s="23" t="n">
        <v>0</v>
      </c>
      <c r="AG51" s="23" t="n">
        <v>0</v>
      </c>
    </row>
    <row r="52" ht="39" customHeight="1" s="35">
      <c r="A52" s="25" t="inlineStr">
        <is>
          <t>СПб ГБУЗ "Родильный дом №1 (специализированный)"</t>
        </is>
      </c>
      <c r="B52" s="23" t="n">
        <v>0</v>
      </c>
      <c r="C52" s="23" t="n">
        <v>0</v>
      </c>
      <c r="D52" s="23" t="n">
        <v>0</v>
      </c>
      <c r="E52" s="23" t="n">
        <v>0</v>
      </c>
      <c r="F52" s="23" t="n">
        <v>0</v>
      </c>
      <c r="G52" s="24" t="n">
        <v>0</v>
      </c>
      <c r="H52" s="23" t="n">
        <v>0</v>
      </c>
      <c r="I52" s="23" t="n">
        <v>0</v>
      </c>
      <c r="J52" s="23" t="n">
        <v>0</v>
      </c>
      <c r="K52" s="23" t="n">
        <v>0</v>
      </c>
      <c r="L52" s="23" t="n">
        <v>0</v>
      </c>
      <c r="M52" s="23" t="n">
        <v>0</v>
      </c>
      <c r="N52" s="23" t="n">
        <v>0</v>
      </c>
      <c r="O52" s="23" t="n">
        <v>0</v>
      </c>
      <c r="P52" s="23" t="n">
        <v>0</v>
      </c>
      <c r="Q52" s="23" t="n">
        <v>0</v>
      </c>
      <c r="R52" s="23" t="n">
        <v>0</v>
      </c>
      <c r="S52" s="23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</v>
      </c>
      <c r="AD52" s="23" t="n">
        <v>0</v>
      </c>
      <c r="AE52" s="23" t="n">
        <v>0</v>
      </c>
      <c r="AF52" s="23" t="n">
        <v>0</v>
      </c>
      <c r="AG52" s="23" t="n">
        <v>0</v>
      </c>
    </row>
    <row r="53" ht="39" customHeight="1" s="35">
      <c r="A53" s="25" t="inlineStr">
        <is>
          <t>СПб ГБУЗ "Родильный дом №6 им.проф.В.Ф.Снегирева"</t>
        </is>
      </c>
      <c r="B53" s="23" t="n">
        <v>0</v>
      </c>
      <c r="C53" s="23" t="n">
        <v>0</v>
      </c>
      <c r="D53" s="23" t="n">
        <v>0</v>
      </c>
      <c r="E53" s="23" t="n">
        <v>0</v>
      </c>
      <c r="F53" s="23" t="n">
        <v>0</v>
      </c>
      <c r="G53" s="24" t="n">
        <v>0</v>
      </c>
      <c r="H53" s="23" t="n">
        <v>0</v>
      </c>
      <c r="I53" s="23" t="n">
        <v>0</v>
      </c>
      <c r="J53" s="23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23" t="n">
        <v>0</v>
      </c>
      <c r="P53" s="23" t="n">
        <v>0</v>
      </c>
      <c r="Q53" s="23" t="n">
        <v>0</v>
      </c>
      <c r="R53" s="23" t="n">
        <v>0</v>
      </c>
      <c r="S53" s="23" t="n">
        <v>0</v>
      </c>
      <c r="T53" s="23" t="n">
        <v>0</v>
      </c>
      <c r="U53" s="23" t="n">
        <v>0</v>
      </c>
      <c r="V53" s="23" t="n">
        <v>0</v>
      </c>
      <c r="W53" s="23" t="n">
        <v>0</v>
      </c>
      <c r="X53" s="23" t="n">
        <v>0</v>
      </c>
      <c r="Y53" s="23" t="n">
        <v>0</v>
      </c>
      <c r="Z53" s="23" t="n">
        <v>0</v>
      </c>
      <c r="AA53" s="23" t="n">
        <v>0</v>
      </c>
      <c r="AB53" s="23" t="n">
        <v>0</v>
      </c>
      <c r="AC53" s="23" t="n">
        <v>0</v>
      </c>
      <c r="AD53" s="23" t="n">
        <v>0</v>
      </c>
      <c r="AE53" s="23" t="n">
        <v>0</v>
      </c>
      <c r="AF53" s="23" t="n">
        <v>0</v>
      </c>
      <c r="AG53" s="23" t="n">
        <v>0</v>
      </c>
    </row>
    <row r="54" ht="39" customHeight="1" s="35">
      <c r="A54" s="25" t="inlineStr">
        <is>
          <t>СПб ГБУЗ "Родильный дом №9"</t>
        </is>
      </c>
      <c r="B54" s="23" t="n">
        <v>0</v>
      </c>
      <c r="C54" s="23" t="n">
        <v>0</v>
      </c>
      <c r="D54" s="23" t="n">
        <v>0</v>
      </c>
      <c r="E54" s="23" t="n">
        <v>0</v>
      </c>
      <c r="F54" s="23" t="n">
        <v>0</v>
      </c>
      <c r="G54" s="24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</v>
      </c>
      <c r="Q54" s="23" t="n">
        <v>0</v>
      </c>
      <c r="R54" s="23" t="n">
        <v>0</v>
      </c>
      <c r="S54" s="23" t="n">
        <v>0</v>
      </c>
      <c r="T54" s="23" t="n">
        <v>0</v>
      </c>
      <c r="U54" s="23" t="n">
        <v>0</v>
      </c>
      <c r="V54" s="23" t="n">
        <v>0</v>
      </c>
      <c r="W54" s="23" t="n">
        <v>0</v>
      </c>
      <c r="X54" s="23" t="n">
        <v>0</v>
      </c>
      <c r="Y54" s="23" t="n">
        <v>0</v>
      </c>
      <c r="Z54" s="23" t="n">
        <v>0</v>
      </c>
      <c r="AA54" s="23" t="n">
        <v>0</v>
      </c>
      <c r="AB54" s="23" t="n">
        <v>0</v>
      </c>
      <c r="AC54" s="23" t="n">
        <v>0</v>
      </c>
      <c r="AD54" s="23" t="n">
        <v>0</v>
      </c>
      <c r="AE54" s="23" t="n">
        <v>0</v>
      </c>
      <c r="AF54" s="23" t="n">
        <v>0</v>
      </c>
      <c r="AG54" s="23" t="n">
        <v>0</v>
      </c>
    </row>
    <row r="55" ht="39" customHeight="1" s="35">
      <c r="A55" s="25" t="inlineStr">
        <is>
          <t>СПб ГБУЗ "Родильный дом №10"</t>
        </is>
      </c>
      <c r="B55" s="23" t="n">
        <v>0</v>
      </c>
      <c r="C55" s="23" t="n">
        <v>0</v>
      </c>
      <c r="D55" s="23" t="n">
        <v>0</v>
      </c>
      <c r="E55" s="23" t="n">
        <v>0</v>
      </c>
      <c r="F55" s="23" t="n">
        <v>0</v>
      </c>
      <c r="G55" s="24" t="n">
        <v>0</v>
      </c>
      <c r="H55" s="23" t="n">
        <v>0</v>
      </c>
      <c r="I55" s="23" t="n">
        <v>0</v>
      </c>
      <c r="J55" s="23" t="n">
        <v>0</v>
      </c>
      <c r="K55" s="23" t="n">
        <v>0</v>
      </c>
      <c r="L55" s="23" t="n">
        <v>0</v>
      </c>
      <c r="M55" s="23" t="n">
        <v>0</v>
      </c>
      <c r="N55" s="23" t="n">
        <v>0</v>
      </c>
      <c r="O55" s="23" t="n">
        <v>0</v>
      </c>
      <c r="P55" s="23" t="n">
        <v>0</v>
      </c>
      <c r="Q55" s="23" t="n">
        <v>0</v>
      </c>
      <c r="R55" s="23" t="n">
        <v>0</v>
      </c>
      <c r="S55" s="23" t="n">
        <v>0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</v>
      </c>
      <c r="AD55" s="23" t="n">
        <v>0</v>
      </c>
      <c r="AE55" s="23" t="n">
        <v>0</v>
      </c>
      <c r="AF55" s="23" t="n">
        <v>0</v>
      </c>
      <c r="AG55" s="23" t="n">
        <v>0</v>
      </c>
    </row>
    <row r="56" ht="39" customHeight="1" s="35">
      <c r="A56" s="25" t="inlineStr">
        <is>
          <t>СПб ГБУЗ "Родильный дом №13"</t>
        </is>
      </c>
      <c r="B56" s="23" t="n">
        <v>0</v>
      </c>
      <c r="C56" s="23" t="n">
        <v>0</v>
      </c>
      <c r="D56" s="23" t="n">
        <v>0</v>
      </c>
      <c r="E56" s="23" t="n">
        <v>0</v>
      </c>
      <c r="F56" s="23" t="n">
        <v>0</v>
      </c>
      <c r="G56" s="24" t="n">
        <v>0</v>
      </c>
      <c r="H56" s="23" t="n">
        <v>0</v>
      </c>
      <c r="I56" s="23" t="n">
        <v>0</v>
      </c>
      <c r="J56" s="23" t="n">
        <v>0</v>
      </c>
      <c r="K56" s="23" t="n">
        <v>0</v>
      </c>
      <c r="L56" s="23" t="n">
        <v>0</v>
      </c>
      <c r="M56" s="23" t="n">
        <v>0</v>
      </c>
      <c r="N56" s="23" t="n">
        <v>0</v>
      </c>
      <c r="O56" s="23" t="n">
        <v>0</v>
      </c>
      <c r="P56" s="23" t="n">
        <v>0</v>
      </c>
      <c r="Q56" s="23" t="n">
        <v>0</v>
      </c>
      <c r="R56" s="23" t="n">
        <v>0</v>
      </c>
      <c r="S56" s="23" t="n">
        <v>0</v>
      </c>
      <c r="T56" s="23" t="n">
        <v>0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</row>
    <row r="57" ht="39" customHeight="1" s="35">
      <c r="A57" s="25" t="inlineStr">
        <is>
          <t>СПб ГБУЗ "Родильный дом №16"</t>
        </is>
      </c>
      <c r="B57" s="23" t="n">
        <v>0</v>
      </c>
      <c r="C57" s="23" t="n">
        <v>0</v>
      </c>
      <c r="D57" s="23" t="n">
        <v>0</v>
      </c>
      <c r="E57" s="23" t="n">
        <v>0</v>
      </c>
      <c r="F57" s="23" t="n">
        <v>0</v>
      </c>
      <c r="G57" s="24" t="n">
        <v>0</v>
      </c>
      <c r="H57" s="23" t="n">
        <v>0</v>
      </c>
      <c r="I57" s="23" t="n">
        <v>0</v>
      </c>
      <c r="J57" s="23" t="n">
        <v>0</v>
      </c>
      <c r="K57" s="23" t="n">
        <v>0</v>
      </c>
      <c r="L57" s="23" t="n">
        <v>0</v>
      </c>
      <c r="M57" s="23" t="n">
        <v>0</v>
      </c>
      <c r="N57" s="23" t="n">
        <v>0</v>
      </c>
      <c r="O57" s="23" t="n">
        <v>0</v>
      </c>
      <c r="P57" s="23" t="n">
        <v>0</v>
      </c>
      <c r="Q57" s="23" t="n">
        <v>0</v>
      </c>
      <c r="R57" s="23" t="n">
        <v>0</v>
      </c>
      <c r="S57" s="23" t="n">
        <v>0</v>
      </c>
      <c r="T57" s="23" t="n">
        <v>0</v>
      </c>
      <c r="U57" s="23" t="n">
        <v>0</v>
      </c>
      <c r="V57" s="23" t="n">
        <v>0</v>
      </c>
      <c r="W57" s="23" t="n">
        <v>0</v>
      </c>
      <c r="X57" s="23" t="n">
        <v>0</v>
      </c>
      <c r="Y57" s="23" t="n">
        <v>0</v>
      </c>
      <c r="Z57" s="23" t="n">
        <v>0</v>
      </c>
      <c r="AA57" s="23" t="n">
        <v>0</v>
      </c>
      <c r="AB57" s="23" t="n">
        <v>0</v>
      </c>
      <c r="AC57" s="23" t="n">
        <v>0</v>
      </c>
      <c r="AD57" s="23" t="n">
        <v>0</v>
      </c>
      <c r="AE57" s="23" t="n">
        <v>0</v>
      </c>
      <c r="AF57" s="23" t="n">
        <v>0</v>
      </c>
      <c r="AG57" s="23" t="n">
        <v>0</v>
      </c>
    </row>
    <row r="58" ht="39" customHeight="1" s="35">
      <c r="A58" s="25" t="inlineStr">
        <is>
          <t>СПб ГБУЗ "Родильный дом №17"</t>
        </is>
      </c>
      <c r="B58" s="23" t="n">
        <v>0</v>
      </c>
      <c r="C58" s="23" t="n">
        <v>0</v>
      </c>
      <c r="D58" s="23" t="n">
        <v>0</v>
      </c>
      <c r="E58" s="23" t="n">
        <v>0</v>
      </c>
      <c r="F58" s="23" t="n">
        <v>0</v>
      </c>
      <c r="G58" s="24" t="n">
        <v>0</v>
      </c>
      <c r="H58" s="23" t="n">
        <v>0</v>
      </c>
      <c r="I58" s="23" t="n">
        <v>0</v>
      </c>
      <c r="J58" s="23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23" t="n">
        <v>0</v>
      </c>
      <c r="P58" s="23" t="n">
        <v>0</v>
      </c>
      <c r="Q58" s="23" t="n">
        <v>0</v>
      </c>
      <c r="R58" s="23" t="n">
        <v>0</v>
      </c>
      <c r="S58" s="23" t="n">
        <v>0</v>
      </c>
      <c r="T58" s="23" t="n">
        <v>0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</row>
    <row r="59" ht="39" customHeight="1" s="35">
      <c r="A59" s="25" t="inlineStr">
        <is>
          <t>СПб ГБУЗ "Родильный дом №18"</t>
        </is>
      </c>
      <c r="B59" s="23" t="n">
        <v>0</v>
      </c>
      <c r="C59" s="23" t="n">
        <v>0</v>
      </c>
      <c r="D59" s="23" t="n">
        <v>0</v>
      </c>
      <c r="E59" s="23" t="n">
        <v>0</v>
      </c>
      <c r="F59" s="23" t="n">
        <v>0</v>
      </c>
      <c r="G59" s="24" t="n">
        <v>0</v>
      </c>
      <c r="H59" s="23" t="n">
        <v>0</v>
      </c>
      <c r="I59" s="23" t="n">
        <v>0</v>
      </c>
      <c r="J59" s="23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23" t="n">
        <v>0</v>
      </c>
      <c r="P59" s="23" t="n">
        <v>0</v>
      </c>
      <c r="Q59" s="23" t="n">
        <v>0</v>
      </c>
      <c r="R59" s="23" t="n">
        <v>0</v>
      </c>
      <c r="S59" s="23" t="n">
        <v>0</v>
      </c>
      <c r="T59" s="23" t="n">
        <v>0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</row>
    <row r="60" ht="39" customHeight="1" s="35">
      <c r="A60" s="25" t="inlineStr">
        <is>
          <t>ГБУЗ "Санкт-Петербургский клинический научно-практический центр специализированных видов медицинской помощи (онкологический)"</t>
        </is>
      </c>
      <c r="B60" s="23" t="n">
        <v>0</v>
      </c>
      <c r="C60" s="23" t="n">
        <v>0</v>
      </c>
      <c r="D60" s="23" t="n">
        <v>0</v>
      </c>
      <c r="E60" s="23" t="n">
        <v>0</v>
      </c>
      <c r="F60" s="23" t="n">
        <v>0</v>
      </c>
      <c r="G60" s="24" t="n">
        <v>0</v>
      </c>
      <c r="H60" s="23" t="n">
        <v>0</v>
      </c>
      <c r="I60" s="23" t="n">
        <v>0</v>
      </c>
      <c r="J60" s="23" t="n">
        <v>0</v>
      </c>
      <c r="K60" s="23" t="n">
        <v>0</v>
      </c>
      <c r="L60" s="23" t="n">
        <v>0</v>
      </c>
      <c r="M60" s="23" t="n">
        <v>0</v>
      </c>
      <c r="N60" s="23" t="n">
        <v>0</v>
      </c>
      <c r="O60" s="23" t="n">
        <v>0</v>
      </c>
      <c r="P60" s="23" t="n">
        <v>0</v>
      </c>
      <c r="Q60" s="23" t="n">
        <v>0</v>
      </c>
      <c r="R60" s="23" t="n">
        <v>0</v>
      </c>
      <c r="S60" s="23" t="n">
        <v>0</v>
      </c>
      <c r="T60" s="23" t="n">
        <v>0</v>
      </c>
      <c r="U60" s="23" t="n">
        <v>0</v>
      </c>
      <c r="V60" s="23" t="n">
        <v>0</v>
      </c>
      <c r="W60" s="23" t="n">
        <v>0</v>
      </c>
      <c r="X60" s="23" t="n">
        <v>0</v>
      </c>
      <c r="Y60" s="23" t="n">
        <v>0</v>
      </c>
      <c r="Z60" s="23" t="n">
        <v>0</v>
      </c>
      <c r="AA60" s="23" t="n">
        <v>0</v>
      </c>
      <c r="AB60" s="23" t="n">
        <v>0</v>
      </c>
      <c r="AC60" s="23" t="n">
        <v>0</v>
      </c>
      <c r="AD60" s="23" t="n">
        <v>0</v>
      </c>
      <c r="AE60" s="23" t="n">
        <v>0</v>
      </c>
      <c r="AF60" s="23" t="n">
        <v>0</v>
      </c>
      <c r="AG60" s="23" t="n">
        <v>0</v>
      </c>
    </row>
    <row r="61" ht="39" customHeight="1" s="35">
      <c r="A61" s="25" t="inlineStr">
        <is>
          <t>СПб ГБУЗ "Центр по профилактике и борьбе со СПИД и инфекционными заболеваниями"</t>
        </is>
      </c>
      <c r="B61" s="23" t="n">
        <v>0</v>
      </c>
      <c r="C61" s="23" t="n">
        <v>0</v>
      </c>
      <c r="D61" s="23" t="n">
        <v>0</v>
      </c>
      <c r="E61" s="23" t="n">
        <v>0</v>
      </c>
      <c r="F61" s="23" t="n">
        <v>0</v>
      </c>
      <c r="G61" s="24" t="n">
        <v>0</v>
      </c>
      <c r="H61" s="23" t="n">
        <v>0</v>
      </c>
      <c r="I61" s="23" t="n">
        <v>0</v>
      </c>
      <c r="J61" s="23" t="n">
        <v>0</v>
      </c>
      <c r="K61" s="23" t="n">
        <v>0</v>
      </c>
      <c r="L61" s="23" t="n">
        <v>0</v>
      </c>
      <c r="M61" s="23" t="n">
        <v>0</v>
      </c>
      <c r="N61" s="23" t="n">
        <v>0</v>
      </c>
      <c r="O61" s="23" t="n">
        <v>0</v>
      </c>
      <c r="P61" s="23" t="n">
        <v>0</v>
      </c>
      <c r="Q61" s="23" t="n">
        <v>0</v>
      </c>
      <c r="R61" s="23" t="n">
        <v>0</v>
      </c>
      <c r="S61" s="23" t="n">
        <v>0</v>
      </c>
      <c r="T61" s="23" t="n">
        <v>0</v>
      </c>
      <c r="U61" s="23" t="n">
        <v>0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</row>
    <row r="62" ht="39" customHeight="1" s="35">
      <c r="A62" s="25" t="inlineStr">
        <is>
          <t>СПб ГБУЗ "Центр планирования семьи и репродукции"</t>
        </is>
      </c>
      <c r="B62" s="23" t="n">
        <v>0</v>
      </c>
      <c r="C62" s="23" t="n">
        <v>0</v>
      </c>
      <c r="D62" s="23" t="n">
        <v>0</v>
      </c>
      <c r="E62" s="23" t="n">
        <v>0</v>
      </c>
      <c r="F62" s="23" t="n">
        <v>0</v>
      </c>
      <c r="G62" s="24" t="n">
        <v>0</v>
      </c>
      <c r="H62" s="23" t="n">
        <v>0</v>
      </c>
      <c r="I62" s="23" t="n">
        <v>0</v>
      </c>
      <c r="J62" s="23" t="n">
        <v>0</v>
      </c>
      <c r="K62" s="23" t="n">
        <v>0</v>
      </c>
      <c r="L62" s="23" t="n">
        <v>0</v>
      </c>
      <c r="M62" s="23" t="n">
        <v>0</v>
      </c>
      <c r="N62" s="23" t="n">
        <v>0</v>
      </c>
      <c r="O62" s="23" t="n">
        <v>0</v>
      </c>
      <c r="P62" s="23" t="n">
        <v>0</v>
      </c>
      <c r="Q62" s="23" t="n">
        <v>0</v>
      </c>
      <c r="R62" s="23" t="n">
        <v>0</v>
      </c>
      <c r="S62" s="23" t="n">
        <v>0</v>
      </c>
      <c r="T62" s="23" t="n">
        <v>0</v>
      </c>
      <c r="U62" s="23" t="n">
        <v>0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</row>
    <row r="63" ht="39" customHeight="1" s="35">
      <c r="A63" s="25" t="inlineStr">
        <is>
          <t>ФГБОУ ВО ПСПбГМУ им. И.П.Павлова" Минздрава России</t>
        </is>
      </c>
      <c r="B63" s="23" t="n">
        <v>0</v>
      </c>
      <c r="C63" s="23" t="n">
        <v>0</v>
      </c>
      <c r="D63" s="23" t="n">
        <v>0</v>
      </c>
      <c r="E63" s="23" t="n">
        <v>0</v>
      </c>
      <c r="F63" s="23" t="n">
        <v>0</v>
      </c>
      <c r="G63" s="24" t="n">
        <v>0</v>
      </c>
      <c r="H63" s="23" t="n">
        <v>0</v>
      </c>
      <c r="I63" s="23" t="n">
        <v>0</v>
      </c>
      <c r="J63" s="23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23" t="n">
        <v>0</v>
      </c>
      <c r="P63" s="23" t="n">
        <v>0</v>
      </c>
      <c r="Q63" s="23" t="n">
        <v>0</v>
      </c>
      <c r="R63" s="23" t="n">
        <v>0</v>
      </c>
      <c r="S63" s="23" t="n">
        <v>0</v>
      </c>
      <c r="T63" s="23" t="n">
        <v>0</v>
      </c>
      <c r="U63" s="23" t="n">
        <v>0</v>
      </c>
      <c r="V63" s="23" t="n">
        <v>0</v>
      </c>
      <c r="W63" s="23" t="n">
        <v>0</v>
      </c>
      <c r="X63" s="23" t="n">
        <v>0</v>
      </c>
      <c r="Y63" s="23" t="n">
        <v>0</v>
      </c>
      <c r="Z63" s="23" t="n">
        <v>0</v>
      </c>
      <c r="AA63" s="23" t="n">
        <v>0</v>
      </c>
      <c r="AB63" s="23" t="n">
        <v>0</v>
      </c>
      <c r="AC63" s="23" t="n">
        <v>0</v>
      </c>
      <c r="AD63" s="23" t="n">
        <v>0</v>
      </c>
      <c r="AE63" s="23" t="n">
        <v>0</v>
      </c>
      <c r="AF63" s="23" t="n">
        <v>0</v>
      </c>
      <c r="AG63" s="23" t="n">
        <v>0</v>
      </c>
    </row>
    <row r="64" ht="63" customHeight="1" s="35">
      <c r="A64" s="25" t="inlineStr">
        <is>
          <t>ФГБОУ ВО СЗГМУ им.И.И.Мечникова Минздрава России</t>
        </is>
      </c>
      <c r="B64" s="23" t="n">
        <v>0</v>
      </c>
      <c r="C64" s="23" t="n">
        <v>0</v>
      </c>
      <c r="D64" s="23" t="n">
        <v>0</v>
      </c>
      <c r="E64" s="23" t="n">
        <v>0</v>
      </c>
      <c r="F64" s="23" t="n">
        <v>0</v>
      </c>
      <c r="G64" s="24" t="n">
        <v>0</v>
      </c>
      <c r="H64" s="23" t="n">
        <v>0</v>
      </c>
      <c r="I64" s="23" t="n">
        <v>0</v>
      </c>
      <c r="J64" s="23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23" t="n">
        <v>0</v>
      </c>
      <c r="P64" s="23" t="n">
        <v>0</v>
      </c>
      <c r="Q64" s="23" t="n">
        <v>0</v>
      </c>
      <c r="R64" s="23" t="n">
        <v>0</v>
      </c>
      <c r="S64" s="23" t="n">
        <v>0</v>
      </c>
      <c r="T64" s="23" t="n">
        <v>0</v>
      </c>
      <c r="U64" s="23" t="n">
        <v>0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</row>
    <row r="65" ht="39" customHeight="1" s="35">
      <c r="A65" s="25" t="inlineStr">
        <is>
          <t>ФГБУ «НМИЦ им. В.А. Алмазова» Минздрава России</t>
        </is>
      </c>
      <c r="B65" s="23" t="n">
        <v>0</v>
      </c>
      <c r="C65" s="23" t="n">
        <v>0</v>
      </c>
      <c r="D65" s="23" t="n">
        <v>0</v>
      </c>
      <c r="E65" s="23" t="n">
        <v>0</v>
      </c>
      <c r="F65" s="23" t="n">
        <v>0</v>
      </c>
      <c r="G65" s="24" t="n">
        <v>0</v>
      </c>
      <c r="H65" s="23" t="n">
        <v>0</v>
      </c>
      <c r="I65" s="23" t="n">
        <v>0</v>
      </c>
      <c r="J65" s="23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23" t="n">
        <v>0</v>
      </c>
      <c r="P65" s="23" t="n">
        <v>0</v>
      </c>
      <c r="Q65" s="23" t="n">
        <v>0</v>
      </c>
      <c r="R65" s="23" t="n">
        <v>0</v>
      </c>
      <c r="S65" s="23" t="n">
        <v>0</v>
      </c>
      <c r="T65" s="23" t="n">
        <v>0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</row>
    <row r="66" ht="39" customHeight="1" s="35">
      <c r="A66" s="29" t="inlineStr">
        <is>
          <t>ФГБУ "Санкт-Петербургский научно-исследовательский институт фтизиопульмонологии" Минздрава России</t>
        </is>
      </c>
      <c r="B66" s="23" t="n">
        <v>0</v>
      </c>
      <c r="C66" s="23" t="n">
        <v>0</v>
      </c>
      <c r="D66" s="23" t="n">
        <v>0</v>
      </c>
      <c r="E66" s="23" t="n">
        <v>0</v>
      </c>
      <c r="F66" s="23" t="n">
        <v>0</v>
      </c>
      <c r="G66" s="24" t="n">
        <v>0</v>
      </c>
      <c r="H66" s="23" t="n">
        <v>0</v>
      </c>
      <c r="I66" s="23" t="n">
        <v>0</v>
      </c>
      <c r="J66" s="23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23" t="n">
        <v>0</v>
      </c>
      <c r="P66" s="23" t="n">
        <v>0</v>
      </c>
      <c r="Q66" s="23" t="n">
        <v>0</v>
      </c>
      <c r="R66" s="23" t="n">
        <v>0</v>
      </c>
      <c r="S66" s="23" t="n">
        <v>0</v>
      </c>
      <c r="T66" s="23" t="n">
        <v>0</v>
      </c>
      <c r="U66" s="23" t="n">
        <v>0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</row>
    <row r="67" ht="39" customHeight="1" s="35">
      <c r="A67" s="28" t="inlineStr">
        <is>
          <t>ФГБУЗ «Клиническая больница №122 им.Л.Г.Соколова» ФМБА России</t>
        </is>
      </c>
      <c r="B67" s="23" t="n">
        <v>0</v>
      </c>
      <c r="C67" s="23" t="n">
        <v>0</v>
      </c>
      <c r="D67" s="23" t="n">
        <v>-3</v>
      </c>
      <c r="E67" s="23" t="n">
        <v>0</v>
      </c>
      <c r="F67" s="23" t="n">
        <v>-1</v>
      </c>
      <c r="G67" s="24" t="n">
        <v>0</v>
      </c>
      <c r="H67" s="23" t="n">
        <v>-1</v>
      </c>
      <c r="I67" s="23" t="n">
        <v>0</v>
      </c>
      <c r="J67" s="23" t="n">
        <v>0</v>
      </c>
      <c r="K67" s="23" t="n">
        <v>0</v>
      </c>
      <c r="L67" s="23" t="n">
        <v>0</v>
      </c>
      <c r="M67" s="23" t="n">
        <v>0</v>
      </c>
      <c r="N67" s="23" t="n">
        <v>1</v>
      </c>
      <c r="O67" s="23" t="n">
        <v>1</v>
      </c>
      <c r="P67" s="23" t="n">
        <v>0</v>
      </c>
      <c r="Q67" s="23" t="n">
        <v>0</v>
      </c>
      <c r="R67" s="23" t="n">
        <v>0</v>
      </c>
      <c r="S67" s="23" t="n">
        <v>0</v>
      </c>
      <c r="T67" s="23" t="n">
        <v>-3</v>
      </c>
      <c r="U67" s="23" t="n">
        <v>0</v>
      </c>
      <c r="V67" s="23" t="n">
        <v>-1</v>
      </c>
      <c r="W67" s="23" t="n">
        <v>3</v>
      </c>
      <c r="X67" s="23" t="n">
        <v>-2</v>
      </c>
      <c r="Y67" s="23" t="n">
        <v>0</v>
      </c>
      <c r="Z67" s="23" t="n">
        <v>-1</v>
      </c>
      <c r="AA67" s="23" t="n">
        <v>0</v>
      </c>
      <c r="AB67" s="23" t="n">
        <v>2</v>
      </c>
      <c r="AC67" s="23" t="n">
        <v>-1</v>
      </c>
      <c r="AD67" s="23" t="n">
        <v>4</v>
      </c>
      <c r="AE67" s="23" t="n">
        <v>-4</v>
      </c>
      <c r="AF67" s="23" t="n">
        <v>1</v>
      </c>
      <c r="AG67" s="23" t="n">
        <v>0</v>
      </c>
    </row>
    <row r="68" ht="39" customHeight="1" s="35">
      <c r="A68" s="27" t="inlineStr">
        <is>
          <t>Клиника ФГОУ ВПО МО РФ Военно-медицинская академия имени С.М.Кирова</t>
        </is>
      </c>
      <c r="B68" s="23" t="n">
        <v>0</v>
      </c>
      <c r="C68" s="23" t="n">
        <v>0</v>
      </c>
      <c r="D68" s="23" t="n">
        <v>-3</v>
      </c>
      <c r="E68" s="23" t="n">
        <v>0</v>
      </c>
      <c r="F68" s="23" t="n">
        <v>0</v>
      </c>
      <c r="G68" s="24" t="n">
        <v>0</v>
      </c>
      <c r="H68" s="23" t="n">
        <v>0</v>
      </c>
      <c r="I68" s="23" t="n">
        <v>0</v>
      </c>
      <c r="J68" s="23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23" t="n">
        <v>0</v>
      </c>
      <c r="P68" s="23" t="n">
        <v>0</v>
      </c>
      <c r="Q68" s="23" t="n">
        <v>0</v>
      </c>
      <c r="R68" s="23" t="n">
        <v>0</v>
      </c>
      <c r="S68" s="23" t="n">
        <v>0</v>
      </c>
      <c r="T68" s="23" t="n">
        <v>-3</v>
      </c>
      <c r="U68" s="23" t="n">
        <v>0</v>
      </c>
      <c r="V68" s="23" t="n">
        <v>0</v>
      </c>
      <c r="W68" s="23" t="n">
        <v>1</v>
      </c>
      <c r="X68" s="23" t="n">
        <v>-2</v>
      </c>
      <c r="Y68" s="23" t="n">
        <v>0</v>
      </c>
      <c r="Z68" s="23" t="n">
        <v>0</v>
      </c>
      <c r="AA68" s="23" t="n">
        <v>0</v>
      </c>
      <c r="AB68" s="23" t="n">
        <v>1</v>
      </c>
      <c r="AC68" s="23" t="n">
        <v>1</v>
      </c>
      <c r="AD68" s="23" t="n">
        <v>3</v>
      </c>
      <c r="AE68" s="23" t="n">
        <v>-1</v>
      </c>
      <c r="AF68" s="23" t="n">
        <v>0</v>
      </c>
      <c r="AG68" s="23" t="n">
        <v>0</v>
      </c>
    </row>
    <row r="69" ht="39" customHeight="1" s="35">
      <c r="A69" s="27" t="inlineStr">
        <is>
          <t>ФБУ  "442 окружной военный клинический госпиталь" Министерства обороны Российской Федерации</t>
        </is>
      </c>
      <c r="B69" s="23" t="n">
        <v>0</v>
      </c>
      <c r="C69" s="23" t="n">
        <v>0</v>
      </c>
      <c r="D69" s="23" t="n">
        <v>0</v>
      </c>
      <c r="E69" s="23" t="n">
        <v>0</v>
      </c>
      <c r="F69" s="23" t="n">
        <v>0</v>
      </c>
      <c r="G69" s="24" t="n">
        <v>0</v>
      </c>
      <c r="H69" s="23" t="n">
        <v>0</v>
      </c>
      <c r="I69" s="23" t="n">
        <v>0</v>
      </c>
      <c r="J69" s="23" t="n">
        <v>0</v>
      </c>
      <c r="K69" s="23" t="n">
        <v>0</v>
      </c>
      <c r="L69" s="23" t="n">
        <v>0</v>
      </c>
      <c r="M69" s="23" t="n">
        <v>0</v>
      </c>
      <c r="N69" s="23" t="n">
        <v>0</v>
      </c>
      <c r="O69" s="23" t="n">
        <v>0</v>
      </c>
      <c r="P69" s="23" t="n">
        <v>0</v>
      </c>
      <c r="Q69" s="23" t="n">
        <v>0</v>
      </c>
      <c r="R69" s="23" t="n">
        <v>0</v>
      </c>
      <c r="S69" s="23" t="n">
        <v>0</v>
      </c>
      <c r="T69" s="23" t="n">
        <v>0</v>
      </c>
      <c r="U69" s="23" t="n">
        <v>0</v>
      </c>
      <c r="V69" s="23" t="n">
        <v>0</v>
      </c>
      <c r="W69" s="23" t="n">
        <v>0</v>
      </c>
      <c r="X69" s="23" t="n">
        <v>0</v>
      </c>
      <c r="Y69" s="23" t="n">
        <v>0</v>
      </c>
      <c r="Z69" s="23" t="n">
        <v>0</v>
      </c>
      <c r="AA69" s="23" t="n">
        <v>0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  <c r="AG69" s="23" t="n">
        <v>0</v>
      </c>
    </row>
    <row r="70" ht="39" customHeight="1" s="35">
      <c r="A70" s="25" t="inlineStr">
        <is>
          <t>СПб ГАУЗ "Хоспис (детский)"</t>
        </is>
      </c>
      <c r="B70" s="23" t="n">
        <v>0</v>
      </c>
      <c r="C70" s="23" t="n">
        <v>0</v>
      </c>
      <c r="D70" s="23" t="n">
        <v>0</v>
      </c>
      <c r="E70" s="23" t="n">
        <v>0</v>
      </c>
      <c r="F70" s="23" t="n">
        <v>0</v>
      </c>
      <c r="G70" s="24" t="n">
        <v>0</v>
      </c>
      <c r="H70" s="23" t="n">
        <v>0</v>
      </c>
      <c r="I70" s="23" t="n">
        <v>0</v>
      </c>
      <c r="J70" s="23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23" t="n">
        <v>0</v>
      </c>
      <c r="P70" s="23" t="n">
        <v>0</v>
      </c>
      <c r="Q70" s="23" t="n">
        <v>0</v>
      </c>
      <c r="R70" s="23" t="n">
        <v>0</v>
      </c>
      <c r="S70" s="23" t="n">
        <v>0</v>
      </c>
      <c r="T70" s="23" t="n">
        <v>0</v>
      </c>
      <c r="U70" s="23" t="n">
        <v>0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</row>
    <row r="71" ht="39" customHeight="1" s="35">
      <c r="A71" s="25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B71" s="23" t="n">
        <v>0</v>
      </c>
      <c r="C71" s="23" t="n">
        <v>0</v>
      </c>
      <c r="D71" s="23" t="n">
        <v>0</v>
      </c>
      <c r="E71" s="23" t="n">
        <v>0</v>
      </c>
      <c r="F71" s="23" t="n">
        <v>0</v>
      </c>
      <c r="G71" s="24" t="n">
        <v>0</v>
      </c>
      <c r="H71" s="23" t="n">
        <v>0</v>
      </c>
      <c r="I71" s="23" t="n">
        <v>0</v>
      </c>
      <c r="J71" s="23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23" t="n">
        <v>0</v>
      </c>
      <c r="P71" s="23" t="n">
        <v>0</v>
      </c>
      <c r="Q71" s="23" t="n">
        <v>0</v>
      </c>
      <c r="R71" s="23" t="n">
        <v>0</v>
      </c>
      <c r="S71" s="23" t="n">
        <v>0</v>
      </c>
      <c r="T71" s="23" t="n">
        <v>0</v>
      </c>
      <c r="U71" s="23" t="n">
        <v>0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</row>
    <row r="72" ht="39" customHeight="1" s="35">
      <c r="A72" s="25" t="inlineStr">
        <is>
          <t>СПб ГБУЗ "Детская городская больница №2 святой Марии Магдалины"</t>
        </is>
      </c>
      <c r="B72" s="23" t="n">
        <v>0</v>
      </c>
      <c r="C72" s="23" t="n">
        <v>0</v>
      </c>
      <c r="D72" s="23" t="n">
        <v>0</v>
      </c>
      <c r="E72" s="23" t="n">
        <v>0</v>
      </c>
      <c r="F72" s="23" t="n">
        <v>0</v>
      </c>
      <c r="G72" s="24" t="n">
        <v>0</v>
      </c>
      <c r="H72" s="23" t="n">
        <v>0</v>
      </c>
      <c r="I72" s="23" t="n">
        <v>0</v>
      </c>
      <c r="J72" s="23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23" t="n">
        <v>0</v>
      </c>
      <c r="P72" s="23" t="n">
        <v>0</v>
      </c>
      <c r="Q72" s="23" t="n">
        <v>0</v>
      </c>
      <c r="R72" s="23" t="n">
        <v>0</v>
      </c>
      <c r="S72" s="23" t="n">
        <v>0</v>
      </c>
      <c r="T72" s="23" t="n">
        <v>0</v>
      </c>
      <c r="U72" s="23" t="n">
        <v>0</v>
      </c>
      <c r="V72" s="23" t="n">
        <v>0</v>
      </c>
      <c r="W72" s="23" t="n">
        <v>0</v>
      </c>
      <c r="X72" s="23" t="n">
        <v>0</v>
      </c>
      <c r="Y72" s="23" t="n">
        <v>0</v>
      </c>
      <c r="Z72" s="23" t="n">
        <v>0</v>
      </c>
      <c r="AA72" s="23" t="n">
        <v>0</v>
      </c>
      <c r="AB72" s="23" t="n">
        <v>0</v>
      </c>
      <c r="AC72" s="23" t="n">
        <v>0</v>
      </c>
      <c r="AD72" s="23" t="n">
        <v>0</v>
      </c>
      <c r="AE72" s="23" t="n">
        <v>0</v>
      </c>
      <c r="AF72" s="23" t="n">
        <v>0</v>
      </c>
      <c r="AG72" s="23" t="n">
        <v>0</v>
      </c>
    </row>
    <row r="73" ht="39" customHeight="1" s="35">
      <c r="A73" s="25" t="inlineStr">
        <is>
          <t>СПб ГБУЗ "Детская городская больница Святой Ольги"</t>
        </is>
      </c>
      <c r="B73" s="23" t="n">
        <v>0</v>
      </c>
      <c r="C73" s="23" t="n">
        <v>0</v>
      </c>
      <c r="D73" s="23" t="n">
        <v>0</v>
      </c>
      <c r="E73" s="23" t="n">
        <v>0</v>
      </c>
      <c r="F73" s="23" t="n">
        <v>-2</v>
      </c>
      <c r="G73" s="24" t="n">
        <v>0</v>
      </c>
      <c r="H73" s="23" t="n">
        <v>0</v>
      </c>
      <c r="I73" s="23" t="n">
        <v>0</v>
      </c>
      <c r="J73" s="23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23" t="n">
        <v>0</v>
      </c>
      <c r="P73" s="23" t="n">
        <v>0</v>
      </c>
      <c r="Q73" s="23" t="n">
        <v>0</v>
      </c>
      <c r="R73" s="23" t="n">
        <v>0</v>
      </c>
      <c r="S73" s="23" t="n">
        <v>0</v>
      </c>
      <c r="T73" s="23" t="n">
        <v>0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</row>
    <row r="74" ht="39" customHeight="1" s="35">
      <c r="A74" s="25" t="inlineStr">
        <is>
          <t>СПб ГБУЗ "Детская городская клиническая больница №5 имени Нила Федоровича Филатова"</t>
        </is>
      </c>
      <c r="B74" s="23" t="n">
        <v>0</v>
      </c>
      <c r="C74" s="23" t="n">
        <v>-82</v>
      </c>
      <c r="D74" s="23" t="n">
        <v>0</v>
      </c>
      <c r="E74" s="23" t="n">
        <v>0</v>
      </c>
      <c r="F74" s="23" t="n">
        <v>1</v>
      </c>
      <c r="G74" s="24" t="n">
        <v>1</v>
      </c>
      <c r="H74" s="23" t="n">
        <v>0</v>
      </c>
      <c r="I74" s="23" t="n">
        <v>1</v>
      </c>
      <c r="J74" s="23" t="n">
        <v>1</v>
      </c>
      <c r="K74" s="23" t="n">
        <v>0</v>
      </c>
      <c r="L74" s="23" t="n">
        <v>1</v>
      </c>
      <c r="M74" s="23" t="n">
        <v>-2</v>
      </c>
      <c r="N74" s="23" t="n">
        <v>1</v>
      </c>
      <c r="O74" s="23" t="n">
        <v>1</v>
      </c>
      <c r="P74" s="23" t="n">
        <v>0</v>
      </c>
      <c r="Q74" s="23" t="n">
        <v>0</v>
      </c>
      <c r="R74" s="23" t="n">
        <v>0</v>
      </c>
      <c r="S74" s="23" t="n">
        <v>-82</v>
      </c>
      <c r="T74" s="23" t="n">
        <v>-5</v>
      </c>
      <c r="U74" s="23" t="n">
        <v>0</v>
      </c>
      <c r="V74" s="23" t="n">
        <v>0</v>
      </c>
      <c r="W74" s="23" t="n">
        <v>24</v>
      </c>
      <c r="X74" s="23" t="n">
        <v>-5</v>
      </c>
      <c r="Y74" s="23" t="n">
        <v>3</v>
      </c>
      <c r="Z74" s="23" t="n">
        <v>0</v>
      </c>
      <c r="AA74" s="23" t="n">
        <v>-1</v>
      </c>
      <c r="AB74" s="23" t="n">
        <v>18</v>
      </c>
      <c r="AC74" s="23" t="n">
        <v>3</v>
      </c>
      <c r="AD74" s="23" t="n">
        <v>29</v>
      </c>
      <c r="AE74" s="23" t="n">
        <v>2</v>
      </c>
      <c r="AF74" s="23" t="n">
        <v>0</v>
      </c>
      <c r="AG74" s="23" t="n">
        <v>0</v>
      </c>
    </row>
    <row r="75" ht="39" customHeight="1" s="35">
      <c r="A75" s="25" t="inlineStr">
        <is>
          <t>СПб ГБУЗ "ДГМКЦ ВМТ им.К.А.Раухфуса"</t>
        </is>
      </c>
      <c r="B75" s="23" t="n">
        <v>0</v>
      </c>
      <c r="C75" s="23" t="n">
        <v>0</v>
      </c>
      <c r="D75" s="23" t="n">
        <v>0</v>
      </c>
      <c r="E75" s="23" t="n">
        <v>0</v>
      </c>
      <c r="F75" s="23" t="n">
        <v>0</v>
      </c>
      <c r="G75" s="24" t="n">
        <v>0</v>
      </c>
      <c r="H75" s="23" t="n">
        <v>0</v>
      </c>
      <c r="I75" s="23" t="n">
        <v>0</v>
      </c>
      <c r="J75" s="23" t="n">
        <v>0</v>
      </c>
      <c r="K75" s="23" t="n">
        <v>0</v>
      </c>
      <c r="L75" s="23" t="n">
        <v>0</v>
      </c>
      <c r="M75" s="23" t="n">
        <v>-1</v>
      </c>
      <c r="N75" s="23" t="n">
        <v>0</v>
      </c>
      <c r="O75" s="23" t="n">
        <v>0</v>
      </c>
      <c r="P75" s="23" t="n">
        <v>0</v>
      </c>
      <c r="Q75" s="23" t="n">
        <v>0</v>
      </c>
      <c r="R75" s="23" t="n">
        <v>0</v>
      </c>
      <c r="S75" s="23" t="n">
        <v>0</v>
      </c>
      <c r="T75" s="23" t="n">
        <v>0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</v>
      </c>
      <c r="AB75" s="23" t="n">
        <v>0</v>
      </c>
      <c r="AC75" s="23" t="n">
        <v>0</v>
      </c>
      <c r="AD75" s="23" t="n">
        <v>0</v>
      </c>
      <c r="AE75" s="23" t="n">
        <v>0</v>
      </c>
      <c r="AF75" s="23" t="n">
        <v>0</v>
      </c>
      <c r="AG75" s="23" t="n">
        <v>0</v>
      </c>
    </row>
    <row r="76" ht="39" customHeight="1" s="35">
      <c r="A76" s="25" t="inlineStr">
        <is>
          <t>СПб ГБУЗ "Детская городская больница №22"</t>
        </is>
      </c>
      <c r="B76" s="23" t="n">
        <v>0</v>
      </c>
      <c r="C76" s="23" t="n">
        <v>0</v>
      </c>
      <c r="D76" s="23" t="n">
        <v>0</v>
      </c>
      <c r="E76" s="23" t="n">
        <v>0</v>
      </c>
      <c r="F76" s="23" t="n">
        <v>0</v>
      </c>
      <c r="G76" s="24" t="n">
        <v>0</v>
      </c>
      <c r="H76" s="23" t="n">
        <v>-13</v>
      </c>
      <c r="I76" s="23" t="n">
        <v>0</v>
      </c>
      <c r="J76" s="23" t="n">
        <v>0</v>
      </c>
      <c r="K76" s="23" t="n">
        <v>0</v>
      </c>
      <c r="L76" s="23" t="n">
        <v>0</v>
      </c>
      <c r="M76" s="23" t="n">
        <v>-1</v>
      </c>
      <c r="N76" s="23" t="n">
        <v>0</v>
      </c>
      <c r="O76" s="23" t="n">
        <v>9</v>
      </c>
      <c r="P76" s="23" t="n">
        <v>0</v>
      </c>
      <c r="Q76" s="23" t="n">
        <v>0</v>
      </c>
      <c r="R76" s="23" t="n">
        <v>0</v>
      </c>
      <c r="S76" s="23" t="n">
        <v>0</v>
      </c>
      <c r="T76" s="23" t="n">
        <v>0</v>
      </c>
      <c r="U76" s="23" t="n">
        <v>0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-5</v>
      </c>
      <c r="AF76" s="23" t="n">
        <v>0</v>
      </c>
      <c r="AG76" s="23" t="n">
        <v>0</v>
      </c>
    </row>
    <row r="77" ht="39" customHeight="1" s="35">
      <c r="A77" s="25" t="inlineStr">
        <is>
          <t>СПб ГБУЗ "Детская инфекционная больница №3"</t>
        </is>
      </c>
      <c r="B77" s="23" t="n">
        <v>0</v>
      </c>
      <c r="C77" s="23" t="n">
        <v>0</v>
      </c>
      <c r="D77" s="23" t="n">
        <v>0</v>
      </c>
      <c r="E77" s="23" t="n">
        <v>0</v>
      </c>
      <c r="F77" s="23" t="n">
        <v>0</v>
      </c>
      <c r="G77" s="24" t="n">
        <v>0</v>
      </c>
      <c r="H77" s="23" t="n">
        <v>0</v>
      </c>
      <c r="I77" s="23" t="n">
        <v>0</v>
      </c>
      <c r="J77" s="2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23" t="n">
        <v>0</v>
      </c>
      <c r="P77" s="23" t="n">
        <v>0</v>
      </c>
      <c r="Q77" s="23" t="n">
        <v>0</v>
      </c>
      <c r="R77" s="23" t="n">
        <v>0</v>
      </c>
      <c r="S77" s="23" t="n">
        <v>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</row>
    <row r="78" ht="39" customHeight="1" s="35">
      <c r="A78" s="25" t="inlineStr">
        <is>
          <t>СПб ГКУЗ "Центр восстановительного лечения "Детская психиатрия"  имени С.С. Мнухина"</t>
        </is>
      </c>
      <c r="B78" s="23" t="n">
        <v>0</v>
      </c>
      <c r="C78" s="23" t="n">
        <v>0</v>
      </c>
      <c r="D78" s="23" t="n">
        <v>0</v>
      </c>
      <c r="E78" s="23" t="n">
        <v>0</v>
      </c>
      <c r="F78" s="23" t="n">
        <v>0</v>
      </c>
      <c r="G78" s="24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23" t="n">
        <v>0</v>
      </c>
      <c r="AC78" s="23" t="n">
        <v>0</v>
      </c>
      <c r="AD78" s="23" t="n">
        <v>0</v>
      </c>
      <c r="AE78" s="23" t="n">
        <v>0</v>
      </c>
      <c r="AF78" s="23" t="n">
        <v>0</v>
      </c>
      <c r="AG78" s="23" t="n">
        <v>0</v>
      </c>
    </row>
    <row r="79" ht="39" customHeight="1" s="35">
      <c r="A79" s="25" t="inlineStr">
        <is>
          <t>ФГБОУ ВО "Санкт-Петербургский Государственный педиатрический медицинский университет Минздрава России"</t>
        </is>
      </c>
      <c r="B79" s="23" t="n">
        <v>0</v>
      </c>
      <c r="C79" s="23" t="n">
        <v>0</v>
      </c>
      <c r="D79" s="23" t="n">
        <v>0</v>
      </c>
      <c r="E79" s="23" t="n">
        <v>0</v>
      </c>
      <c r="F79" s="23" t="n">
        <v>0</v>
      </c>
      <c r="G79" s="24" t="n">
        <v>0</v>
      </c>
      <c r="H79" s="23" t="n">
        <v>0</v>
      </c>
      <c r="I79" s="23" t="n">
        <v>0</v>
      </c>
      <c r="J79" s="23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23" t="n">
        <v>0</v>
      </c>
      <c r="P79" s="23" t="n">
        <v>0</v>
      </c>
      <c r="Q79" s="23" t="n">
        <v>0</v>
      </c>
      <c r="R79" s="23" t="n">
        <v>0</v>
      </c>
      <c r="S79" s="23" t="n">
        <v>0</v>
      </c>
      <c r="T79" s="23" t="n">
        <v>-2</v>
      </c>
      <c r="U79" s="23" t="n">
        <v>0</v>
      </c>
      <c r="V79" s="23" t="n">
        <v>0</v>
      </c>
      <c r="W79" s="23" t="n">
        <v>0</v>
      </c>
      <c r="X79" s="23" t="n">
        <v>-2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-1</v>
      </c>
      <c r="AD79" s="23" t="n">
        <v>2</v>
      </c>
      <c r="AE79" s="23" t="n">
        <v>-3</v>
      </c>
      <c r="AF79" s="23" t="n">
        <v>0</v>
      </c>
      <c r="AG79" s="23" t="n">
        <v>0</v>
      </c>
    </row>
    <row r="80" ht="39" customHeight="1" s="35">
      <c r="A80" s="25" t="inlineStr">
        <is>
          <t>СПб ГБУЗ "Детская городская больница №17 Святителя Николая Чудотворца"</t>
        </is>
      </c>
      <c r="B80" s="23" t="n">
        <v>0</v>
      </c>
      <c r="C80" s="23" t="n">
        <v>0</v>
      </c>
      <c r="D80" s="23" t="n">
        <v>0</v>
      </c>
      <c r="E80" s="23" t="n">
        <v>0</v>
      </c>
      <c r="F80" s="23" t="n">
        <v>0</v>
      </c>
      <c r="G80" s="24" t="n">
        <v>0</v>
      </c>
      <c r="H80" s="23" t="n">
        <v>0</v>
      </c>
      <c r="I80" s="23" t="n">
        <v>0</v>
      </c>
      <c r="J80" s="23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23" t="n">
        <v>0</v>
      </c>
      <c r="P80" s="23" t="n">
        <v>0</v>
      </c>
      <c r="Q80" s="23" t="n">
        <v>0</v>
      </c>
      <c r="R80" s="23" t="n">
        <v>0</v>
      </c>
      <c r="S80" s="23" t="n">
        <v>0</v>
      </c>
      <c r="T80" s="23" t="n">
        <v>0</v>
      </c>
      <c r="U80" s="23" t="n">
        <v>0</v>
      </c>
      <c r="V80" s="23" t="n">
        <v>0</v>
      </c>
      <c r="W80" s="23" t="n">
        <v>0</v>
      </c>
      <c r="X80" s="23" t="n">
        <v>0</v>
      </c>
      <c r="Y80" s="23" t="n">
        <v>0</v>
      </c>
      <c r="Z80" s="23" t="n">
        <v>0</v>
      </c>
      <c r="AA80" s="23" t="n">
        <v>0</v>
      </c>
      <c r="AB80" s="23" t="n">
        <v>0</v>
      </c>
      <c r="AC80" s="23" t="n">
        <v>0</v>
      </c>
      <c r="AD80" s="23" t="n">
        <v>0</v>
      </c>
      <c r="AE80" s="23" t="n">
        <v>0</v>
      </c>
      <c r="AF80" s="23" t="n">
        <v>0</v>
      </c>
      <c r="AG80" s="23" t="n">
        <v>0</v>
      </c>
    </row>
    <row r="81" ht="14.25" customHeight="1" s="35">
      <c r="B81" s="22" t="n"/>
      <c r="C81" s="22" t="n"/>
      <c r="D81" s="22" t="n"/>
      <c r="E81" s="22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</row>
    <row r="82" ht="39" customHeight="1" s="35">
      <c r="B82" s="22" t="n"/>
      <c r="C82" s="22" t="n"/>
      <c r="D82" s="22" t="n"/>
      <c r="E82" s="22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</row>
    <row r="83" ht="39" customHeight="1" s="35">
      <c r="B83" s="22" t="n"/>
      <c r="C83" s="22" t="n"/>
      <c r="D83" s="22" t="n"/>
      <c r="E83" s="22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</row>
    <row r="84" ht="39" customHeight="1" s="35">
      <c r="B84" s="22" t="n"/>
      <c r="C84" s="22" t="n"/>
      <c r="D84" s="22" t="n"/>
      <c r="E84" s="22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</row>
    <row r="85" ht="39" customHeight="1" s="35">
      <c r="B85" s="22" t="n"/>
      <c r="C85" s="22" t="n"/>
      <c r="D85" s="22" t="n"/>
      <c r="E85" s="22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</row>
    <row r="86" ht="39" customHeight="1" s="35">
      <c r="B86" s="22" t="n"/>
      <c r="C86" s="22" t="n"/>
      <c r="D86" s="22" t="n"/>
      <c r="E86" s="22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</row>
    <row r="87" ht="39" customHeight="1" s="35">
      <c r="B87" s="22" t="n"/>
      <c r="C87" s="22" t="n"/>
      <c r="D87" s="22" t="n"/>
      <c r="E87" s="22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</row>
    <row r="88" ht="39" customHeight="1" s="35">
      <c r="B88" s="22" t="n"/>
      <c r="C88" s="22" t="n"/>
      <c r="D88" s="22" t="n"/>
      <c r="E88" s="22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</row>
    <row r="89" ht="39" customHeight="1" s="35">
      <c r="B89" s="22" t="n"/>
      <c r="C89" s="22" t="n"/>
      <c r="D89" s="22" t="n"/>
      <c r="E89" s="22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</row>
    <row r="90" ht="39" customHeight="1" s="35">
      <c r="B90" s="22" t="n"/>
      <c r="C90" s="22" t="n"/>
      <c r="D90" s="22" t="n"/>
      <c r="E90" s="22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</row>
    <row r="91" ht="39" customHeight="1" s="35">
      <c r="B91" s="22" t="n"/>
      <c r="C91" s="22" t="n"/>
      <c r="D91" s="22" t="n"/>
      <c r="E91" s="22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</row>
    <row r="92" ht="39" customHeight="1" s="35">
      <c r="B92" s="22" t="n"/>
      <c r="C92" s="22" t="n"/>
      <c r="D92" s="22" t="n"/>
      <c r="E92" s="22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</row>
    <row r="93" ht="39" customHeight="1" s="35"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</row>
    <row r="94" ht="39" customHeight="1" s="35">
      <c r="B94" s="22" t="n"/>
      <c r="C94" s="22" t="n"/>
      <c r="D94" s="22" t="n"/>
      <c r="E94" s="22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</row>
    <row r="95" ht="39" customHeight="1" s="35">
      <c r="B95" s="22" t="n"/>
      <c r="C95" s="22" t="n"/>
      <c r="D95" s="22" t="n"/>
      <c r="E95" s="22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</row>
    <row r="96" ht="39" customHeight="1" s="35">
      <c r="B96" s="22" t="n"/>
      <c r="C96" s="22" t="n"/>
      <c r="D96" s="22" t="n"/>
      <c r="E96" s="22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</row>
    <row r="97" ht="39" customHeight="1" s="35">
      <c r="B97" s="22" t="n"/>
      <c r="C97" s="22" t="n"/>
      <c r="D97" s="22" t="n"/>
      <c r="E97" s="22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</row>
    <row r="98" ht="39" customHeight="1" s="35">
      <c r="B98" s="22" t="n"/>
      <c r="C98" s="22" t="n"/>
      <c r="D98" s="22" t="n"/>
      <c r="E98" s="22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</row>
    <row r="99" ht="39" customHeight="1" s="35">
      <c r="B99" s="22" t="n"/>
      <c r="C99" s="22" t="n"/>
      <c r="D99" s="22" t="n"/>
      <c r="E99" s="22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</row>
    <row r="100" ht="39" customHeight="1" s="35">
      <c r="B100" s="22" t="n"/>
      <c r="C100" s="22" t="n"/>
      <c r="D100" s="22" t="n"/>
      <c r="E100" s="22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</row>
    <row r="101" ht="39" customHeight="1" s="35">
      <c r="B101" s="22" t="n"/>
      <c r="C101" s="22" t="n"/>
      <c r="D101" s="22" t="n"/>
      <c r="E101" s="22" t="n"/>
      <c r="F101" s="22" t="n"/>
      <c r="G101" s="22" t="n"/>
      <c r="H101" s="22" t="n"/>
      <c r="I101" s="22" t="n"/>
      <c r="J101" s="22" t="n"/>
      <c r="K101" s="22" t="n"/>
      <c r="L101" s="22" t="n"/>
      <c r="M101" s="22" t="n"/>
      <c r="N101" s="22" t="n"/>
      <c r="O101" s="22" t="n"/>
      <c r="P101" s="22" t="n"/>
      <c r="Q101" s="22" t="n"/>
      <c r="R101" s="22" t="n"/>
      <c r="S101" s="22" t="n"/>
      <c r="T101" s="22" t="n"/>
      <c r="U101" s="22" t="n"/>
      <c r="V101" s="22" t="n"/>
      <c r="W101" s="22" t="n"/>
      <c r="X101" s="22" t="n"/>
      <c r="Y101" s="22" t="n"/>
      <c r="Z101" s="22" t="n"/>
      <c r="AA101" s="22" t="n"/>
      <c r="AB101" s="22" t="n"/>
      <c r="AC101" s="22" t="n"/>
      <c r="AD101" s="22" t="n"/>
      <c r="AE101" s="22" t="n"/>
      <c r="AF101" s="22" t="n"/>
      <c r="AG101" s="22" t="n"/>
    </row>
    <row r="102" ht="39" customHeight="1" s="35">
      <c r="B102" s="22" t="n"/>
      <c r="C102" s="22" t="n"/>
      <c r="D102" s="22" t="n"/>
      <c r="E102" s="22" t="n"/>
      <c r="F102" s="22" t="n"/>
      <c r="G102" s="22" t="n"/>
      <c r="H102" s="22" t="n"/>
      <c r="I102" s="22" t="n"/>
      <c r="J102" s="22" t="n"/>
      <c r="K102" s="22" t="n"/>
      <c r="L102" s="22" t="n"/>
      <c r="M102" s="22" t="n"/>
      <c r="N102" s="22" t="n"/>
      <c r="O102" s="22" t="n"/>
      <c r="P102" s="22" t="n"/>
      <c r="Q102" s="22" t="n"/>
      <c r="R102" s="22" t="n"/>
      <c r="S102" s="22" t="n"/>
      <c r="T102" s="22" t="n"/>
      <c r="U102" s="22" t="n"/>
      <c r="V102" s="22" t="n"/>
      <c r="W102" s="22" t="n"/>
      <c r="X102" s="22" t="n"/>
      <c r="Y102" s="22" t="n"/>
      <c r="Z102" s="22" t="n"/>
      <c r="AA102" s="22" t="n"/>
      <c r="AB102" s="22" t="n"/>
      <c r="AC102" s="22" t="n"/>
      <c r="AD102" s="22" t="n"/>
      <c r="AE102" s="22" t="n"/>
      <c r="AF102" s="22" t="n"/>
      <c r="AG102" s="22" t="n"/>
    </row>
    <row r="103" ht="39" customHeight="1" s="35">
      <c r="B103" s="22" t="n"/>
      <c r="C103" s="22" t="n"/>
      <c r="D103" s="22" t="n"/>
      <c r="E103" s="22" t="n"/>
      <c r="F103" s="22" t="n"/>
      <c r="G103" s="22" t="n"/>
      <c r="H103" s="22" t="n"/>
      <c r="I103" s="22" t="n"/>
      <c r="J103" s="22" t="n"/>
      <c r="K103" s="22" t="n"/>
      <c r="L103" s="22" t="n"/>
      <c r="M103" s="22" t="n"/>
      <c r="N103" s="22" t="n"/>
      <c r="O103" s="22" t="n"/>
      <c r="P103" s="22" t="n"/>
      <c r="Q103" s="22" t="n"/>
      <c r="R103" s="22" t="n"/>
      <c r="S103" s="22" t="n"/>
      <c r="T103" s="22" t="n"/>
      <c r="U103" s="22" t="n"/>
      <c r="V103" s="22" t="n"/>
      <c r="W103" s="22" t="n"/>
      <c r="X103" s="22" t="n"/>
      <c r="Y103" s="22" t="n"/>
      <c r="Z103" s="22" t="n"/>
      <c r="AA103" s="22" t="n"/>
      <c r="AB103" s="22" t="n"/>
      <c r="AC103" s="22" t="n"/>
      <c r="AD103" s="22" t="n"/>
      <c r="AE103" s="22" t="n"/>
      <c r="AF103" s="22" t="n"/>
      <c r="AG103" s="22" t="n"/>
    </row>
    <row r="104" ht="39" customHeight="1" s="35">
      <c r="B104" s="22" t="n"/>
      <c r="C104" s="22" t="n"/>
      <c r="D104" s="22" t="n"/>
      <c r="E104" s="22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</row>
    <row r="105" ht="39" customHeight="1" s="35">
      <c r="B105" s="22" t="n"/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</row>
    <row r="106" ht="39" customHeight="1" s="35">
      <c r="B106" s="22" t="n"/>
      <c r="C106" s="22" t="n"/>
      <c r="D106" s="22" t="n"/>
      <c r="E106" s="22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</row>
    <row r="107" ht="39" customHeight="1" s="35">
      <c r="B107" s="22" t="n"/>
      <c r="C107" s="22" t="n"/>
      <c r="D107" s="22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</row>
    <row r="108" ht="39" customHeight="1" s="35">
      <c r="B108" s="22" t="n"/>
      <c r="C108" s="22" t="n"/>
      <c r="D108" s="22" t="n"/>
      <c r="E108" s="22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</row>
    <row r="109" ht="39" customHeight="1" s="35">
      <c r="B109" s="22" t="n"/>
      <c r="C109" s="22" t="n"/>
      <c r="D109" s="22" t="n"/>
      <c r="E109" s="22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</row>
    <row r="110" ht="39" customHeight="1" s="35">
      <c r="B110" s="22" t="n"/>
      <c r="C110" s="22" t="n"/>
      <c r="D110" s="22" t="n"/>
      <c r="E110" s="22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</row>
    <row r="111" ht="39" customHeight="1" s="35">
      <c r="B111" s="22" t="n"/>
      <c r="C111" s="22" t="n"/>
      <c r="D111" s="22" t="n"/>
      <c r="E111" s="22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</row>
    <row r="112" ht="39" customHeight="1" s="35">
      <c r="B112" s="22" t="n"/>
      <c r="C112" s="22" t="n"/>
      <c r="D112" s="22" t="n"/>
      <c r="E112" s="22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</row>
    <row r="113" ht="39" customHeight="1" s="35">
      <c r="B113" s="22" t="n"/>
      <c r="C113" s="22" t="n"/>
      <c r="D113" s="22" t="n"/>
      <c r="E113" s="22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</row>
    <row r="114" ht="39" customHeight="1" s="35">
      <c r="B114" s="22" t="n"/>
      <c r="C114" s="22" t="n"/>
      <c r="D114" s="22" t="n"/>
      <c r="E114" s="22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</row>
    <row r="115" ht="39" customHeight="1" s="35">
      <c r="B115" s="22" t="n"/>
      <c r="C115" s="22" t="n"/>
      <c r="D115" s="22" t="n"/>
      <c r="E115" s="22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</row>
    <row r="116" ht="39" customHeight="1" s="35">
      <c r="B116" s="22" t="n"/>
      <c r="C116" s="22" t="n"/>
      <c r="D116" s="22" t="n"/>
      <c r="E116" s="22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</row>
    <row r="117" ht="39" customHeight="1" s="35">
      <c r="B117" s="22" t="n"/>
      <c r="C117" s="22" t="n"/>
      <c r="D117" s="22" t="n"/>
      <c r="E117" s="22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</row>
    <row r="118" ht="39" customHeight="1" s="35">
      <c r="B118" s="22" t="n"/>
      <c r="C118" s="22" t="n"/>
      <c r="D118" s="22" t="n"/>
      <c r="E118" s="22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</row>
    <row r="119" ht="39" customHeight="1" s="35">
      <c r="B119" s="22" t="n"/>
      <c r="C119" s="22" t="n"/>
      <c r="D119" s="22" t="n"/>
      <c r="E119" s="22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</row>
    <row r="120" ht="39" customHeight="1" s="35">
      <c r="B120" s="22" t="n"/>
      <c r="C120" s="22" t="n"/>
      <c r="D120" s="22" t="n"/>
      <c r="E120" s="22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</row>
    <row r="121" ht="39" customHeight="1" s="35">
      <c r="B121" s="22" t="n"/>
      <c r="C121" s="22" t="n"/>
      <c r="D121" s="22" t="n"/>
      <c r="E121" s="22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</row>
    <row r="122" ht="39" customHeight="1" s="35">
      <c r="B122" s="22" t="n"/>
      <c r="C122" s="22" t="n"/>
      <c r="D122" s="22" t="n"/>
      <c r="E122" s="22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</row>
    <row r="123" ht="39" customHeight="1" s="35">
      <c r="B123" s="22" t="n"/>
      <c r="C123" s="22" t="n"/>
      <c r="D123" s="22" t="n"/>
      <c r="E123" s="22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</row>
    <row r="124" ht="39" customHeight="1" s="35">
      <c r="B124" s="22" t="n"/>
      <c r="C124" s="22" t="n"/>
      <c r="D124" s="22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</row>
    <row r="125" ht="39" customHeight="1" s="35">
      <c r="B125" s="22" t="n"/>
      <c r="C125" s="22" t="n"/>
      <c r="D125" s="22" t="n"/>
      <c r="E125" s="22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</row>
    <row r="126" ht="39" customHeight="1" s="35">
      <c r="B126" s="22" t="n"/>
      <c r="C126" s="22" t="n"/>
      <c r="D126" s="22" t="n"/>
      <c r="E126" s="22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</row>
    <row r="127" ht="39" customHeight="1" s="35">
      <c r="B127" s="22" t="n"/>
      <c r="C127" s="22" t="n"/>
      <c r="D127" s="22" t="n"/>
      <c r="E127" s="22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</row>
    <row r="128" ht="39" customHeight="1" s="35">
      <c r="B128" s="22" t="n"/>
      <c r="C128" s="22" t="n"/>
      <c r="D128" s="22" t="n"/>
      <c r="E128" s="22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</row>
    <row r="129" ht="39" customHeight="1" s="35">
      <c r="B129" s="22" t="n"/>
      <c r="C129" s="22" t="n"/>
      <c r="D129" s="22" t="n"/>
      <c r="E129" s="22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</row>
    <row r="130" ht="39" customHeight="1" s="35">
      <c r="B130" s="22" t="n"/>
      <c r="C130" s="22" t="n"/>
      <c r="D130" s="22" t="n"/>
      <c r="E130" s="22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</row>
    <row r="131" ht="39" customHeight="1" s="35">
      <c r="B131" s="22" t="n"/>
      <c r="C131" s="22" t="n"/>
      <c r="D131" s="22" t="n"/>
      <c r="E131" s="22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</row>
    <row r="132" ht="39" customHeight="1" s="35">
      <c r="B132" s="22" t="n"/>
      <c r="C132" s="22" t="n"/>
      <c r="D132" s="22" t="n"/>
      <c r="E132" s="22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</row>
    <row r="133" ht="39" customHeight="1" s="35">
      <c r="B133" s="22" t="n"/>
      <c r="C133" s="22" t="n"/>
      <c r="D133" s="22" t="n"/>
      <c r="E133" s="22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</row>
    <row r="134" ht="39" customHeight="1" s="35">
      <c r="B134" s="22" t="n"/>
      <c r="C134" s="22" t="n"/>
      <c r="D134" s="22" t="n"/>
      <c r="E134" s="22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</row>
    <row r="135" ht="39" customHeight="1" s="35">
      <c r="B135" s="22" t="n"/>
      <c r="C135" s="22" t="n"/>
      <c r="D135" s="22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</row>
    <row r="136" ht="39" customHeight="1" s="35">
      <c r="B136" s="22" t="n"/>
      <c r="C136" s="22" t="n"/>
      <c r="D136" s="22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</row>
    <row r="137" ht="39" customHeight="1" s="35">
      <c r="B137" s="22" t="n"/>
      <c r="C137" s="22" t="n"/>
      <c r="D137" s="22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</row>
    <row r="138" ht="39" customHeight="1" s="35">
      <c r="B138" s="22" t="n"/>
      <c r="C138" s="22" t="n"/>
      <c r="D138" s="22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</row>
    <row r="139" ht="39" customHeight="1" s="35"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</row>
    <row r="140" ht="39" customHeight="1" s="35">
      <c r="B140" s="22" t="n"/>
      <c r="C140" s="22" t="n"/>
      <c r="D140" s="22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</row>
    <row r="141" ht="39" customHeight="1" s="35">
      <c r="B141" s="22" t="n"/>
      <c r="C141" s="22" t="n"/>
      <c r="D141" s="22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</row>
    <row r="142" ht="39" customHeight="1" s="35">
      <c r="B142" s="22" t="n"/>
      <c r="C142" s="22" t="n"/>
      <c r="D142" s="22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</row>
    <row r="143" ht="39" customHeight="1" s="35">
      <c r="B143" s="22" t="n"/>
      <c r="C143" s="22" t="n"/>
      <c r="D143" s="22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</row>
    <row r="144" ht="39" customHeight="1" s="35">
      <c r="B144" s="22" t="n"/>
      <c r="C144" s="22" t="n"/>
      <c r="D144" s="22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</row>
    <row r="145" ht="39" customHeight="1" s="35">
      <c r="B145" s="22" t="n"/>
      <c r="C145" s="22" t="n"/>
      <c r="D145" s="22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</row>
    <row r="146" ht="39" customHeight="1" s="35">
      <c r="B146" s="22" t="n"/>
      <c r="C146" s="22" t="n"/>
      <c r="D146" s="22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</row>
    <row r="147" ht="39" customHeight="1" s="35">
      <c r="B147" s="22" t="n"/>
      <c r="C147" s="22" t="n"/>
      <c r="D147" s="22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</row>
    <row r="148" ht="39" customHeight="1" s="35">
      <c r="B148" s="22" t="n"/>
      <c r="C148" s="22" t="n"/>
      <c r="D148" s="22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</row>
    <row r="149" ht="39" customHeight="1" s="35">
      <c r="B149" s="22" t="n"/>
      <c r="C149" s="22" t="n"/>
      <c r="D149" s="22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</row>
    <row r="150" ht="39" customHeight="1" s="35">
      <c r="B150" s="22" t="n"/>
      <c r="C150" s="22" t="n"/>
      <c r="D150" s="22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</row>
    <row r="151" ht="39" customHeight="1" s="35">
      <c r="B151" s="22" t="n"/>
      <c r="C151" s="22" t="n"/>
      <c r="D151" s="22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</row>
    <row r="152" ht="39" customHeight="1" s="35">
      <c r="B152" s="22" t="n"/>
      <c r="C152" s="22" t="n"/>
      <c r="D152" s="22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</row>
    <row r="153" ht="39" customHeight="1" s="35">
      <c r="B153" s="22" t="n"/>
      <c r="C153" s="22" t="n"/>
      <c r="D153" s="22" t="n"/>
      <c r="E153" s="22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</row>
    <row r="154" ht="39" customHeight="1" s="35">
      <c r="B154" s="22" t="n"/>
      <c r="C154" s="22" t="n"/>
      <c r="D154" s="22" t="n"/>
      <c r="E154" s="22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</row>
    <row r="155" ht="39" customHeight="1" s="35">
      <c r="B155" s="22" t="n"/>
      <c r="C155" s="22" t="n"/>
      <c r="D155" s="22" t="n"/>
      <c r="E155" s="22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</row>
    <row r="156" ht="39" customHeight="1" s="35">
      <c r="B156" s="22" t="n"/>
      <c r="C156" s="22" t="n"/>
      <c r="D156" s="22" t="n"/>
      <c r="E156" s="22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</row>
    <row r="157" ht="39" customHeight="1" s="35">
      <c r="B157" s="22" t="n"/>
      <c r="C157" s="22" t="n"/>
      <c r="D157" s="22" t="n"/>
      <c r="E157" s="22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</row>
    <row r="158" ht="39" customHeight="1" s="35">
      <c r="B158" s="22" t="n"/>
      <c r="C158" s="22" t="n"/>
      <c r="D158" s="22" t="n"/>
      <c r="E158" s="22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</row>
    <row r="159" ht="39" customHeight="1" s="35">
      <c r="B159" s="22" t="n"/>
      <c r="C159" s="22" t="n"/>
      <c r="D159" s="22" t="n"/>
      <c r="E159" s="22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</row>
    <row r="160" ht="39" customHeight="1" s="35">
      <c r="B160" s="22" t="n"/>
      <c r="C160" s="22" t="n"/>
      <c r="D160" s="22" t="n"/>
      <c r="E160" s="22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</row>
    <row r="161" ht="39" customHeight="1" s="35">
      <c r="B161" s="22" t="n"/>
      <c r="C161" s="22" t="n"/>
      <c r="D161" s="22" t="n"/>
      <c r="E161" s="22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</row>
    <row r="162" ht="39" customHeight="1" s="35">
      <c r="B162" s="22" t="n"/>
      <c r="C162" s="22" t="n"/>
      <c r="D162" s="22" t="n"/>
      <c r="E162" s="22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</row>
    <row r="163" ht="39" customHeight="1" s="35">
      <c r="B163" s="22" t="n"/>
      <c r="C163" s="22" t="n"/>
      <c r="D163" s="22" t="n"/>
      <c r="E163" s="22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</row>
    <row r="164" ht="39" customHeight="1" s="35">
      <c r="B164" s="22" t="n"/>
      <c r="C164" s="22" t="n"/>
      <c r="D164" s="22" t="n"/>
      <c r="E164" s="22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</row>
    <row r="165" ht="39" customHeight="1" s="35">
      <c r="B165" s="22" t="n"/>
      <c r="C165" s="22" t="n"/>
      <c r="D165" s="22" t="n"/>
      <c r="E165" s="22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</row>
    <row r="166" ht="39" customHeight="1" s="35">
      <c r="B166" s="22" t="n"/>
      <c r="C166" s="22" t="n"/>
      <c r="D166" s="22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</row>
    <row r="167" ht="39" customHeight="1" s="35">
      <c r="B167" s="22" t="n"/>
      <c r="C167" s="22" t="n"/>
      <c r="D167" s="22" t="n"/>
      <c r="E167" s="22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</row>
    <row r="168" ht="39" customHeight="1" s="35">
      <c r="B168" s="22" t="n"/>
      <c r="C168" s="22" t="n"/>
      <c r="D168" s="22" t="n"/>
      <c r="E168" s="22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</row>
    <row r="169" ht="39" customHeight="1" s="35">
      <c r="B169" s="22" t="n"/>
      <c r="C169" s="22" t="n"/>
      <c r="D169" s="22" t="n"/>
      <c r="E169" s="22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</row>
    <row r="170" ht="39" customHeight="1" s="35">
      <c r="B170" s="22" t="n"/>
      <c r="C170" s="22" t="n"/>
      <c r="D170" s="22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</row>
    <row r="171" ht="39" customHeight="1" s="35">
      <c r="B171" s="22" t="n"/>
      <c r="C171" s="22" t="n"/>
      <c r="D171" s="22" t="n"/>
      <c r="E171" s="22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</row>
    <row r="172" ht="39" customHeight="1" s="35">
      <c r="B172" s="22" t="n"/>
      <c r="C172" s="22" t="n"/>
      <c r="D172" s="22" t="n"/>
      <c r="E172" s="22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</row>
    <row r="173" ht="39" customHeight="1" s="35">
      <c r="B173" s="22" t="n"/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</row>
    <row r="174" ht="39" customHeight="1" s="35">
      <c r="B174" s="22" t="n"/>
      <c r="C174" s="22" t="n"/>
      <c r="D174" s="22" t="n"/>
      <c r="E174" s="22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</row>
    <row r="175" ht="39" customHeight="1" s="35">
      <c r="B175" s="22" t="n"/>
      <c r="C175" s="22" t="n"/>
      <c r="D175" s="22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</row>
    <row r="176" ht="39" customHeight="1" s="35">
      <c r="B176" s="22" t="n"/>
      <c r="C176" s="22" t="n"/>
      <c r="D176" s="22" t="n"/>
      <c r="E176" s="22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</row>
    <row r="177" ht="39" customHeight="1" s="35">
      <c r="B177" s="22" t="n"/>
      <c r="C177" s="22" t="n"/>
      <c r="D177" s="22" t="n"/>
      <c r="E177" s="22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</row>
    <row r="178" ht="39" customHeight="1" s="35">
      <c r="B178" s="22" t="n"/>
      <c r="C178" s="22" t="n"/>
      <c r="D178" s="22" t="n"/>
      <c r="E178" s="22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</row>
    <row r="179" ht="39" customHeight="1" s="35">
      <c r="B179" s="22" t="n"/>
      <c r="C179" s="22" t="n"/>
      <c r="D179" s="22" t="n"/>
      <c r="E179" s="22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</row>
    <row r="180" ht="39" customHeight="1" s="35">
      <c r="B180" s="22" t="n"/>
      <c r="C180" s="22" t="n"/>
      <c r="D180" s="22" t="n"/>
      <c r="E180" s="22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</row>
    <row r="181" ht="39" customHeight="1" s="35">
      <c r="B181" s="22" t="n"/>
      <c r="C181" s="22" t="n"/>
      <c r="D181" s="22" t="n"/>
      <c r="E181" s="22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</row>
    <row r="182" ht="39" customHeight="1" s="35">
      <c r="B182" s="22" t="n"/>
      <c r="C182" s="22" t="n"/>
      <c r="D182" s="22" t="n"/>
      <c r="E182" s="22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</row>
    <row r="183" ht="39" customHeight="1" s="35">
      <c r="B183" s="22" t="n"/>
      <c r="C183" s="22" t="n"/>
      <c r="D183" s="22" t="n"/>
      <c r="E183" s="22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</row>
    <row r="184" ht="39" customHeight="1" s="35">
      <c r="B184" s="22" t="n"/>
      <c r="C184" s="22" t="n"/>
      <c r="D184" s="22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</row>
    <row r="185" ht="39" customHeight="1" s="35">
      <c r="B185" s="22" t="n"/>
      <c r="C185" s="22" t="n"/>
      <c r="D185" s="22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</row>
    <row r="186" ht="39" customHeight="1" s="35">
      <c r="B186" s="22" t="n"/>
      <c r="C186" s="22" t="n"/>
      <c r="D186" s="22" t="n"/>
      <c r="E186" s="22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</row>
    <row r="187" ht="39" customHeight="1" s="35">
      <c r="B187" s="22" t="n"/>
      <c r="C187" s="22" t="n"/>
      <c r="D187" s="22" t="n"/>
      <c r="E187" s="22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</row>
    <row r="188" ht="15.75" customHeight="1" s="35">
      <c r="B188" s="22" t="n"/>
      <c r="C188" s="22" t="n"/>
      <c r="D188" s="22" t="n"/>
      <c r="E188" s="22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</row>
    <row r="189" ht="15.75" customHeight="1" s="35">
      <c r="B189" s="22" t="n"/>
      <c r="C189" s="22" t="n"/>
      <c r="D189" s="22" t="n"/>
      <c r="E189" s="22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</row>
    <row r="190" ht="15.75" customHeight="1" s="35">
      <c r="B190" s="22" t="n"/>
      <c r="C190" s="22" t="n"/>
      <c r="D190" s="22" t="n"/>
      <c r="E190" s="22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</row>
    <row r="191" ht="15.75" customHeight="1" s="35">
      <c r="B191" s="22" t="n"/>
      <c r="C191" s="22" t="n"/>
      <c r="D191" s="22" t="n"/>
      <c r="E191" s="22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</row>
  </sheetData>
  <autoFilter ref="A6:AG80"/>
  <mergeCells count="25">
    <mergeCell ref="R2:AG2"/>
    <mergeCell ref="AF3:AG4"/>
    <mergeCell ref="X4:X5"/>
    <mergeCell ref="U4:V4"/>
    <mergeCell ref="AD3:AE4"/>
    <mergeCell ref="AB3:AC4"/>
    <mergeCell ref="R4:R5"/>
    <mergeCell ref="S4:T4"/>
    <mergeCell ref="R3:V3"/>
    <mergeCell ref="Y4:AA4"/>
    <mergeCell ref="W4:W5"/>
    <mergeCell ref="W3:AA3"/>
    <mergeCell ref="B2:Q2"/>
    <mergeCell ref="P3:Q4"/>
    <mergeCell ref="I4:K4"/>
    <mergeCell ref="A2:A5"/>
    <mergeCell ref="C4:D4"/>
    <mergeCell ref="B4:B5"/>
    <mergeCell ref="H4:H5"/>
    <mergeCell ref="L3:M4"/>
    <mergeCell ref="B3:F3"/>
    <mergeCell ref="G3:K3"/>
    <mergeCell ref="E4:F4"/>
    <mergeCell ref="G4:G5"/>
    <mergeCell ref="N3:O4"/>
  </mergeCells>
  <conditionalFormatting sqref="G70:G80">
    <cfRule type="cellIs" priority="12" operator="greaterThan" dxfId="1" stopIfTrue="1">
      <formula>30</formula>
    </cfRule>
    <cfRule type="cellIs" priority="13" operator="greaterThan" dxfId="22" stopIfTrue="1">
      <formula>$L70</formula>
    </cfRule>
    <cfRule type="cellIs" priority="14" operator="lessThan" dxfId="0" stopIfTrue="1">
      <formula>-30</formula>
    </cfRule>
  </conditionalFormatting>
  <conditionalFormatting sqref="W70:W80">
    <cfRule type="cellIs" priority="17" operator="greaterThan" dxfId="1" stopIfTrue="1">
      <formula>22</formula>
    </cfRule>
    <cfRule type="cellIs" priority="18" operator="greaterThan" dxfId="22" stopIfTrue="1">
      <formula>$AB70</formula>
    </cfRule>
    <cfRule type="cellIs" priority="19" operator="lessThan" dxfId="0" stopIfTrue="1">
      <formula>-22</formula>
    </cfRule>
  </conditionalFormatting>
  <conditionalFormatting sqref="W8:W69">
    <cfRule type="cellIs" priority="30" operator="greaterThan" dxfId="1" stopIfTrue="1">
      <formula>50</formula>
    </cfRule>
    <cfRule type="cellIs" priority="31" operator="greaterThan" dxfId="22" stopIfTrue="1">
      <formula>$AB8</formula>
    </cfRule>
    <cfRule type="cellIs" priority="32" operator="lessThan" dxfId="0" stopIfTrue="1">
      <formula>-50</formula>
    </cfRule>
  </conditionalFormatting>
  <conditionalFormatting sqref="W7">
    <cfRule type="cellIs" priority="33" operator="greaterThan" dxfId="1" stopIfTrue="1">
      <formula>50</formula>
    </cfRule>
    <cfRule type="cellIs" priority="34" operator="greaterThan" dxfId="22" stopIfTrue="1">
      <formula>AB7</formula>
    </cfRule>
    <cfRule type="cellIs" priority="35" operator="lessThan" dxfId="0" stopIfTrue="1">
      <formula>-50</formula>
    </cfRule>
  </conditionalFormatting>
  <conditionalFormatting sqref="G7:G69">
    <cfRule type="cellIs" priority="36" operator="greaterThan" dxfId="1" stopIfTrue="1">
      <formula>50</formula>
    </cfRule>
    <cfRule type="cellIs" priority="37" operator="greaterThan" dxfId="22" stopIfTrue="1">
      <formula>$L7</formula>
    </cfRule>
    <cfRule type="cellIs" priority="38" operator="lessThan" dxfId="0" stopIfTrue="1">
      <formula>-50</formula>
    </cfRule>
  </conditionalFormatting>
  <conditionalFormatting sqref="AF125:AG147">
    <cfRule type="cellIs" priority="1" operator="greaterThan" stopIfTrue="1">
      <formula>30</formula>
    </cfRule>
  </conditionalFormatting>
  <conditionalFormatting sqref="AF113:AG124 L81:M110 AB81:AC402">
    <cfRule type="cellIs" priority="2" operator="greaterThan" dxfId="1" stopIfTrue="1">
      <formula>30</formula>
    </cfRule>
  </conditionalFormatting>
  <conditionalFormatting sqref="L111:M309">
    <cfRule type="cellIs" priority="4" operator="greaterThan" dxfId="1" stopIfTrue="1">
      <formula>200</formula>
    </cfRule>
  </conditionalFormatting>
  <conditionalFormatting sqref="N81:O107 AD81:AE101">
    <cfRule type="cellIs" priority="5" operator="greaterThan" dxfId="1" stopIfTrue="1">
      <formula>40</formula>
    </cfRule>
  </conditionalFormatting>
  <conditionalFormatting sqref="P81:Q266 AF81:AG112">
    <cfRule type="cellIs" priority="6" operator="greaterThan" dxfId="1" stopIfTrue="1">
      <formula>7</formula>
    </cfRule>
  </conditionalFormatting>
  <conditionalFormatting sqref="G81:H107 W81:X104">
    <cfRule type="cellIs" priority="7" operator="greaterThan" dxfId="1" stopIfTrue="1">
      <formula>500</formula>
    </cfRule>
  </conditionalFormatting>
  <conditionalFormatting sqref="H8:H80">
    <cfRule type="cellIs" priority="15" operator="greaterThan" dxfId="1" stopIfTrue="1">
      <formula>500</formula>
    </cfRule>
    <cfRule type="cellIs" priority="16" operator="lessThan" dxfId="0" stopIfTrue="1">
      <formula>-30</formula>
    </cfRule>
  </conditionalFormatting>
  <conditionalFormatting sqref="H7 AB70:AC80 L70:M80">
    <cfRule type="cellIs" priority="20" operator="greaterThan" dxfId="1" stopIfTrue="1">
      <formula>30</formula>
    </cfRule>
    <cfRule type="cellIs" priority="21" operator="lessThan" dxfId="0" stopIfTrue="1">
      <formula>-30</formula>
    </cfRule>
  </conditionalFormatting>
  <conditionalFormatting sqref="AD70:AE80 N70:O80">
    <cfRule type="cellIs" priority="22" operator="greaterThan" dxfId="1" stopIfTrue="1">
      <formula>40</formula>
    </cfRule>
    <cfRule type="cellIs" priority="23" operator="lessThan" dxfId="0" stopIfTrue="1">
      <formula>-40</formula>
    </cfRule>
  </conditionalFormatting>
  <conditionalFormatting sqref="AF70:AG80 P70:P80">
    <cfRule type="cellIs" priority="24" operator="greaterThan" dxfId="1" stopIfTrue="1">
      <formula>7</formula>
    </cfRule>
    <cfRule type="cellIs" priority="25" operator="lessThan" dxfId="0" stopIfTrue="1">
      <formula>-7</formula>
    </cfRule>
  </conditionalFormatting>
  <conditionalFormatting sqref="Q70:Q80">
    <cfRule type="cellIs" priority="26" operator="greaterThan" dxfId="1" stopIfTrue="1">
      <formula>7</formula>
    </cfRule>
    <cfRule type="cellIs" priority="27" operator="lessThan" dxfId="0" stopIfTrue="1">
      <formula>-10</formula>
    </cfRule>
  </conditionalFormatting>
  <conditionalFormatting sqref="X70:X80">
    <cfRule type="cellIs" priority="28" operator="greaterThan" dxfId="1" stopIfTrue="1">
      <formula>22</formula>
    </cfRule>
    <cfRule type="cellIs" priority="29" operator="lessThan" dxfId="0" stopIfTrue="1">
      <formula>-22</formula>
    </cfRule>
  </conditionalFormatting>
  <conditionalFormatting sqref="AF7:AG69 P7:Q69">
    <cfRule type="cellIs" priority="39" operator="greaterThan" dxfId="1" stopIfTrue="1">
      <formula>10</formula>
    </cfRule>
    <cfRule type="cellIs" priority="40" operator="lessThan" dxfId="0" stopIfTrue="1">
      <formula>-10</formula>
    </cfRule>
  </conditionalFormatting>
  <conditionalFormatting sqref="AB7:AE69 X7:X69 L7:O69">
    <cfRule type="cellIs" priority="41" operator="greaterThan" dxfId="1" stopIfTrue="1">
      <formula>50</formula>
    </cfRule>
    <cfRule type="cellIs" priority="42" operator="lessThan" dxfId="0" stopIfTrue="1">
      <formula>-50</formula>
    </cfRule>
  </conditionalFormatting>
  <pageMargins left="0.1181102362204725" right="0.1181102362204725" top="0.7480314960629921" bottom="0.7480314960629921" header="0.3149606299212598" footer="0.3149606299212598"/>
  <pageSetup orientation="landscape" paperSize="9" scale="55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Бевзюк Екатерина Владимировна</dc:creator>
  <dcterms:created xmlns:dcterms="http://purl.org/dc/terms/" xmlns:xsi="http://www.w3.org/2001/XMLSchema-instance" xsi:type="dcterms:W3CDTF">2020-04-13T08:47:47Z</dcterms:created>
  <dcterms:modified xmlns:dcterms="http://purl.org/dc/terms/" xmlns:xsi="http://www.w3.org/2001/XMLSchema-instance" xsi:type="dcterms:W3CDTF">2021-07-14T14:55:12Z</dcterms:modified>
  <cp:lastModifiedBy>Шарин Михаил Юрьевич</cp:lastModifiedBy>
  <cp:lastPrinted>2020-04-14T09:12:56Z</cp:lastPrinted>
</cp:coreProperties>
</file>