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SharinM\Desktop\"/>
    </mc:Choice>
  </mc:AlternateContent>
  <bookViews>
    <workbookView xWindow="0" yWindow="0" windowWidth="27870" windowHeight="12915"/>
  </bookViews>
  <sheets>
    <sheet name="Свод" sheetId="3" r:id="rId1"/>
    <sheet name="Должники" sheetId="1" r:id="rId2"/>
  </sheets>
  <definedNames>
    <definedName name="_xlnm._FilterDatabase" localSheetId="1" hidden="1">Должники!$A$7:$S$88</definedName>
    <definedName name="_xlnm._FilterDatabase" localSheetId="0" hidden="1">Свод!$A$7:$IV$72</definedName>
    <definedName name="T_61111014" localSheetId="0">Свод!#REF!</definedName>
    <definedName name="TR_61111014_5892574" localSheetId="0">Свод!#REF!</definedName>
    <definedName name="TR_61111014_5892575" localSheetId="0">Свод!#REF!</definedName>
    <definedName name="TR_61111014_5892576" localSheetId="0">Свод!#REF!</definedName>
    <definedName name="TR_61111014_5892577" localSheetId="0">Свод!#REF!</definedName>
    <definedName name="TR_61111014_5892578" localSheetId="0">Свод!#REF!</definedName>
    <definedName name="TR_61111014_5892579" localSheetId="0">Свод!#REF!</definedName>
    <definedName name="TR_61111014_5892580" localSheetId="0">Свод!#REF!</definedName>
    <definedName name="TR_61111014_5892581" localSheetId="0">Свод!#REF!</definedName>
    <definedName name="TR_61111014_5892582" localSheetId="0">Свод!#REF!</definedName>
    <definedName name="TR_61111014_5892583" localSheetId="0">Свод!#REF!</definedName>
    <definedName name="TR_61111014_5892584" localSheetId="0">Свод!#REF!</definedName>
    <definedName name="TR_61111014_5892585" localSheetId="0">Свод!#REF!</definedName>
    <definedName name="TR_61111014_5892586" localSheetId="0">Свод!#REF!</definedName>
    <definedName name="TR_61111014_5892587" localSheetId="0">Свод!#REF!</definedName>
    <definedName name="TR_61111014_5892588" localSheetId="0">Свод!#REF!</definedName>
    <definedName name="TR_61111014_5892589" localSheetId="0">Свод!#REF!</definedName>
    <definedName name="TR_61111014_5892590" localSheetId="0">Свод!#REF!</definedName>
    <definedName name="TR_61111014_5892591" localSheetId="0">Свод!#REF!</definedName>
    <definedName name="TR_61111014_5892592" localSheetId="0">Свод!#REF!</definedName>
    <definedName name="TR_61111014_5892593" localSheetId="0">Свод!#REF!</definedName>
    <definedName name="TR_61111014_5892594" localSheetId="0">Свод!#REF!</definedName>
    <definedName name="TR_61111014_5892595" localSheetId="0">Свод!#REF!</definedName>
    <definedName name="TR_61111014_5892596" localSheetId="0">Свод!#REF!</definedName>
    <definedName name="TR_61111014_5892597" localSheetId="0">Свод!#REF!</definedName>
    <definedName name="TR_61111014_5892598" localSheetId="0">Свод!#REF!</definedName>
    <definedName name="TR_61111014_5892599" localSheetId="0">Свод!#REF!</definedName>
    <definedName name="TR_61111014_5892600" localSheetId="0">Свод!#REF!</definedName>
    <definedName name="TR_61111014_5892601" localSheetId="0">Свод!#REF!</definedName>
    <definedName name="TR_61111014_5892602" localSheetId="0">Свод!#REF!</definedName>
    <definedName name="TR_61111014_5892603" localSheetId="0">Свод!#REF!</definedName>
    <definedName name="TR_61111014_5892604" localSheetId="0">Свод!#REF!</definedName>
    <definedName name="TR_61111014_5892605" localSheetId="0">Свод!#REF!</definedName>
    <definedName name="TR_61111014_5892606" localSheetId="0">Свод!#REF!</definedName>
    <definedName name="TR_61111014_5892607" localSheetId="0">Свод!#REF!</definedName>
    <definedName name="TR_61111014_5892608" localSheetId="0">Свод!#REF!</definedName>
    <definedName name="TR_61111014_5892609" localSheetId="0">Свод!#REF!</definedName>
    <definedName name="TR_61111014_5892610" localSheetId="0">Свод!#REF!</definedName>
    <definedName name="TR_61111014_5892611" localSheetId="0">Свод!#REF!</definedName>
    <definedName name="TR_61111014_5892612" localSheetId="0">Свод!#REF!</definedName>
    <definedName name="TR_61111014_5892613" localSheetId="0">Свод!#REF!</definedName>
    <definedName name="TR_61111014_5892614" localSheetId="0">Свод!#REF!</definedName>
    <definedName name="TR_61111014_5892615" localSheetId="0">Свод!#REF!</definedName>
    <definedName name="TR_61111014_5892616" localSheetId="0">Свод!#REF!</definedName>
    <definedName name="TR_61111014_5892617" localSheetId="0">Свод!#REF!</definedName>
    <definedName name="TR_61111014_5892618" localSheetId="0">Свод!#REF!</definedName>
    <definedName name="TR_61111014_5892619" localSheetId="0">Свод!#REF!</definedName>
    <definedName name="TR_61111014_5892620" localSheetId="0">Свод!#REF!</definedName>
    <definedName name="TR_61111014_5892621" localSheetId="0">Свод!#REF!</definedName>
    <definedName name="TR_61111014_5892622" localSheetId="0">Свод!#REF!</definedName>
    <definedName name="TR_61111014_5892623" localSheetId="0">Свод!#REF!</definedName>
    <definedName name="TR_61111014_5892624" localSheetId="0">Свод!#REF!</definedName>
    <definedName name="TR_61111014_5892625" localSheetId="0">Свод!#REF!</definedName>
    <definedName name="TR_61111014_5892626" localSheetId="0">Свод!#REF!</definedName>
    <definedName name="TR_61111014_5892627" localSheetId="0">Свод!#REF!</definedName>
    <definedName name="TR_61111014_5892628" localSheetId="0">Свод!#REF!</definedName>
    <definedName name="TR_61111014_5892629" localSheetId="0">Свод!#REF!</definedName>
    <definedName name="TR_61111014_5892630" localSheetId="0">Свод!#REF!</definedName>
    <definedName name="TR_61111014_5892631" localSheetId="0">Свод!#REF!</definedName>
    <definedName name="TR_61111014_5892632" localSheetId="0">Свод!#REF!</definedName>
    <definedName name="TR_61111014_5892633" localSheetId="0">Свод!#REF!</definedName>
    <definedName name="TR_61111014_5892634" localSheetId="0">Свод!#REF!</definedName>
    <definedName name="TR_61111014_5892635" localSheetId="0">Свод!#REF!</definedName>
    <definedName name="TR_61111014_5892636" localSheetId="0">Свод!#REF!</definedName>
    <definedName name="TT_61111014_5892573_61112801" localSheetId="0">Свод!#REF!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" i="1"/>
  <c r="D7" i="1" l="1"/>
  <c r="E9" i="1" l="1"/>
  <c r="F9" i="1"/>
  <c r="H9" i="1"/>
  <c r="I9" i="1"/>
  <c r="K9" i="1"/>
  <c r="L9" i="1"/>
  <c r="M9" i="1"/>
  <c r="N9" i="1"/>
  <c r="O9" i="1"/>
  <c r="P9" i="1"/>
  <c r="Q9" i="1"/>
  <c r="R9" i="1"/>
  <c r="E10" i="1"/>
  <c r="F10" i="1"/>
  <c r="H10" i="1"/>
  <c r="I10" i="1"/>
  <c r="K10" i="1"/>
  <c r="L10" i="1"/>
  <c r="M10" i="1"/>
  <c r="N10" i="1"/>
  <c r="O10" i="1"/>
  <c r="P10" i="1"/>
  <c r="Q10" i="1"/>
  <c r="R10" i="1"/>
  <c r="E11" i="1"/>
  <c r="F11" i="1"/>
  <c r="H11" i="1"/>
  <c r="I11" i="1"/>
  <c r="K11" i="1"/>
  <c r="L11" i="1"/>
  <c r="M11" i="1"/>
  <c r="N11" i="1"/>
  <c r="O11" i="1"/>
  <c r="P11" i="1"/>
  <c r="Q11" i="1"/>
  <c r="R11" i="1"/>
  <c r="E12" i="1"/>
  <c r="F12" i="1"/>
  <c r="H12" i="1"/>
  <c r="I12" i="1"/>
  <c r="K12" i="1"/>
  <c r="L12" i="1"/>
  <c r="M12" i="1"/>
  <c r="N12" i="1"/>
  <c r="O12" i="1"/>
  <c r="P12" i="1"/>
  <c r="Q12" i="1"/>
  <c r="R12" i="1"/>
  <c r="E13" i="1"/>
  <c r="F13" i="1"/>
  <c r="H13" i="1"/>
  <c r="I13" i="1"/>
  <c r="K13" i="1"/>
  <c r="L13" i="1"/>
  <c r="M13" i="1"/>
  <c r="N13" i="1"/>
  <c r="O13" i="1"/>
  <c r="P13" i="1"/>
  <c r="Q13" i="1"/>
  <c r="R13" i="1"/>
  <c r="E14" i="1"/>
  <c r="F14" i="1"/>
  <c r="H14" i="1"/>
  <c r="I14" i="1"/>
  <c r="K14" i="1"/>
  <c r="L14" i="1"/>
  <c r="M14" i="1"/>
  <c r="N14" i="1"/>
  <c r="O14" i="1"/>
  <c r="P14" i="1"/>
  <c r="Q14" i="1"/>
  <c r="R14" i="1"/>
  <c r="E15" i="1"/>
  <c r="F15" i="1"/>
  <c r="H15" i="1"/>
  <c r="I15" i="1"/>
  <c r="K15" i="1"/>
  <c r="L15" i="1"/>
  <c r="M15" i="1"/>
  <c r="N15" i="1"/>
  <c r="O15" i="1"/>
  <c r="P15" i="1"/>
  <c r="Q15" i="1"/>
  <c r="R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E18" i="1"/>
  <c r="F18" i="1"/>
  <c r="H18" i="1"/>
  <c r="I18" i="1"/>
  <c r="K18" i="1"/>
  <c r="L18" i="1"/>
  <c r="M18" i="1"/>
  <c r="N18" i="1"/>
  <c r="O18" i="1"/>
  <c r="P18" i="1"/>
  <c r="Q18" i="1"/>
  <c r="R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E21" i="1"/>
  <c r="F21" i="1"/>
  <c r="H21" i="1"/>
  <c r="I21" i="1"/>
  <c r="K21" i="1"/>
  <c r="L21" i="1"/>
  <c r="M21" i="1"/>
  <c r="N21" i="1"/>
  <c r="O21" i="1"/>
  <c r="P21" i="1"/>
  <c r="Q21" i="1"/>
  <c r="R21" i="1"/>
  <c r="E22" i="1"/>
  <c r="F22" i="1"/>
  <c r="H22" i="1"/>
  <c r="I22" i="1"/>
  <c r="K22" i="1"/>
  <c r="L22" i="1"/>
  <c r="M22" i="1"/>
  <c r="N22" i="1"/>
  <c r="O22" i="1"/>
  <c r="P22" i="1"/>
  <c r="Q22" i="1"/>
  <c r="R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E24" i="1"/>
  <c r="F24" i="1"/>
  <c r="H24" i="1"/>
  <c r="I24" i="1"/>
  <c r="K24" i="1"/>
  <c r="L24" i="1"/>
  <c r="M24" i="1"/>
  <c r="N24" i="1"/>
  <c r="O24" i="1"/>
  <c r="P24" i="1"/>
  <c r="Q24" i="1"/>
  <c r="R24" i="1"/>
  <c r="E25" i="1"/>
  <c r="F25" i="1"/>
  <c r="H25" i="1"/>
  <c r="I25" i="1"/>
  <c r="K25" i="1"/>
  <c r="L25" i="1"/>
  <c r="M25" i="1"/>
  <c r="N25" i="1"/>
  <c r="O25" i="1"/>
  <c r="P25" i="1"/>
  <c r="Q25" i="1"/>
  <c r="R25" i="1"/>
  <c r="E26" i="1"/>
  <c r="F26" i="1"/>
  <c r="H26" i="1"/>
  <c r="I26" i="1"/>
  <c r="K26" i="1"/>
  <c r="L26" i="1"/>
  <c r="M26" i="1"/>
  <c r="N26" i="1"/>
  <c r="O26" i="1"/>
  <c r="P26" i="1"/>
  <c r="Q26" i="1"/>
  <c r="R26" i="1"/>
  <c r="E27" i="1"/>
  <c r="F27" i="1"/>
  <c r="H27" i="1"/>
  <c r="I27" i="1"/>
  <c r="K27" i="1"/>
  <c r="L27" i="1"/>
  <c r="M27" i="1"/>
  <c r="N27" i="1"/>
  <c r="O27" i="1"/>
  <c r="P27" i="1"/>
  <c r="Q27" i="1"/>
  <c r="R27" i="1"/>
  <c r="E28" i="1"/>
  <c r="F28" i="1"/>
  <c r="H28" i="1"/>
  <c r="I28" i="1"/>
  <c r="K28" i="1"/>
  <c r="L28" i="1"/>
  <c r="M28" i="1"/>
  <c r="N28" i="1"/>
  <c r="O28" i="1"/>
  <c r="P28" i="1"/>
  <c r="Q28" i="1"/>
  <c r="R28" i="1"/>
  <c r="E29" i="1"/>
  <c r="F29" i="1"/>
  <c r="H29" i="1"/>
  <c r="I29" i="1"/>
  <c r="K29" i="1"/>
  <c r="L29" i="1"/>
  <c r="M29" i="1"/>
  <c r="N29" i="1"/>
  <c r="O29" i="1"/>
  <c r="P29" i="1"/>
  <c r="Q29" i="1"/>
  <c r="R29" i="1"/>
  <c r="E30" i="1"/>
  <c r="F30" i="1"/>
  <c r="H30" i="1"/>
  <c r="I30" i="1"/>
  <c r="K30" i="1"/>
  <c r="L30" i="1"/>
  <c r="M30" i="1"/>
  <c r="N30" i="1"/>
  <c r="O30" i="1"/>
  <c r="P30" i="1"/>
  <c r="Q30" i="1"/>
  <c r="R30" i="1"/>
  <c r="E31" i="1"/>
  <c r="F31" i="1"/>
  <c r="H31" i="1"/>
  <c r="I31" i="1"/>
  <c r="K31" i="1"/>
  <c r="L31" i="1"/>
  <c r="M31" i="1"/>
  <c r="N31" i="1"/>
  <c r="O31" i="1"/>
  <c r="P31" i="1"/>
  <c r="Q31" i="1"/>
  <c r="R31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E33" i="1"/>
  <c r="F33" i="1"/>
  <c r="H33" i="1"/>
  <c r="I33" i="1"/>
  <c r="K33" i="1"/>
  <c r="L33" i="1"/>
  <c r="M33" i="1"/>
  <c r="N33" i="1"/>
  <c r="O33" i="1"/>
  <c r="P33" i="1"/>
  <c r="Q33" i="1"/>
  <c r="R33" i="1"/>
  <c r="E34" i="1"/>
  <c r="F34" i="1"/>
  <c r="H34" i="1"/>
  <c r="I34" i="1"/>
  <c r="K34" i="1"/>
  <c r="L34" i="1"/>
  <c r="M34" i="1"/>
  <c r="N34" i="1"/>
  <c r="O34" i="1"/>
  <c r="P34" i="1"/>
  <c r="Q34" i="1"/>
  <c r="R34" i="1"/>
  <c r="E35" i="1"/>
  <c r="F35" i="1"/>
  <c r="H35" i="1"/>
  <c r="I35" i="1"/>
  <c r="K35" i="1"/>
  <c r="L35" i="1"/>
  <c r="M35" i="1"/>
  <c r="N35" i="1"/>
  <c r="O35" i="1"/>
  <c r="P35" i="1"/>
  <c r="Q35" i="1"/>
  <c r="R35" i="1"/>
  <c r="E36" i="1"/>
  <c r="F36" i="1"/>
  <c r="G36" i="1"/>
  <c r="H36" i="1"/>
  <c r="I36" i="1"/>
  <c r="K36" i="1"/>
  <c r="L36" i="1"/>
  <c r="M36" i="1"/>
  <c r="N36" i="1"/>
  <c r="O36" i="1"/>
  <c r="P36" i="1"/>
  <c r="Q36" i="1"/>
  <c r="R36" i="1"/>
  <c r="E37" i="1"/>
  <c r="F37" i="1"/>
  <c r="H37" i="1"/>
  <c r="I37" i="1"/>
  <c r="K37" i="1"/>
  <c r="L37" i="1"/>
  <c r="M37" i="1"/>
  <c r="N37" i="1"/>
  <c r="O37" i="1"/>
  <c r="P37" i="1"/>
  <c r="Q37" i="1"/>
  <c r="R37" i="1"/>
  <c r="E38" i="1"/>
  <c r="F38" i="1"/>
  <c r="H38" i="1"/>
  <c r="I38" i="1"/>
  <c r="K38" i="1"/>
  <c r="L38" i="1"/>
  <c r="M38" i="1"/>
  <c r="N38" i="1"/>
  <c r="O38" i="1"/>
  <c r="P38" i="1"/>
  <c r="Q38" i="1"/>
  <c r="R38" i="1"/>
  <c r="E39" i="1"/>
  <c r="F39" i="1"/>
  <c r="H39" i="1"/>
  <c r="I39" i="1"/>
  <c r="K39" i="1"/>
  <c r="L39" i="1"/>
  <c r="M39" i="1"/>
  <c r="N39" i="1"/>
  <c r="O39" i="1"/>
  <c r="P39" i="1"/>
  <c r="Q39" i="1"/>
  <c r="R39" i="1"/>
  <c r="E40" i="1"/>
  <c r="F40" i="1"/>
  <c r="H40" i="1"/>
  <c r="I40" i="1"/>
  <c r="K40" i="1"/>
  <c r="L40" i="1"/>
  <c r="M40" i="1"/>
  <c r="N40" i="1"/>
  <c r="O40" i="1"/>
  <c r="P40" i="1"/>
  <c r="Q40" i="1"/>
  <c r="R40" i="1"/>
  <c r="E41" i="1"/>
  <c r="F41" i="1"/>
  <c r="H41" i="1"/>
  <c r="I41" i="1"/>
  <c r="K41" i="1"/>
  <c r="L41" i="1"/>
  <c r="M41" i="1"/>
  <c r="N41" i="1"/>
  <c r="O41" i="1"/>
  <c r="P41" i="1"/>
  <c r="Q41" i="1"/>
  <c r="R41" i="1"/>
  <c r="E42" i="1"/>
  <c r="F42" i="1"/>
  <c r="H42" i="1"/>
  <c r="I42" i="1"/>
  <c r="K42" i="1"/>
  <c r="L42" i="1"/>
  <c r="M42" i="1"/>
  <c r="N42" i="1"/>
  <c r="O42" i="1"/>
  <c r="P42" i="1"/>
  <c r="Q42" i="1"/>
  <c r="R42" i="1"/>
  <c r="E43" i="1"/>
  <c r="F43" i="1"/>
  <c r="H43" i="1"/>
  <c r="I43" i="1"/>
  <c r="K43" i="1"/>
  <c r="L43" i="1"/>
  <c r="M43" i="1"/>
  <c r="N43" i="1"/>
  <c r="O43" i="1"/>
  <c r="P43" i="1"/>
  <c r="Q43" i="1"/>
  <c r="R43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E46" i="1"/>
  <c r="F46" i="1"/>
  <c r="H46" i="1"/>
  <c r="I46" i="1"/>
  <c r="K46" i="1"/>
  <c r="L46" i="1"/>
  <c r="M46" i="1"/>
  <c r="N46" i="1"/>
  <c r="O46" i="1"/>
  <c r="P46" i="1"/>
  <c r="Q46" i="1"/>
  <c r="R46" i="1"/>
  <c r="E47" i="1"/>
  <c r="F47" i="1"/>
  <c r="H47" i="1"/>
  <c r="I47" i="1"/>
  <c r="K47" i="1"/>
  <c r="L47" i="1"/>
  <c r="M47" i="1"/>
  <c r="N47" i="1"/>
  <c r="O47" i="1"/>
  <c r="P47" i="1"/>
  <c r="Q47" i="1"/>
  <c r="R47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E49" i="1"/>
  <c r="F49" i="1"/>
  <c r="H49" i="1"/>
  <c r="I49" i="1"/>
  <c r="K49" i="1"/>
  <c r="L49" i="1"/>
  <c r="M49" i="1"/>
  <c r="N49" i="1"/>
  <c r="O49" i="1"/>
  <c r="P49" i="1"/>
  <c r="Q49" i="1"/>
  <c r="R49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E54" i="1"/>
  <c r="F54" i="1"/>
  <c r="H54" i="1"/>
  <c r="I54" i="1"/>
  <c r="K54" i="1"/>
  <c r="L54" i="1"/>
  <c r="M54" i="1"/>
  <c r="N54" i="1"/>
  <c r="O54" i="1"/>
  <c r="P54" i="1"/>
  <c r="Q54" i="1"/>
  <c r="R54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E56" i="1"/>
  <c r="F56" i="1"/>
  <c r="H56" i="1"/>
  <c r="I56" i="1"/>
  <c r="K56" i="1"/>
  <c r="L56" i="1"/>
  <c r="M56" i="1"/>
  <c r="N56" i="1"/>
  <c r="O56" i="1"/>
  <c r="P56" i="1"/>
  <c r="Q56" i="1"/>
  <c r="R56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E58" i="1"/>
  <c r="F58" i="1"/>
  <c r="H58" i="1"/>
  <c r="I58" i="1"/>
  <c r="K58" i="1"/>
  <c r="L58" i="1"/>
  <c r="M58" i="1"/>
  <c r="N58" i="1"/>
  <c r="O58" i="1"/>
  <c r="P58" i="1"/>
  <c r="Q58" i="1"/>
  <c r="R58" i="1"/>
  <c r="E59" i="1"/>
  <c r="F59" i="1"/>
  <c r="H59" i="1"/>
  <c r="I59" i="1"/>
  <c r="K59" i="1"/>
  <c r="L59" i="1"/>
  <c r="M59" i="1"/>
  <c r="N59" i="1"/>
  <c r="O59" i="1"/>
  <c r="P59" i="1"/>
  <c r="Q59" i="1"/>
  <c r="R59" i="1"/>
  <c r="E60" i="1"/>
  <c r="F60" i="1"/>
  <c r="H60" i="1"/>
  <c r="I60" i="1"/>
  <c r="K60" i="1"/>
  <c r="L60" i="1"/>
  <c r="M60" i="1"/>
  <c r="N60" i="1"/>
  <c r="O60" i="1"/>
  <c r="P60" i="1"/>
  <c r="Q60" i="1"/>
  <c r="R60" i="1"/>
  <c r="E61" i="1"/>
  <c r="F61" i="1"/>
  <c r="H61" i="1"/>
  <c r="I61" i="1"/>
  <c r="K61" i="1"/>
  <c r="L61" i="1"/>
  <c r="M61" i="1"/>
  <c r="N61" i="1"/>
  <c r="O61" i="1"/>
  <c r="P61" i="1"/>
  <c r="Q61" i="1"/>
  <c r="R61" i="1"/>
  <c r="E62" i="1"/>
  <c r="F62" i="1"/>
  <c r="H62" i="1"/>
  <c r="I62" i="1"/>
  <c r="K62" i="1"/>
  <c r="L62" i="1"/>
  <c r="M62" i="1"/>
  <c r="N62" i="1"/>
  <c r="O62" i="1"/>
  <c r="P62" i="1"/>
  <c r="Q62" i="1"/>
  <c r="R62" i="1"/>
  <c r="E63" i="1"/>
  <c r="F63" i="1"/>
  <c r="H63" i="1"/>
  <c r="I63" i="1"/>
  <c r="K63" i="1"/>
  <c r="L63" i="1"/>
  <c r="M63" i="1"/>
  <c r="N63" i="1"/>
  <c r="O63" i="1"/>
  <c r="P63" i="1"/>
  <c r="Q63" i="1"/>
  <c r="R63" i="1"/>
  <c r="E64" i="1"/>
  <c r="F64" i="1"/>
  <c r="H64" i="1"/>
  <c r="I64" i="1"/>
  <c r="K64" i="1"/>
  <c r="L64" i="1"/>
  <c r="M64" i="1"/>
  <c r="N64" i="1"/>
  <c r="O64" i="1"/>
  <c r="P64" i="1"/>
  <c r="Q64" i="1"/>
  <c r="R64" i="1"/>
  <c r="E65" i="1"/>
  <c r="F65" i="1"/>
  <c r="H65" i="1"/>
  <c r="I65" i="1"/>
  <c r="K65" i="1"/>
  <c r="L65" i="1"/>
  <c r="M65" i="1"/>
  <c r="N65" i="1"/>
  <c r="O65" i="1"/>
  <c r="P65" i="1"/>
  <c r="Q65" i="1"/>
  <c r="R65" i="1"/>
  <c r="E66" i="1"/>
  <c r="F66" i="1"/>
  <c r="H66" i="1"/>
  <c r="I66" i="1"/>
  <c r="K66" i="1"/>
  <c r="L66" i="1"/>
  <c r="M66" i="1"/>
  <c r="N66" i="1"/>
  <c r="O66" i="1"/>
  <c r="P66" i="1"/>
  <c r="Q66" i="1"/>
  <c r="R66" i="1"/>
  <c r="E67" i="1"/>
  <c r="F67" i="1"/>
  <c r="H67" i="1"/>
  <c r="I67" i="1"/>
  <c r="K67" i="1"/>
  <c r="L67" i="1"/>
  <c r="M67" i="1"/>
  <c r="N67" i="1"/>
  <c r="O67" i="1"/>
  <c r="P67" i="1"/>
  <c r="Q67" i="1"/>
  <c r="R67" i="1"/>
  <c r="E68" i="1"/>
  <c r="F68" i="1"/>
  <c r="H68" i="1"/>
  <c r="I68" i="1"/>
  <c r="K68" i="1"/>
  <c r="L68" i="1"/>
  <c r="M68" i="1"/>
  <c r="N68" i="1"/>
  <c r="O68" i="1"/>
  <c r="P68" i="1"/>
  <c r="Q68" i="1"/>
  <c r="R68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E71" i="1"/>
  <c r="F71" i="1"/>
  <c r="H71" i="1"/>
  <c r="I71" i="1"/>
  <c r="K71" i="1"/>
  <c r="L71" i="1"/>
  <c r="M71" i="1"/>
  <c r="N71" i="1"/>
  <c r="O71" i="1"/>
  <c r="P71" i="1"/>
  <c r="Q71" i="1"/>
  <c r="R71" i="1"/>
  <c r="E72" i="1"/>
  <c r="F72" i="1"/>
  <c r="H72" i="1"/>
  <c r="I72" i="1"/>
  <c r="K72" i="1"/>
  <c r="L72" i="1"/>
  <c r="M72" i="1"/>
  <c r="N72" i="1"/>
  <c r="O72" i="1"/>
  <c r="P72" i="1"/>
  <c r="Q72" i="1"/>
  <c r="R72" i="1"/>
  <c r="E73" i="1"/>
  <c r="F73" i="1"/>
  <c r="H73" i="1"/>
  <c r="I73" i="1"/>
  <c r="K73" i="1"/>
  <c r="L73" i="1"/>
  <c r="M73" i="1"/>
  <c r="N73" i="1"/>
  <c r="O73" i="1"/>
  <c r="P73" i="1"/>
  <c r="Q73" i="1"/>
  <c r="R73" i="1"/>
  <c r="E74" i="1"/>
  <c r="F74" i="1"/>
  <c r="H74" i="1"/>
  <c r="I74" i="1"/>
  <c r="K74" i="1"/>
  <c r="L74" i="1"/>
  <c r="M74" i="1"/>
  <c r="N74" i="1"/>
  <c r="O74" i="1"/>
  <c r="P74" i="1"/>
  <c r="Q74" i="1"/>
  <c r="R74" i="1"/>
  <c r="E75" i="1"/>
  <c r="F75" i="1"/>
  <c r="H75" i="1"/>
  <c r="I75" i="1"/>
  <c r="K75" i="1"/>
  <c r="L75" i="1"/>
  <c r="M75" i="1"/>
  <c r="N75" i="1"/>
  <c r="O75" i="1"/>
  <c r="P75" i="1"/>
  <c r="Q75" i="1"/>
  <c r="R75" i="1"/>
  <c r="E76" i="1"/>
  <c r="F76" i="1"/>
  <c r="G76" i="1"/>
  <c r="H76" i="1"/>
  <c r="I76" i="1"/>
  <c r="K76" i="1"/>
  <c r="L76" i="1"/>
  <c r="M76" i="1"/>
  <c r="N76" i="1"/>
  <c r="O76" i="1"/>
  <c r="P76" i="1"/>
  <c r="Q76" i="1"/>
  <c r="R76" i="1"/>
  <c r="E77" i="1"/>
  <c r="F77" i="1"/>
  <c r="H77" i="1"/>
  <c r="I77" i="1"/>
  <c r="K77" i="1"/>
  <c r="L77" i="1"/>
  <c r="M77" i="1"/>
  <c r="N77" i="1"/>
  <c r="O77" i="1"/>
  <c r="P77" i="1"/>
  <c r="Q77" i="1"/>
  <c r="R77" i="1"/>
  <c r="E78" i="1"/>
  <c r="F78" i="1"/>
  <c r="H78" i="1"/>
  <c r="I78" i="1"/>
  <c r="K78" i="1"/>
  <c r="L78" i="1"/>
  <c r="M78" i="1"/>
  <c r="N78" i="1"/>
  <c r="O78" i="1"/>
  <c r="P78" i="1"/>
  <c r="Q78" i="1"/>
  <c r="R78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E80" i="1"/>
  <c r="F80" i="1"/>
  <c r="H80" i="1"/>
  <c r="I80" i="1"/>
  <c r="K80" i="1"/>
  <c r="L80" i="1"/>
  <c r="M80" i="1"/>
  <c r="N80" i="1"/>
  <c r="O80" i="1"/>
  <c r="P80" i="1"/>
  <c r="Q80" i="1"/>
  <c r="R80" i="1"/>
  <c r="E81" i="1"/>
  <c r="F81" i="1"/>
  <c r="H81" i="1"/>
  <c r="I81" i="1"/>
  <c r="K81" i="1"/>
  <c r="L81" i="1"/>
  <c r="M81" i="1"/>
  <c r="N81" i="1"/>
  <c r="O81" i="1"/>
  <c r="P81" i="1"/>
  <c r="Q81" i="1"/>
  <c r="R81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E84" i="1"/>
  <c r="F84" i="1"/>
  <c r="H84" i="1"/>
  <c r="I84" i="1"/>
  <c r="K84" i="1"/>
  <c r="L84" i="1"/>
  <c r="M84" i="1"/>
  <c r="N84" i="1"/>
  <c r="O84" i="1"/>
  <c r="P84" i="1"/>
  <c r="Q84" i="1"/>
  <c r="R84" i="1"/>
  <c r="E85" i="1"/>
  <c r="F85" i="1"/>
  <c r="H85" i="1"/>
  <c r="I85" i="1"/>
  <c r="K85" i="1"/>
  <c r="L85" i="1"/>
  <c r="M85" i="1"/>
  <c r="N85" i="1"/>
  <c r="O85" i="1"/>
  <c r="P85" i="1"/>
  <c r="Q85" i="1"/>
  <c r="R85" i="1"/>
  <c r="E86" i="1"/>
  <c r="F86" i="1"/>
  <c r="G86" i="1"/>
  <c r="H86" i="1"/>
  <c r="I86" i="1"/>
  <c r="K86" i="1"/>
  <c r="L86" i="1"/>
  <c r="M86" i="1"/>
  <c r="N86" i="1"/>
  <c r="O86" i="1"/>
  <c r="P86" i="1"/>
  <c r="Q86" i="1"/>
  <c r="R86" i="1"/>
  <c r="E87" i="1"/>
  <c r="F87" i="1"/>
  <c r="H87" i="1"/>
  <c r="I87" i="1"/>
  <c r="K87" i="1"/>
  <c r="L87" i="1"/>
  <c r="M87" i="1"/>
  <c r="N87" i="1"/>
  <c r="O87" i="1"/>
  <c r="P87" i="1"/>
  <c r="Q87" i="1"/>
  <c r="R87" i="1"/>
  <c r="E88" i="1"/>
  <c r="F88" i="1"/>
  <c r="H88" i="1"/>
  <c r="I88" i="1"/>
  <c r="K88" i="1"/>
  <c r="L88" i="1"/>
  <c r="M88" i="1"/>
  <c r="N88" i="1"/>
  <c r="O88" i="1"/>
  <c r="P88" i="1"/>
  <c r="Q88" i="1"/>
  <c r="R88" i="1"/>
  <c r="F8" i="1"/>
  <c r="H8" i="1"/>
  <c r="I8" i="1"/>
  <c r="K8" i="1"/>
  <c r="L8" i="1"/>
  <c r="M8" i="1"/>
  <c r="N8" i="1"/>
  <c r="O8" i="1"/>
  <c r="P8" i="1"/>
  <c r="Q8" i="1"/>
  <c r="R8" i="1"/>
  <c r="E8" i="1"/>
  <c r="J76" i="1"/>
  <c r="J88" i="1"/>
  <c r="G88" i="1"/>
  <c r="J63" i="1"/>
  <c r="G63" i="1"/>
  <c r="J22" i="1"/>
  <c r="G22" i="1"/>
  <c r="J42" i="1"/>
  <c r="G42" i="1"/>
  <c r="J62" i="1"/>
  <c r="G62" i="1"/>
  <c r="J38" i="1"/>
  <c r="G38" i="1"/>
  <c r="J78" i="1"/>
  <c r="G78" i="1"/>
  <c r="J61" i="1"/>
  <c r="G61" i="1"/>
  <c r="J86" i="1"/>
  <c r="J30" i="1"/>
  <c r="G30" i="1"/>
  <c r="J66" i="1"/>
  <c r="G66" i="1"/>
  <c r="J21" i="1"/>
  <c r="G21" i="1"/>
  <c r="J13" i="1"/>
  <c r="G13" i="1"/>
  <c r="J73" i="1"/>
  <c r="G73" i="1"/>
  <c r="J15" i="1"/>
  <c r="G15" i="1"/>
  <c r="J25" i="1"/>
  <c r="G25" i="1"/>
  <c r="J35" i="1"/>
  <c r="G35" i="1"/>
  <c r="J59" i="1"/>
  <c r="G59" i="1"/>
  <c r="J31" i="1"/>
  <c r="G31" i="1"/>
  <c r="J54" i="1"/>
  <c r="G54" i="1"/>
  <c r="J24" i="1"/>
  <c r="G24" i="1"/>
  <c r="J56" i="1"/>
  <c r="G56" i="1"/>
  <c r="J58" i="1"/>
  <c r="G58" i="1"/>
  <c r="J28" i="1"/>
  <c r="G28" i="1"/>
  <c r="J46" i="1"/>
  <c r="G46" i="1"/>
  <c r="J34" i="1"/>
  <c r="G34" i="1"/>
  <c r="J36" i="1"/>
  <c r="J77" i="1"/>
  <c r="G77" i="1"/>
  <c r="J27" i="1"/>
  <c r="G27" i="1"/>
  <c r="J72" i="1"/>
  <c r="G72" i="1"/>
  <c r="J12" i="1"/>
  <c r="G12" i="1"/>
  <c r="J85" i="1"/>
  <c r="G85" i="1"/>
  <c r="J87" i="1"/>
  <c r="G87" i="1"/>
  <c r="J84" i="1"/>
  <c r="G84" i="1"/>
  <c r="J65" i="1"/>
  <c r="G65" i="1"/>
  <c r="J68" i="1"/>
  <c r="G68" i="1"/>
  <c r="J67" i="1"/>
  <c r="G67" i="1"/>
  <c r="J11" i="1"/>
  <c r="G11" i="1"/>
  <c r="J9" i="1"/>
  <c r="G9" i="1"/>
  <c r="J8" i="1"/>
  <c r="G8" i="1"/>
  <c r="J64" i="1"/>
  <c r="G64" i="1"/>
  <c r="J10" i="1"/>
  <c r="G10" i="1"/>
  <c r="J33" i="1"/>
  <c r="G33" i="1"/>
  <c r="J37" i="1"/>
  <c r="G37" i="1"/>
  <c r="J49" i="1"/>
  <c r="G49" i="1"/>
  <c r="J81" i="1"/>
  <c r="G81" i="1"/>
  <c r="J40" i="1"/>
  <c r="G40" i="1"/>
  <c r="J39" i="1"/>
  <c r="G39" i="1"/>
  <c r="J29" i="1"/>
  <c r="G29" i="1"/>
  <c r="J14" i="1"/>
  <c r="G14" i="1"/>
  <c r="J75" i="1"/>
  <c r="G75" i="1"/>
  <c r="J26" i="1"/>
  <c r="G26" i="1"/>
  <c r="J71" i="1"/>
  <c r="G71" i="1"/>
  <c r="J80" i="1"/>
  <c r="G80" i="1"/>
  <c r="J41" i="1"/>
  <c r="G41" i="1"/>
  <c r="J43" i="1"/>
  <c r="G43" i="1"/>
  <c r="J18" i="1"/>
  <c r="G18" i="1"/>
  <c r="J74" i="1"/>
  <c r="G74" i="1"/>
  <c r="J60" i="1"/>
  <c r="G60" i="1"/>
  <c r="J47" i="1"/>
  <c r="G47" i="1"/>
  <c r="E7" i="1" l="1"/>
  <c r="O7" i="1"/>
  <c r="K7" i="1"/>
  <c r="R7" i="1"/>
  <c r="I7" i="1"/>
  <c r="J7" i="1"/>
  <c r="Q7" i="1"/>
  <c r="M7" i="1"/>
  <c r="H7" i="1"/>
  <c r="G7" i="1"/>
  <c r="N7" i="1"/>
  <c r="P7" i="1"/>
  <c r="L7" i="1"/>
  <c r="F7" i="1"/>
</calcChain>
</file>

<file path=xl/sharedStrings.xml><?xml version="1.0" encoding="utf-8"?>
<sst xmlns="http://schemas.openxmlformats.org/spreadsheetml/2006/main" count="154" uniqueCount="116">
  <si>
    <t>СПб ГБУЗ "Городская поликлиника №27"</t>
  </si>
  <si>
    <t>СПб ГБУЗ "Городская поликлиника №28"</t>
  </si>
  <si>
    <t>СПб ГБУЗ "Городская поликлиника №24"</t>
  </si>
  <si>
    <t>Василеостровский</t>
  </si>
  <si>
    <t>СПб ГБУЗ "Городская поликлиника №3"</t>
  </si>
  <si>
    <t>СПб ГБУЗ "Городская поликлиника №4"</t>
  </si>
  <si>
    <t>Выборгский</t>
  </si>
  <si>
    <t>СПб ГБУЗ "Детская городская поликлиника №11"</t>
  </si>
  <si>
    <t>СПб ГБУЗ "Городская поликлиника №117"</t>
  </si>
  <si>
    <t>СПб ГБУЗ "Городская поликлиника №97"</t>
  </si>
  <si>
    <t>СПб ГБУЗ "Городская поликлиника №99"</t>
  </si>
  <si>
    <t>СПб ГБУЗ "Городская поликлиника №52"</t>
  </si>
  <si>
    <t>СПб ГБУЗ "Городская поликлиника №104"</t>
  </si>
  <si>
    <t>СПб ГБУЗ "Городская поликлиника №14"</t>
  </si>
  <si>
    <t>СПб ГБУЗ "Детская городская поликлиника №7"</t>
  </si>
  <si>
    <t>СПб ГБУЗ "Детская городская поликлиника №17"</t>
  </si>
  <si>
    <t>СПб ГБУЗ "Детская городская поликлиника №71"</t>
  </si>
  <si>
    <t>СПб ГБУЗ "Городская поликлиника №63"</t>
  </si>
  <si>
    <t>Калининский</t>
  </si>
  <si>
    <t>СПб ГБУЗ "Городская поликлиника №86"</t>
  </si>
  <si>
    <t>СПб ГБУЗ "Городская поликлиника №96"</t>
  </si>
  <si>
    <t>СПб ГБУЗ "Городская поликлиника №112"</t>
  </si>
  <si>
    <t>СПб ГБУЗ "Городская поликлиника №54"</t>
  </si>
  <si>
    <t>СПб ГБУЗ "Городская поликлиника №76"</t>
  </si>
  <si>
    <t>СПб ГБУЗ "Городская поликлиника №118"</t>
  </si>
  <si>
    <t>СПб ГБУЗ "Детская городская поликлиника №29"</t>
  </si>
  <si>
    <t>Кировский</t>
  </si>
  <si>
    <t>СПб ГБУЗ "Городская поликлиника №88"</t>
  </si>
  <si>
    <t>СПб ГБУЗ "Городская поликлиника №43"</t>
  </si>
  <si>
    <t>СПб ГБУЗ "Городская поликлиника №23"</t>
  </si>
  <si>
    <t>Колпинский</t>
  </si>
  <si>
    <t>СПб ГБУЗ "Городская поликлиника №72"</t>
  </si>
  <si>
    <t>СПб ГБУЗ "Городская поликлиника №95"</t>
  </si>
  <si>
    <t>СПб ГБУЗ "Городская поликлиника №22"</t>
  </si>
  <si>
    <t>СПб ГБУЗ "Детская городская поликлиника №51"</t>
  </si>
  <si>
    <t>Красногвардейский</t>
  </si>
  <si>
    <t>СПб ГБУЗ "Городская поликлиника №120"</t>
  </si>
  <si>
    <t>СПБ ГБУЗ "Городская поликлиника №17"</t>
  </si>
  <si>
    <t>СПб ГБУЗ "Городская поликлиника №107"</t>
  </si>
  <si>
    <t>СПб ГБУЗ "Детская городская поликлиника №68"</t>
  </si>
  <si>
    <t>Красносельский</t>
  </si>
  <si>
    <t>СПб ГБУЗ "Городская поликлиника №106"</t>
  </si>
  <si>
    <t>СПб ГБУЗ "Городская поликлиника №93"</t>
  </si>
  <si>
    <t>Кронштадтский</t>
  </si>
  <si>
    <t>СПб ГБУЗ "Городская поликлиника №74"</t>
  </si>
  <si>
    <t>Курортный</t>
  </si>
  <si>
    <t>Московский</t>
  </si>
  <si>
    <t>СПб ГБУЗ "Городская поликлиника №48"</t>
  </si>
  <si>
    <t>СПб ГБУЗ "Городская поликлиника №21"</t>
  </si>
  <si>
    <t>СПб ГБУЗ "Детская городская поликлиника №35"</t>
  </si>
  <si>
    <t>СПб ГБУЗ "Городская поликлиника №51"</t>
  </si>
  <si>
    <t>СПб ГБУЗ "Городская поликлиника №75"</t>
  </si>
  <si>
    <t>Невский</t>
  </si>
  <si>
    <t>СПб ГБУЗ "Городская поликлиника №87"</t>
  </si>
  <si>
    <t>СПб ГБУЗ "Городская поликлиника №6"</t>
  </si>
  <si>
    <t>СПб ГБУЗ "Городская поликлиника №8"</t>
  </si>
  <si>
    <t>СПб ГБУЗ "Городская поликлиника №46"</t>
  </si>
  <si>
    <t>СПб ГБУЗ "Городская поликлиника №77 Невского района"</t>
  </si>
  <si>
    <t>СПб ГБУЗ "Городская поликлиника №100 Невского района Санкт-Петербурга"</t>
  </si>
  <si>
    <t>СПб ГБУЗ "Детская городская поликлиника №45 Невского района"</t>
  </si>
  <si>
    <t>СПб ГБУЗ "Детская городская поликлиника №62"</t>
  </si>
  <si>
    <t>СПб ГБУЗ "Детская городская поликлиника №73"</t>
  </si>
  <si>
    <t>СПб ГБУЗ "Городская поликлиника №25 Невского района"</t>
  </si>
  <si>
    <t>Петроградский</t>
  </si>
  <si>
    <t>СПб ГБУЗ "Городская поликлиника №34"</t>
  </si>
  <si>
    <t>СПб ГБУЗ "Детская городская поликлиника №19"</t>
  </si>
  <si>
    <t>СПб ГБУЗ "Городская поликлиника №30"</t>
  </si>
  <si>
    <t>СПб ГБУЗ "Городская поликлиника №32"</t>
  </si>
  <si>
    <t>Петродворцовый</t>
  </si>
  <si>
    <t>СПб ГБУЗ "Николаевская больница"</t>
  </si>
  <si>
    <t>СПб ГБУЗ "Городская поликлиника №122"</t>
  </si>
  <si>
    <t>Приморский</t>
  </si>
  <si>
    <t>СПб ГБУЗ "Городская поликлиника №111"</t>
  </si>
  <si>
    <t>СПб ГБУЗ "Городская поликлиника №49"</t>
  </si>
  <si>
    <t>СПб ГБУЗ "Городская поликлиника №98"</t>
  </si>
  <si>
    <t>СПб ГБУЗ "Городская поликлиника №102"</t>
  </si>
  <si>
    <t>СПб ГБУЗ "Городская поликлиника №114"</t>
  </si>
  <si>
    <t>Пушкинский</t>
  </si>
  <si>
    <t>СПб ГБУЗ "Городская поликлиника №60 Пушкинского района"</t>
  </si>
  <si>
    <t>СПб ГБУЗ "Детская городская поликлиника №49" Пушкинского района</t>
  </si>
  <si>
    <t>Фрунзенский</t>
  </si>
  <si>
    <t>СПб ГБУЗ "Городская поликлиника №44"</t>
  </si>
  <si>
    <t>СПб ГБУЗ "Городская поликлиника №109"</t>
  </si>
  <si>
    <t>СПб ГБУЗ "Городская поликлиника №19"</t>
  </si>
  <si>
    <t>СПб ГБУЗ "Городская поликлиника №56"</t>
  </si>
  <si>
    <t>СПб ГБУЗ "Городская поликлиника №78"</t>
  </si>
  <si>
    <t>Центральный</t>
  </si>
  <si>
    <t>СПб ГБУЗ "Городская поликлиника №37"</t>
  </si>
  <si>
    <t>СПб ГБУЗ "Городская поликлиника №39"</t>
  </si>
  <si>
    <t>СПб ГБУЗ "Детская городская поликлиника №44"</t>
  </si>
  <si>
    <t>СПб ГБУЗ "Городская поликлиника №38"</t>
  </si>
  <si>
    <t>СПб ГБУЗ "Детская городская поликлиника №8"</t>
  </si>
  <si>
    <t>Адмиралтейский</t>
  </si>
  <si>
    <t>№ п\п</t>
  </si>
  <si>
    <t>Ведомственная принадлежность (административный район, КЗ, федеральные, частные)</t>
  </si>
  <si>
    <t>Санкт-Петербург</t>
  </si>
  <si>
    <t>СПб ГБУЗ "Городская больница №40"</t>
  </si>
  <si>
    <t>СПб ГБУЗ "Городская поликлиника №71"</t>
  </si>
  <si>
    <t>СПб ГБУЗ "Городская поликлиника №94"</t>
  </si>
  <si>
    <t>СПб ГБУЗ ДП № 30</t>
  </si>
  <si>
    <t>Должники</t>
  </si>
  <si>
    <t>из них</t>
  </si>
  <si>
    <t xml:space="preserve">Всего </t>
  </si>
  <si>
    <t>Наименования 
амбулаторно-поликлинического 
учреждения</t>
  </si>
  <si>
    <t>СПб ГБУЗ "Городская поликлиника №91"</t>
  </si>
  <si>
    <t>Количество пациентов степени риска, находящихся на учете (контроле) амбулаторного-поликлинических учреждений районов Санкт-Петербурга (таблица № 14)</t>
  </si>
  <si>
    <t>Количество прикрепленного контингента  
(чел.)</t>
  </si>
  <si>
    <t>Количество пациентов с факторами риска, состоящих на учете  (чел.)   ВСЕГО</t>
  </si>
  <si>
    <t>сахарный диабет</t>
  </si>
  <si>
    <t>гипертоническая болезнь</t>
  </si>
  <si>
    <t>онкологические заболевания</t>
  </si>
  <si>
    <t>хронические заболевания органов дыхания</t>
  </si>
  <si>
    <t>ишемическая болезнь сердца</t>
  </si>
  <si>
    <t>до 60 лет</t>
  </si>
  <si>
    <t>старше 60 лет</t>
  </si>
  <si>
    <t>СПб ГБУЗ "Городская больница №20"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</si>
</sst>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color rgb="FF00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11"/>
      <color rgb="FF222222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58">
    <xf numFmtId="0" fontId="0" fillId="0" borderId="0" xfId="0"/>
    <xf numFmtId="0" fontId="0" fillId="0" borderId="1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Font="1" applyFill="1" applyBorder="1" applyAlignment="1">
      <alignment wrapText="1"/>
    </xf>
    <xf numFmtId="0" fontId="0" fillId="0" borderId="11" xfId="0" applyFont="1" applyFill="1" applyBorder="1" applyAlignment="1">
      <alignment wrapText="1"/>
    </xf>
    <xf numFmtId="0" fontId="0" fillId="0" borderId="14" xfId="0" applyFont="1" applyFill="1" applyBorder="1" applyAlignment="1">
      <alignment wrapText="1"/>
    </xf>
    <xf numFmtId="0" fontId="1" fillId="0" borderId="14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3" fillId="2" borderId="2" xfId="1" applyFont="1" applyFill="1" applyBorder="1" applyAlignment="1">
      <alignment vertical="top" wrapText="1"/>
    </xf>
    <xf numFmtId="0" fontId="3" fillId="2" borderId="2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2" borderId="0" xfId="0" applyFont="1" applyFill="1" applyBorder="1" applyAlignment="1">
      <alignment vertical="top"/>
    </xf>
    <xf numFmtId="0" fontId="3" fillId="2" borderId="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6" fillId="0" borderId="0" xfId="0" applyFont="1"/>
    <xf numFmtId="0" fontId="1" fillId="0" borderId="1" xfId="0" applyFont="1" applyBorder="1" applyAlignment="1" applyProtection="1">
      <alignment horizontal="center" vertical="center"/>
      <protection locked="0"/>
    </xf>
    <xf numFmtId="0" fontId="0" fillId="0" borderId="4" xfId="0" applyFont="1" applyFill="1" applyBorder="1" applyAlignment="1">
      <alignment horizontal="center" vertical="center"/>
    </xf>
    <xf numFmtId="0" fontId="3" fillId="2" borderId="11" xfId="1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wrapText="1"/>
    </xf>
    <xf numFmtId="0" fontId="0" fillId="0" borderId="18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wrapText="1"/>
    </xf>
    <xf numFmtId="0" fontId="0" fillId="0" borderId="1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 vertical="center" wrapText="1"/>
    </xf>
    <xf numFmtId="0" fontId="1" fillId="3" borderId="1" xfId="0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5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8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V88"/>
  <sheetViews>
    <sheetView tabSelected="1" workbookViewId="0">
      <selection activeCell="D19" sqref="D19"/>
    </sheetView>
  </sheetViews>
  <sheetFormatPr defaultColWidth="21.5703125" defaultRowHeight="15" x14ac:dyDescent="0.25"/>
  <cols>
    <col min="1" max="1" width="6.85546875" bestFit="1" customWidth="1"/>
    <col min="257" max="257" width="6.85546875" bestFit="1" customWidth="1"/>
    <col min="513" max="513" width="6.85546875" bestFit="1" customWidth="1"/>
    <col min="769" max="769" width="6.85546875" bestFit="1" customWidth="1"/>
    <col min="1025" max="1025" width="6.85546875" bestFit="1" customWidth="1"/>
    <col min="1281" max="1281" width="6.85546875" bestFit="1" customWidth="1"/>
    <col min="1537" max="1537" width="6.85546875" bestFit="1" customWidth="1"/>
    <col min="1793" max="1793" width="6.85546875" bestFit="1" customWidth="1"/>
    <col min="2049" max="2049" width="6.85546875" bestFit="1" customWidth="1"/>
    <col min="2305" max="2305" width="6.85546875" bestFit="1" customWidth="1"/>
    <col min="2561" max="2561" width="6.85546875" bestFit="1" customWidth="1"/>
    <col min="2817" max="2817" width="6.85546875" bestFit="1" customWidth="1"/>
    <col min="3073" max="3073" width="6.85546875" bestFit="1" customWidth="1"/>
    <col min="3329" max="3329" width="6.85546875" bestFit="1" customWidth="1"/>
    <col min="3585" max="3585" width="6.85546875" bestFit="1" customWidth="1"/>
    <col min="3841" max="3841" width="6.85546875" bestFit="1" customWidth="1"/>
    <col min="4097" max="4097" width="6.85546875" bestFit="1" customWidth="1"/>
    <col min="4353" max="4353" width="6.85546875" bestFit="1" customWidth="1"/>
    <col min="4609" max="4609" width="6.85546875" bestFit="1" customWidth="1"/>
    <col min="4865" max="4865" width="6.85546875" bestFit="1" customWidth="1"/>
    <col min="5121" max="5121" width="6.85546875" bestFit="1" customWidth="1"/>
    <col min="5377" max="5377" width="6.85546875" bestFit="1" customWidth="1"/>
    <col min="5633" max="5633" width="6.85546875" bestFit="1" customWidth="1"/>
    <col min="5889" max="5889" width="6.85546875" bestFit="1" customWidth="1"/>
    <col min="6145" max="6145" width="6.85546875" bestFit="1" customWidth="1"/>
    <col min="6401" max="6401" width="6.85546875" bestFit="1" customWidth="1"/>
    <col min="6657" max="6657" width="6.85546875" bestFit="1" customWidth="1"/>
    <col min="6913" max="6913" width="6.85546875" bestFit="1" customWidth="1"/>
    <col min="7169" max="7169" width="6.85546875" bestFit="1" customWidth="1"/>
    <col min="7425" max="7425" width="6.85546875" bestFit="1" customWidth="1"/>
    <col min="7681" max="7681" width="6.85546875" bestFit="1" customWidth="1"/>
    <col min="7937" max="7937" width="6.85546875" bestFit="1" customWidth="1"/>
    <col min="8193" max="8193" width="6.85546875" bestFit="1" customWidth="1"/>
    <col min="8449" max="8449" width="6.85546875" bestFit="1" customWidth="1"/>
    <col min="8705" max="8705" width="6.85546875" bestFit="1" customWidth="1"/>
    <col min="8961" max="8961" width="6.85546875" bestFit="1" customWidth="1"/>
    <col min="9217" max="9217" width="6.85546875" bestFit="1" customWidth="1"/>
    <col min="9473" max="9473" width="6.85546875" bestFit="1" customWidth="1"/>
    <col min="9729" max="9729" width="6.85546875" bestFit="1" customWidth="1"/>
    <col min="9985" max="9985" width="6.85546875" bestFit="1" customWidth="1"/>
    <col min="10241" max="10241" width="6.85546875" bestFit="1" customWidth="1"/>
    <col min="10497" max="10497" width="6.85546875" bestFit="1" customWidth="1"/>
    <col min="10753" max="10753" width="6.85546875" bestFit="1" customWidth="1"/>
    <col min="11009" max="11009" width="6.85546875" bestFit="1" customWidth="1"/>
    <col min="11265" max="11265" width="6.85546875" bestFit="1" customWidth="1"/>
    <col min="11521" max="11521" width="6.85546875" bestFit="1" customWidth="1"/>
    <col min="11777" max="11777" width="6.85546875" bestFit="1" customWidth="1"/>
    <col min="12033" max="12033" width="6.85546875" bestFit="1" customWidth="1"/>
    <col min="12289" max="12289" width="6.85546875" bestFit="1" customWidth="1"/>
    <col min="12545" max="12545" width="6.85546875" bestFit="1" customWidth="1"/>
    <col min="12801" max="12801" width="6.85546875" bestFit="1" customWidth="1"/>
    <col min="13057" max="13057" width="6.85546875" bestFit="1" customWidth="1"/>
    <col min="13313" max="13313" width="6.85546875" bestFit="1" customWidth="1"/>
    <col min="13569" max="13569" width="6.85546875" bestFit="1" customWidth="1"/>
    <col min="13825" max="13825" width="6.85546875" bestFit="1" customWidth="1"/>
    <col min="14081" max="14081" width="6.85546875" bestFit="1" customWidth="1"/>
    <col min="14337" max="14337" width="6.85546875" bestFit="1" customWidth="1"/>
    <col min="14593" max="14593" width="6.85546875" bestFit="1" customWidth="1"/>
    <col min="14849" max="14849" width="6.85546875" bestFit="1" customWidth="1"/>
    <col min="15105" max="15105" width="6.85546875" bestFit="1" customWidth="1"/>
    <col min="15361" max="15361" width="6.85546875" bestFit="1" customWidth="1"/>
    <col min="15617" max="15617" width="6.85546875" bestFit="1" customWidth="1"/>
    <col min="15873" max="15873" width="6.85546875" bestFit="1" customWidth="1"/>
    <col min="16129" max="16129" width="6.85546875" bestFit="1" customWidth="1"/>
  </cols>
  <sheetData>
    <row r="1" spans="1:256" x14ac:dyDescent="0.25">
      <c r="B1" s="41" t="s">
        <v>105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  <c r="IU1" s="20"/>
      <c r="IV1" s="20"/>
    </row>
    <row r="2" spans="1:256" x14ac:dyDescent="0.25">
      <c r="A2" s="42" t="s">
        <v>93</v>
      </c>
      <c r="B2" s="42" t="s">
        <v>103</v>
      </c>
      <c r="C2" s="42" t="s">
        <v>94</v>
      </c>
      <c r="D2" s="45" t="s">
        <v>106</v>
      </c>
      <c r="E2" s="45"/>
      <c r="F2" s="45"/>
      <c r="G2" s="46" t="s">
        <v>107</v>
      </c>
      <c r="H2" s="49" t="s">
        <v>101</v>
      </c>
      <c r="I2" s="49"/>
      <c r="J2" s="49"/>
      <c r="K2" s="49"/>
      <c r="L2" s="49"/>
      <c r="M2" s="49"/>
      <c r="N2" s="49"/>
      <c r="O2" s="49"/>
      <c r="P2" s="49"/>
      <c r="Q2" s="49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</row>
    <row r="3" spans="1:256" x14ac:dyDescent="0.25">
      <c r="A3" s="43"/>
      <c r="B3" s="43"/>
      <c r="C3" s="43"/>
      <c r="D3" s="45"/>
      <c r="E3" s="45"/>
      <c r="F3" s="45"/>
      <c r="G3" s="47"/>
      <c r="H3" s="49"/>
      <c r="I3" s="49"/>
      <c r="J3" s="49"/>
      <c r="K3" s="49"/>
      <c r="L3" s="49"/>
      <c r="M3" s="49"/>
      <c r="N3" s="49"/>
      <c r="O3" s="49"/>
      <c r="P3" s="49"/>
      <c r="Q3" s="49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  <c r="IU3" s="20"/>
      <c r="IV3" s="20"/>
    </row>
    <row r="4" spans="1:256" x14ac:dyDescent="0.25">
      <c r="A4" s="43"/>
      <c r="B4" s="43"/>
      <c r="C4" s="43"/>
      <c r="D4" s="50" t="s">
        <v>102</v>
      </c>
      <c r="E4" s="51" t="s">
        <v>101</v>
      </c>
      <c r="F4" s="51"/>
      <c r="G4" s="47"/>
      <c r="H4" s="45" t="s">
        <v>108</v>
      </c>
      <c r="I4" s="45"/>
      <c r="J4" s="45" t="s">
        <v>109</v>
      </c>
      <c r="K4" s="45"/>
      <c r="L4" s="49" t="s">
        <v>110</v>
      </c>
      <c r="M4" s="49"/>
      <c r="N4" s="45" t="s">
        <v>111</v>
      </c>
      <c r="O4" s="45"/>
      <c r="P4" s="45" t="s">
        <v>112</v>
      </c>
      <c r="Q4" s="45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  <c r="IU4" s="20"/>
      <c r="IV4" s="20"/>
    </row>
    <row r="5" spans="1:256" ht="45" customHeight="1" x14ac:dyDescent="0.25">
      <c r="A5" s="44"/>
      <c r="B5" s="44"/>
      <c r="C5" s="44"/>
      <c r="D5" s="50"/>
      <c r="E5" s="13" t="s">
        <v>113</v>
      </c>
      <c r="F5" s="13" t="s">
        <v>114</v>
      </c>
      <c r="G5" s="48"/>
      <c r="H5" s="14" t="s">
        <v>113</v>
      </c>
      <c r="I5" s="14" t="s">
        <v>114</v>
      </c>
      <c r="J5" s="14" t="s">
        <v>113</v>
      </c>
      <c r="K5" s="14" t="s">
        <v>114</v>
      </c>
      <c r="L5" s="14" t="s">
        <v>113</v>
      </c>
      <c r="M5" s="14" t="s">
        <v>114</v>
      </c>
      <c r="N5" s="14" t="s">
        <v>113</v>
      </c>
      <c r="O5" s="14" t="s">
        <v>114</v>
      </c>
      <c r="P5" s="14" t="s">
        <v>113</v>
      </c>
      <c r="Q5" s="14" t="s">
        <v>114</v>
      </c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</row>
    <row r="6" spans="1:256" x14ac:dyDescent="0.25">
      <c r="A6" s="15"/>
      <c r="B6" s="15" t="s">
        <v>95</v>
      </c>
      <c r="C6" s="16"/>
      <c r="D6" s="34">
        <v>1</v>
      </c>
      <c r="E6" s="13">
        <v>2</v>
      </c>
      <c r="F6" s="34">
        <v>3</v>
      </c>
      <c r="G6" s="13">
        <v>4</v>
      </c>
      <c r="H6" s="34">
        <v>5</v>
      </c>
      <c r="I6" s="13">
        <v>6</v>
      </c>
      <c r="J6" s="34">
        <v>7</v>
      </c>
      <c r="K6" s="13">
        <v>8</v>
      </c>
      <c r="L6" s="34">
        <v>9</v>
      </c>
      <c r="M6" s="13">
        <v>10</v>
      </c>
      <c r="N6" s="34">
        <v>11</v>
      </c>
      <c r="O6" s="13">
        <v>12</v>
      </c>
      <c r="P6" s="34">
        <v>13</v>
      </c>
      <c r="Q6" s="13">
        <v>14</v>
      </c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  <c r="IU6" s="20"/>
      <c r="IV6" s="20"/>
    </row>
    <row r="7" spans="1:256" x14ac:dyDescent="0.25">
      <c r="A7" s="35"/>
      <c r="B7" s="17"/>
      <c r="C7" s="17"/>
      <c r="D7" s="36"/>
      <c r="E7" s="18"/>
      <c r="F7" s="36"/>
      <c r="G7" s="18"/>
      <c r="H7" s="36"/>
      <c r="I7" s="18"/>
      <c r="J7" s="36"/>
      <c r="K7" s="18"/>
      <c r="L7" s="36"/>
      <c r="M7" s="18"/>
      <c r="N7" s="36"/>
      <c r="O7" s="18"/>
      <c r="P7" s="36"/>
      <c r="Q7" s="18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  <c r="IU7" s="20"/>
      <c r="IV7" s="20"/>
    </row>
    <row r="8" spans="1:256" x14ac:dyDescent="0.25">
      <c r="A8" s="35">
        <v>1</v>
      </c>
      <c r="B8" s="37"/>
      <c r="C8" s="40"/>
      <c r="D8" s="38"/>
      <c r="E8" s="21"/>
      <c r="F8" s="21"/>
      <c r="G8" s="21"/>
      <c r="H8" s="39"/>
      <c r="I8" s="39"/>
      <c r="J8" s="39"/>
      <c r="K8" s="39"/>
      <c r="L8" s="39"/>
      <c r="M8" s="39"/>
      <c r="N8" s="39"/>
      <c r="O8" s="39"/>
      <c r="P8" s="39"/>
      <c r="Q8" s="39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  <c r="IS8" s="20"/>
      <c r="IT8" s="20"/>
      <c r="IU8" s="20"/>
      <c r="IV8" s="20"/>
    </row>
    <row r="9" spans="1:256" x14ac:dyDescent="0.25">
      <c r="A9" s="35">
        <v>2</v>
      </c>
      <c r="B9" s="37"/>
      <c r="C9" s="40"/>
      <c r="D9" s="38"/>
      <c r="E9" s="21"/>
      <c r="F9" s="21"/>
      <c r="G9" s="21"/>
      <c r="H9" s="39"/>
      <c r="I9" s="39"/>
      <c r="J9" s="39"/>
      <c r="K9" s="39"/>
      <c r="L9" s="39"/>
      <c r="M9" s="39"/>
      <c r="N9" s="39"/>
      <c r="O9" s="39"/>
      <c r="P9" s="39"/>
      <c r="Q9" s="39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  <c r="IU9" s="20"/>
      <c r="IV9" s="20"/>
    </row>
    <row r="10" spans="1:256" x14ac:dyDescent="0.25">
      <c r="A10" s="35">
        <v>3</v>
      </c>
      <c r="B10" s="37"/>
      <c r="C10" s="40"/>
      <c r="D10" s="38"/>
      <c r="E10" s="21"/>
      <c r="F10" s="21"/>
      <c r="G10" s="21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  <c r="IU10" s="20"/>
      <c r="IV10" s="20"/>
    </row>
    <row r="11" spans="1:256" x14ac:dyDescent="0.25">
      <c r="A11" s="35">
        <v>4</v>
      </c>
      <c r="B11" s="37"/>
      <c r="C11" s="40"/>
      <c r="D11" s="38"/>
      <c r="E11" s="21"/>
      <c r="F11" s="21"/>
      <c r="G11" s="21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  <c r="IU11" s="20"/>
      <c r="IV11" s="20"/>
    </row>
    <row r="12" spans="1:256" x14ac:dyDescent="0.25">
      <c r="A12" s="35">
        <v>5</v>
      </c>
      <c r="B12" s="37"/>
      <c r="C12" s="40"/>
      <c r="D12" s="38"/>
      <c r="E12" s="21"/>
      <c r="F12" s="21"/>
      <c r="G12" s="21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  <c r="IU12" s="20"/>
      <c r="IV12" s="20"/>
    </row>
    <row r="13" spans="1:256" x14ac:dyDescent="0.25">
      <c r="A13" s="35">
        <v>6</v>
      </c>
      <c r="B13" s="37"/>
      <c r="C13" s="40"/>
      <c r="D13" s="38"/>
      <c r="E13" s="21"/>
      <c r="F13" s="21"/>
      <c r="G13" s="21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  <c r="IU13" s="20"/>
      <c r="IV13" s="20"/>
    </row>
    <row r="14" spans="1:256" x14ac:dyDescent="0.25">
      <c r="A14" s="35">
        <v>7</v>
      </c>
      <c r="B14" s="37"/>
      <c r="C14" s="40"/>
      <c r="D14" s="38"/>
      <c r="E14" s="21"/>
      <c r="F14" s="21"/>
      <c r="G14" s="21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  <c r="IU14" s="20"/>
      <c r="IV14" s="20"/>
    </row>
    <row r="15" spans="1:256" x14ac:dyDescent="0.25">
      <c r="A15" s="35">
        <v>8</v>
      </c>
      <c r="B15" s="37"/>
      <c r="C15" s="40"/>
      <c r="D15" s="38"/>
      <c r="E15" s="21"/>
      <c r="F15" s="21"/>
      <c r="G15" s="21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  <c r="IU15" s="20"/>
      <c r="IV15" s="20"/>
    </row>
    <row r="16" spans="1:256" x14ac:dyDescent="0.25">
      <c r="A16" s="35">
        <v>9</v>
      </c>
      <c r="B16" s="37"/>
      <c r="C16" s="40"/>
      <c r="D16" s="38"/>
      <c r="E16" s="21"/>
      <c r="F16" s="21"/>
      <c r="G16" s="21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  <c r="IU16" s="20"/>
      <c r="IV16" s="20"/>
    </row>
    <row r="17" spans="1:256" x14ac:dyDescent="0.25">
      <c r="A17" s="35">
        <v>10</v>
      </c>
      <c r="B17" s="37"/>
      <c r="C17" s="40"/>
      <c r="D17" s="38"/>
      <c r="E17" s="21"/>
      <c r="F17" s="21"/>
      <c r="G17" s="21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  <c r="IV17" s="20"/>
    </row>
    <row r="18" spans="1:256" x14ac:dyDescent="0.25">
      <c r="A18" s="35">
        <v>11</v>
      </c>
      <c r="B18" s="37"/>
      <c r="C18" s="40"/>
      <c r="D18" s="38"/>
      <c r="E18" s="21"/>
      <c r="F18" s="21"/>
      <c r="G18" s="21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</row>
    <row r="19" spans="1:256" x14ac:dyDescent="0.25">
      <c r="A19" s="35">
        <v>12</v>
      </c>
      <c r="B19" s="37"/>
      <c r="C19" s="40"/>
      <c r="D19" s="38"/>
      <c r="E19" s="21"/>
      <c r="F19" s="21"/>
      <c r="G19" s="21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  <c r="IU19" s="20"/>
      <c r="IV19" s="20"/>
    </row>
    <row r="20" spans="1:256" x14ac:dyDescent="0.25">
      <c r="A20" s="35">
        <v>13</v>
      </c>
      <c r="B20" s="37"/>
      <c r="C20" s="40"/>
      <c r="D20" s="38"/>
      <c r="E20" s="21"/>
      <c r="F20" s="21"/>
      <c r="G20" s="21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  <c r="IU20" s="20"/>
      <c r="IV20" s="20"/>
    </row>
    <row r="21" spans="1:256" x14ac:dyDescent="0.25">
      <c r="A21" s="35">
        <v>14</v>
      </c>
      <c r="B21" s="37"/>
      <c r="C21" s="40"/>
      <c r="D21" s="38"/>
      <c r="E21" s="21"/>
      <c r="F21" s="21"/>
      <c r="G21" s="21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  <c r="IU21" s="20"/>
      <c r="IV21" s="20"/>
    </row>
    <row r="22" spans="1:256" x14ac:dyDescent="0.25">
      <c r="A22" s="35">
        <v>15</v>
      </c>
      <c r="B22" s="37"/>
      <c r="C22" s="40"/>
      <c r="D22" s="38"/>
      <c r="E22" s="21"/>
      <c r="F22" s="21"/>
      <c r="G22" s="21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  <c r="IU22" s="20"/>
      <c r="IV22" s="20"/>
    </row>
    <row r="23" spans="1:256" x14ac:dyDescent="0.25">
      <c r="A23" s="35">
        <v>16</v>
      </c>
      <c r="B23" s="37"/>
      <c r="C23" s="40"/>
      <c r="D23" s="38"/>
      <c r="E23" s="21"/>
      <c r="F23" s="21"/>
      <c r="G23" s="21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  <c r="IU23" s="20"/>
      <c r="IV23" s="20"/>
    </row>
    <row r="24" spans="1:256" x14ac:dyDescent="0.25">
      <c r="A24" s="35">
        <v>17</v>
      </c>
      <c r="B24" s="37"/>
      <c r="C24" s="40"/>
      <c r="D24" s="38"/>
      <c r="E24" s="21"/>
      <c r="F24" s="21"/>
      <c r="G24" s="21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  <c r="IU24" s="20"/>
      <c r="IV24" s="20"/>
    </row>
    <row r="25" spans="1:256" x14ac:dyDescent="0.25">
      <c r="A25" s="35">
        <v>18</v>
      </c>
      <c r="B25" s="37"/>
      <c r="C25" s="40"/>
      <c r="D25" s="38"/>
      <c r="E25" s="21"/>
      <c r="F25" s="21"/>
      <c r="G25" s="21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  <c r="IU25" s="20"/>
      <c r="IV25" s="20"/>
    </row>
    <row r="26" spans="1:256" x14ac:dyDescent="0.25">
      <c r="A26" s="35">
        <v>19</v>
      </c>
      <c r="B26" s="37"/>
      <c r="C26" s="40"/>
      <c r="D26" s="38"/>
      <c r="E26" s="21"/>
      <c r="F26" s="21"/>
      <c r="G26" s="21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  <c r="IS26" s="20"/>
      <c r="IT26" s="20"/>
      <c r="IU26" s="20"/>
      <c r="IV26" s="20"/>
    </row>
    <row r="27" spans="1:256" x14ac:dyDescent="0.25">
      <c r="A27" s="35">
        <v>20</v>
      </c>
      <c r="B27" s="37"/>
      <c r="C27" s="40"/>
      <c r="D27" s="38"/>
      <c r="E27" s="21"/>
      <c r="F27" s="21"/>
      <c r="G27" s="21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  <c r="IS27" s="20"/>
      <c r="IT27" s="20"/>
      <c r="IU27" s="20"/>
      <c r="IV27" s="20"/>
    </row>
    <row r="28" spans="1:256" x14ac:dyDescent="0.25">
      <c r="A28" s="35">
        <v>21</v>
      </c>
      <c r="B28" s="37"/>
      <c r="C28" s="40"/>
      <c r="D28" s="38"/>
      <c r="E28" s="21"/>
      <c r="F28" s="21"/>
      <c r="G28" s="21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  <c r="IS28" s="20"/>
      <c r="IT28" s="20"/>
      <c r="IU28" s="20"/>
      <c r="IV28" s="20"/>
    </row>
    <row r="29" spans="1:256" x14ac:dyDescent="0.25">
      <c r="A29" s="35">
        <v>22</v>
      </c>
      <c r="B29" s="37"/>
      <c r="C29" s="40"/>
      <c r="D29" s="38"/>
      <c r="E29" s="21"/>
      <c r="F29" s="21"/>
      <c r="G29" s="21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/>
      <c r="IL29" s="20"/>
      <c r="IM29" s="20"/>
      <c r="IN29" s="20"/>
      <c r="IO29" s="20"/>
      <c r="IP29" s="20"/>
      <c r="IQ29" s="20"/>
      <c r="IR29" s="20"/>
      <c r="IS29" s="20"/>
      <c r="IT29" s="20"/>
      <c r="IU29" s="20"/>
      <c r="IV29" s="20"/>
    </row>
    <row r="30" spans="1:256" x14ac:dyDescent="0.25">
      <c r="A30" s="35">
        <v>23</v>
      </c>
      <c r="B30" s="37"/>
      <c r="C30" s="40"/>
      <c r="D30" s="38"/>
      <c r="E30" s="21"/>
      <c r="F30" s="21"/>
      <c r="G30" s="21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/>
      <c r="IL30" s="20"/>
      <c r="IM30" s="20"/>
      <c r="IN30" s="20"/>
      <c r="IO30" s="20"/>
      <c r="IP30" s="20"/>
      <c r="IQ30" s="20"/>
      <c r="IR30" s="20"/>
      <c r="IS30" s="20"/>
      <c r="IT30" s="20"/>
      <c r="IU30" s="20"/>
      <c r="IV30" s="20"/>
    </row>
    <row r="31" spans="1:256" x14ac:dyDescent="0.25">
      <c r="A31" s="35">
        <v>24</v>
      </c>
      <c r="B31" s="37"/>
      <c r="C31" s="40"/>
      <c r="D31" s="38"/>
      <c r="E31" s="21"/>
      <c r="F31" s="21"/>
      <c r="G31" s="21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  <c r="IU31" s="20"/>
      <c r="IV31" s="20"/>
    </row>
    <row r="32" spans="1:256" x14ac:dyDescent="0.25">
      <c r="A32" s="35">
        <v>25</v>
      </c>
      <c r="B32" s="37"/>
      <c r="C32" s="40"/>
      <c r="D32" s="38"/>
      <c r="E32" s="21"/>
      <c r="F32" s="21"/>
      <c r="G32" s="21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  <c r="IU32" s="20"/>
      <c r="IV32" s="20"/>
    </row>
    <row r="33" spans="1:256" x14ac:dyDescent="0.25">
      <c r="A33" s="35">
        <v>26</v>
      </c>
      <c r="B33" s="37"/>
      <c r="C33" s="40"/>
      <c r="D33" s="38"/>
      <c r="E33" s="21"/>
      <c r="F33" s="21"/>
      <c r="G33" s="21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  <c r="HF33" s="20"/>
      <c r="HG33" s="20"/>
      <c r="HH33" s="20"/>
      <c r="HI33" s="20"/>
      <c r="HJ33" s="20"/>
      <c r="HK33" s="20"/>
      <c r="HL33" s="20"/>
      <c r="HM33" s="20"/>
      <c r="HN33" s="20"/>
      <c r="HO33" s="20"/>
      <c r="HP33" s="20"/>
      <c r="HQ33" s="20"/>
      <c r="HR33" s="20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0"/>
      <c r="ID33" s="20"/>
      <c r="IE33" s="20"/>
      <c r="IF33" s="20"/>
      <c r="IG33" s="20"/>
      <c r="IH33" s="20"/>
      <c r="II33" s="20"/>
      <c r="IJ33" s="20"/>
      <c r="IK33" s="20"/>
      <c r="IL33" s="20"/>
      <c r="IM33" s="20"/>
      <c r="IN33" s="20"/>
      <c r="IO33" s="20"/>
      <c r="IP33" s="20"/>
      <c r="IQ33" s="20"/>
      <c r="IR33" s="20"/>
      <c r="IS33" s="20"/>
      <c r="IT33" s="20"/>
      <c r="IU33" s="20"/>
      <c r="IV33" s="20"/>
    </row>
    <row r="34" spans="1:256" x14ac:dyDescent="0.25">
      <c r="A34" s="35">
        <v>27</v>
      </c>
      <c r="B34" s="37"/>
      <c r="C34" s="40"/>
      <c r="D34" s="38"/>
      <c r="E34" s="21"/>
      <c r="F34" s="21"/>
      <c r="G34" s="21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20"/>
      <c r="II34" s="20"/>
      <c r="IJ34" s="20"/>
      <c r="IK34" s="20"/>
      <c r="IL34" s="20"/>
      <c r="IM34" s="20"/>
      <c r="IN34" s="20"/>
      <c r="IO34" s="20"/>
      <c r="IP34" s="20"/>
      <c r="IQ34" s="20"/>
      <c r="IR34" s="20"/>
      <c r="IS34" s="20"/>
      <c r="IT34" s="20"/>
      <c r="IU34" s="20"/>
      <c r="IV34" s="20"/>
    </row>
    <row r="35" spans="1:256" x14ac:dyDescent="0.25">
      <c r="A35" s="35">
        <v>28</v>
      </c>
      <c r="B35" s="37"/>
      <c r="C35" s="40"/>
      <c r="D35" s="38"/>
      <c r="E35" s="21"/>
      <c r="F35" s="21"/>
      <c r="G35" s="21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20"/>
      <c r="HA35" s="20"/>
      <c r="HB35" s="20"/>
      <c r="HC35" s="20"/>
      <c r="HD35" s="20"/>
      <c r="HE35" s="20"/>
      <c r="HF35" s="20"/>
      <c r="HG35" s="20"/>
      <c r="HH35" s="20"/>
      <c r="HI35" s="20"/>
      <c r="HJ35" s="20"/>
      <c r="HK35" s="20"/>
      <c r="HL35" s="20"/>
      <c r="HM35" s="20"/>
      <c r="HN35" s="20"/>
      <c r="HO35" s="20"/>
      <c r="HP35" s="20"/>
      <c r="HQ35" s="20"/>
      <c r="HR35" s="20"/>
      <c r="HS35" s="20"/>
      <c r="HT35" s="20"/>
      <c r="HU35" s="20"/>
      <c r="HV35" s="20"/>
      <c r="HW35" s="20"/>
      <c r="HX35" s="20"/>
      <c r="HY35" s="20"/>
      <c r="HZ35" s="20"/>
      <c r="IA35" s="20"/>
      <c r="IB35" s="20"/>
      <c r="IC35" s="20"/>
      <c r="ID35" s="20"/>
      <c r="IE35" s="20"/>
      <c r="IF35" s="20"/>
      <c r="IG35" s="20"/>
      <c r="IH35" s="20"/>
      <c r="II35" s="20"/>
      <c r="IJ35" s="20"/>
      <c r="IK35" s="20"/>
      <c r="IL35" s="20"/>
      <c r="IM35" s="20"/>
      <c r="IN35" s="20"/>
      <c r="IO35" s="20"/>
      <c r="IP35" s="20"/>
      <c r="IQ35" s="20"/>
      <c r="IR35" s="20"/>
      <c r="IS35" s="20"/>
      <c r="IT35" s="20"/>
      <c r="IU35" s="20"/>
      <c r="IV35" s="20"/>
    </row>
    <row r="36" spans="1:256" x14ac:dyDescent="0.25">
      <c r="A36" s="35">
        <v>29</v>
      </c>
      <c r="B36" s="37"/>
      <c r="C36" s="40"/>
      <c r="D36" s="38"/>
      <c r="E36" s="21"/>
      <c r="F36" s="21"/>
      <c r="G36" s="21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0"/>
      <c r="HB36" s="20"/>
      <c r="HC36" s="20"/>
      <c r="HD36" s="20"/>
      <c r="HE36" s="20"/>
      <c r="HF36" s="20"/>
      <c r="HG36" s="20"/>
      <c r="HH36" s="20"/>
      <c r="HI36" s="20"/>
      <c r="HJ36" s="20"/>
      <c r="HK36" s="20"/>
      <c r="HL36" s="20"/>
      <c r="HM36" s="20"/>
      <c r="HN36" s="20"/>
      <c r="HO36" s="20"/>
      <c r="HP36" s="20"/>
      <c r="HQ36" s="20"/>
      <c r="HR36" s="20"/>
      <c r="HS36" s="20"/>
      <c r="HT36" s="20"/>
      <c r="HU36" s="20"/>
      <c r="HV36" s="20"/>
      <c r="HW36" s="20"/>
      <c r="HX36" s="20"/>
      <c r="HY36" s="20"/>
      <c r="HZ36" s="20"/>
      <c r="IA36" s="20"/>
      <c r="IB36" s="20"/>
      <c r="IC36" s="20"/>
      <c r="ID36" s="20"/>
      <c r="IE36" s="20"/>
      <c r="IF36" s="20"/>
      <c r="IG36" s="20"/>
      <c r="IH36" s="20"/>
      <c r="II36" s="20"/>
      <c r="IJ36" s="20"/>
      <c r="IK36" s="20"/>
      <c r="IL36" s="20"/>
      <c r="IM36" s="20"/>
      <c r="IN36" s="20"/>
      <c r="IO36" s="20"/>
      <c r="IP36" s="20"/>
      <c r="IQ36" s="20"/>
      <c r="IR36" s="20"/>
      <c r="IS36" s="20"/>
      <c r="IT36" s="20"/>
      <c r="IU36" s="20"/>
      <c r="IV36" s="20"/>
    </row>
    <row r="37" spans="1:256" x14ac:dyDescent="0.25">
      <c r="A37" s="35">
        <v>30</v>
      </c>
      <c r="B37" s="37"/>
      <c r="C37" s="40"/>
      <c r="D37" s="38"/>
      <c r="E37" s="21"/>
      <c r="F37" s="21"/>
      <c r="G37" s="21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0"/>
      <c r="ID37" s="20"/>
      <c r="IE37" s="20"/>
      <c r="IF37" s="20"/>
      <c r="IG37" s="20"/>
      <c r="IH37" s="20"/>
      <c r="II37" s="20"/>
      <c r="IJ37" s="20"/>
      <c r="IK37" s="20"/>
      <c r="IL37" s="20"/>
      <c r="IM37" s="20"/>
      <c r="IN37" s="20"/>
      <c r="IO37" s="20"/>
      <c r="IP37" s="20"/>
      <c r="IQ37" s="20"/>
      <c r="IR37" s="20"/>
      <c r="IS37" s="20"/>
      <c r="IT37" s="20"/>
      <c r="IU37" s="20"/>
      <c r="IV37" s="20"/>
    </row>
    <row r="38" spans="1:256" x14ac:dyDescent="0.25">
      <c r="A38" s="35">
        <v>31</v>
      </c>
      <c r="B38" s="37"/>
      <c r="C38" s="40"/>
      <c r="D38" s="38"/>
      <c r="E38" s="21"/>
      <c r="F38" s="21"/>
      <c r="G38" s="21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/>
      <c r="IL38" s="20"/>
      <c r="IM38" s="20"/>
      <c r="IN38" s="20"/>
      <c r="IO38" s="20"/>
      <c r="IP38" s="20"/>
      <c r="IQ38" s="20"/>
      <c r="IR38" s="20"/>
      <c r="IS38" s="20"/>
      <c r="IT38" s="20"/>
      <c r="IU38" s="20"/>
      <c r="IV38" s="20"/>
    </row>
    <row r="39" spans="1:256" x14ac:dyDescent="0.25">
      <c r="A39" s="35">
        <v>32</v>
      </c>
      <c r="B39" s="37"/>
      <c r="C39" s="40"/>
      <c r="D39" s="38"/>
      <c r="E39" s="21"/>
      <c r="F39" s="21"/>
      <c r="G39" s="21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  <c r="IU39" s="20"/>
      <c r="IV39" s="20"/>
    </row>
    <row r="40" spans="1:256" x14ac:dyDescent="0.25">
      <c r="A40" s="35">
        <v>33</v>
      </c>
      <c r="B40" s="37"/>
      <c r="C40" s="40"/>
      <c r="D40" s="38"/>
      <c r="E40" s="21"/>
      <c r="F40" s="21"/>
      <c r="G40" s="21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  <c r="IU40" s="20"/>
      <c r="IV40" s="20"/>
    </row>
    <row r="41" spans="1:256" x14ac:dyDescent="0.25">
      <c r="A41" s="35">
        <v>34</v>
      </c>
      <c r="B41" s="37"/>
      <c r="C41" s="40"/>
      <c r="D41" s="38"/>
      <c r="E41" s="21"/>
      <c r="F41" s="21"/>
      <c r="G41" s="21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  <c r="GG41" s="20"/>
      <c r="GH41" s="20"/>
      <c r="GI41" s="20"/>
      <c r="GJ41" s="20"/>
      <c r="GK41" s="20"/>
      <c r="GL41" s="20"/>
      <c r="GM41" s="20"/>
      <c r="GN41" s="20"/>
      <c r="GO41" s="20"/>
      <c r="GP41" s="20"/>
      <c r="GQ41" s="20"/>
      <c r="GR41" s="20"/>
      <c r="GS41" s="20"/>
      <c r="GT41" s="20"/>
      <c r="GU41" s="20"/>
      <c r="GV41" s="20"/>
      <c r="GW41" s="20"/>
      <c r="GX41" s="20"/>
      <c r="GY41" s="20"/>
      <c r="GZ41" s="20"/>
      <c r="HA41" s="20"/>
      <c r="HB41" s="20"/>
      <c r="HC41" s="20"/>
      <c r="HD41" s="20"/>
      <c r="HE41" s="20"/>
      <c r="HF41" s="20"/>
      <c r="HG41" s="20"/>
      <c r="HH41" s="20"/>
      <c r="HI41" s="20"/>
      <c r="HJ41" s="20"/>
      <c r="HK41" s="20"/>
      <c r="HL41" s="20"/>
      <c r="HM41" s="20"/>
      <c r="HN41" s="20"/>
      <c r="HO41" s="20"/>
      <c r="HP41" s="20"/>
      <c r="HQ41" s="20"/>
      <c r="HR41" s="20"/>
      <c r="HS41" s="20"/>
      <c r="HT41" s="20"/>
      <c r="HU41" s="20"/>
      <c r="HV41" s="20"/>
      <c r="HW41" s="20"/>
      <c r="HX41" s="20"/>
      <c r="HY41" s="20"/>
      <c r="HZ41" s="20"/>
      <c r="IA41" s="20"/>
      <c r="IB41" s="20"/>
      <c r="IC41" s="20"/>
      <c r="ID41" s="20"/>
      <c r="IE41" s="20"/>
      <c r="IF41" s="20"/>
      <c r="IG41" s="20"/>
      <c r="IH41" s="20"/>
      <c r="II41" s="20"/>
      <c r="IJ41" s="20"/>
      <c r="IK41" s="20"/>
      <c r="IL41" s="20"/>
      <c r="IM41" s="20"/>
      <c r="IN41" s="20"/>
      <c r="IO41" s="20"/>
      <c r="IP41" s="20"/>
      <c r="IQ41" s="20"/>
      <c r="IR41" s="20"/>
      <c r="IS41" s="20"/>
      <c r="IT41" s="20"/>
      <c r="IU41" s="20"/>
      <c r="IV41" s="20"/>
    </row>
    <row r="42" spans="1:256" x14ac:dyDescent="0.25">
      <c r="A42" s="35">
        <v>35</v>
      </c>
      <c r="B42" s="37"/>
      <c r="C42" s="40"/>
      <c r="D42" s="38"/>
      <c r="E42" s="21"/>
      <c r="F42" s="21"/>
      <c r="G42" s="21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20"/>
      <c r="II42" s="20"/>
      <c r="IJ42" s="20"/>
      <c r="IK42" s="20"/>
      <c r="IL42" s="20"/>
      <c r="IM42" s="20"/>
      <c r="IN42" s="20"/>
      <c r="IO42" s="20"/>
      <c r="IP42" s="20"/>
      <c r="IQ42" s="20"/>
      <c r="IR42" s="20"/>
      <c r="IS42" s="20"/>
      <c r="IT42" s="20"/>
      <c r="IU42" s="20"/>
      <c r="IV42" s="20"/>
    </row>
    <row r="43" spans="1:256" x14ac:dyDescent="0.25">
      <c r="A43" s="35">
        <v>36</v>
      </c>
      <c r="B43" s="37"/>
      <c r="C43" s="40"/>
      <c r="D43" s="38"/>
      <c r="E43" s="21"/>
      <c r="F43" s="21"/>
      <c r="G43" s="21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/>
      <c r="IL43" s="20"/>
      <c r="IM43" s="20"/>
      <c r="IN43" s="20"/>
      <c r="IO43" s="20"/>
      <c r="IP43" s="20"/>
      <c r="IQ43" s="20"/>
      <c r="IR43" s="20"/>
      <c r="IS43" s="20"/>
      <c r="IT43" s="20"/>
      <c r="IU43" s="20"/>
      <c r="IV43" s="20"/>
    </row>
    <row r="44" spans="1:256" x14ac:dyDescent="0.25">
      <c r="A44" s="35">
        <v>37</v>
      </c>
      <c r="B44" s="37"/>
      <c r="C44" s="40"/>
      <c r="D44" s="38"/>
      <c r="E44" s="21"/>
      <c r="F44" s="21"/>
      <c r="G44" s="21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  <c r="IU44" s="20"/>
      <c r="IV44" s="20"/>
    </row>
    <row r="45" spans="1:256" x14ac:dyDescent="0.25">
      <c r="A45" s="35">
        <v>38</v>
      </c>
      <c r="B45" s="37"/>
      <c r="C45" s="40"/>
      <c r="D45" s="38"/>
      <c r="E45" s="21"/>
      <c r="F45" s="21"/>
      <c r="G45" s="21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  <c r="GP45" s="20"/>
      <c r="GQ45" s="20"/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/>
      <c r="HJ45" s="20"/>
      <c r="HK45" s="20"/>
      <c r="HL45" s="20"/>
      <c r="HM45" s="20"/>
      <c r="HN45" s="20"/>
      <c r="HO45" s="20"/>
      <c r="HP45" s="20"/>
      <c r="HQ45" s="20"/>
      <c r="HR45" s="20"/>
      <c r="HS45" s="20"/>
      <c r="HT45" s="20"/>
      <c r="HU45" s="20"/>
      <c r="HV45" s="20"/>
      <c r="HW45" s="20"/>
      <c r="HX45" s="20"/>
      <c r="HY45" s="20"/>
      <c r="HZ45" s="20"/>
      <c r="IA45" s="20"/>
      <c r="IB45" s="20"/>
      <c r="IC45" s="20"/>
      <c r="ID45" s="20"/>
      <c r="IE45" s="20"/>
      <c r="IF45" s="20"/>
      <c r="IG45" s="20"/>
      <c r="IH45" s="20"/>
      <c r="II45" s="20"/>
      <c r="IJ45" s="20"/>
      <c r="IK45" s="20"/>
      <c r="IL45" s="20"/>
      <c r="IM45" s="20"/>
      <c r="IN45" s="20"/>
      <c r="IO45" s="20"/>
      <c r="IP45" s="20"/>
      <c r="IQ45" s="20"/>
      <c r="IR45" s="20"/>
      <c r="IS45" s="20"/>
      <c r="IT45" s="20"/>
      <c r="IU45" s="20"/>
      <c r="IV45" s="20"/>
    </row>
    <row r="46" spans="1:256" x14ac:dyDescent="0.25">
      <c r="A46" s="35">
        <v>39</v>
      </c>
      <c r="B46" s="37"/>
      <c r="C46" s="40"/>
      <c r="D46" s="38"/>
      <c r="E46" s="21"/>
      <c r="F46" s="21"/>
      <c r="G46" s="21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0"/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  <c r="GH46" s="20"/>
      <c r="GI46" s="20"/>
      <c r="GJ46" s="20"/>
      <c r="GK46" s="20"/>
      <c r="GL46" s="20"/>
      <c r="GM46" s="20"/>
      <c r="GN46" s="20"/>
      <c r="GO46" s="20"/>
      <c r="GP46" s="20"/>
      <c r="GQ46" s="20"/>
      <c r="GR46" s="20"/>
      <c r="GS46" s="20"/>
      <c r="GT46" s="20"/>
      <c r="GU46" s="20"/>
      <c r="GV46" s="20"/>
      <c r="GW46" s="20"/>
      <c r="GX46" s="20"/>
      <c r="GY46" s="20"/>
      <c r="GZ46" s="20"/>
      <c r="HA46" s="20"/>
      <c r="HB46" s="20"/>
      <c r="HC46" s="20"/>
      <c r="HD46" s="20"/>
      <c r="HE46" s="20"/>
      <c r="HF46" s="20"/>
      <c r="HG46" s="20"/>
      <c r="HH46" s="20"/>
      <c r="HI46" s="20"/>
      <c r="HJ46" s="20"/>
      <c r="HK46" s="20"/>
      <c r="HL46" s="20"/>
      <c r="HM46" s="20"/>
      <c r="HN46" s="20"/>
      <c r="HO46" s="20"/>
      <c r="HP46" s="20"/>
      <c r="HQ46" s="20"/>
      <c r="HR46" s="20"/>
      <c r="HS46" s="20"/>
      <c r="HT46" s="20"/>
      <c r="HU46" s="20"/>
      <c r="HV46" s="20"/>
      <c r="HW46" s="20"/>
      <c r="HX46" s="20"/>
      <c r="HY46" s="20"/>
      <c r="HZ46" s="20"/>
      <c r="IA46" s="20"/>
      <c r="IB46" s="20"/>
      <c r="IC46" s="20"/>
      <c r="ID46" s="20"/>
      <c r="IE46" s="20"/>
      <c r="IF46" s="20"/>
      <c r="IG46" s="20"/>
      <c r="IH46" s="20"/>
      <c r="II46" s="20"/>
      <c r="IJ46" s="20"/>
      <c r="IK46" s="20"/>
      <c r="IL46" s="20"/>
      <c r="IM46" s="20"/>
      <c r="IN46" s="20"/>
      <c r="IO46" s="20"/>
      <c r="IP46" s="20"/>
      <c r="IQ46" s="20"/>
      <c r="IR46" s="20"/>
      <c r="IS46" s="20"/>
      <c r="IT46" s="20"/>
      <c r="IU46" s="20"/>
      <c r="IV46" s="20"/>
    </row>
    <row r="47" spans="1:256" x14ac:dyDescent="0.25">
      <c r="A47" s="35">
        <v>40</v>
      </c>
      <c r="B47" s="37"/>
      <c r="C47" s="40"/>
      <c r="D47" s="38"/>
      <c r="E47" s="21"/>
      <c r="F47" s="21"/>
      <c r="G47" s="21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20"/>
      <c r="HD47" s="20"/>
      <c r="HE47" s="20"/>
      <c r="HF47" s="20"/>
      <c r="HG47" s="20"/>
      <c r="HH47" s="20"/>
      <c r="HI47" s="20"/>
      <c r="HJ47" s="20"/>
      <c r="HK47" s="20"/>
      <c r="HL47" s="20"/>
      <c r="HM47" s="20"/>
      <c r="HN47" s="20"/>
      <c r="HO47" s="20"/>
      <c r="HP47" s="20"/>
      <c r="HQ47" s="20"/>
      <c r="HR47" s="20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20"/>
      <c r="II47" s="20"/>
      <c r="IJ47" s="20"/>
      <c r="IK47" s="20"/>
      <c r="IL47" s="20"/>
      <c r="IM47" s="20"/>
      <c r="IN47" s="20"/>
      <c r="IO47" s="20"/>
      <c r="IP47" s="20"/>
      <c r="IQ47" s="20"/>
      <c r="IR47" s="20"/>
      <c r="IS47" s="20"/>
      <c r="IT47" s="20"/>
      <c r="IU47" s="20"/>
      <c r="IV47" s="20"/>
    </row>
    <row r="48" spans="1:256" x14ac:dyDescent="0.25">
      <c r="A48" s="35">
        <v>41</v>
      </c>
      <c r="B48" s="37"/>
      <c r="C48" s="40"/>
      <c r="D48" s="38"/>
      <c r="E48" s="21"/>
      <c r="F48" s="21"/>
      <c r="G48" s="21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  <c r="GD48" s="20"/>
      <c r="GE48" s="20"/>
      <c r="GF48" s="20"/>
      <c r="GG48" s="20"/>
      <c r="GH48" s="20"/>
      <c r="GI48" s="20"/>
      <c r="GJ48" s="20"/>
      <c r="GK48" s="20"/>
      <c r="GL48" s="20"/>
      <c r="GM48" s="20"/>
      <c r="GN48" s="20"/>
      <c r="GO48" s="20"/>
      <c r="GP48" s="20"/>
      <c r="GQ48" s="20"/>
      <c r="GR48" s="20"/>
      <c r="GS48" s="20"/>
      <c r="GT48" s="20"/>
      <c r="GU48" s="20"/>
      <c r="GV48" s="20"/>
      <c r="GW48" s="20"/>
      <c r="GX48" s="20"/>
      <c r="GY48" s="20"/>
      <c r="GZ48" s="20"/>
      <c r="HA48" s="20"/>
      <c r="HB48" s="20"/>
      <c r="HC48" s="20"/>
      <c r="HD48" s="20"/>
      <c r="HE48" s="20"/>
      <c r="HF48" s="20"/>
      <c r="HG48" s="20"/>
      <c r="HH48" s="20"/>
      <c r="HI48" s="20"/>
      <c r="HJ48" s="20"/>
      <c r="HK48" s="20"/>
      <c r="HL48" s="20"/>
      <c r="HM48" s="20"/>
      <c r="HN48" s="20"/>
      <c r="HO48" s="20"/>
      <c r="HP48" s="20"/>
      <c r="HQ48" s="20"/>
      <c r="HR48" s="20"/>
      <c r="HS48" s="20"/>
      <c r="HT48" s="20"/>
      <c r="HU48" s="20"/>
      <c r="HV48" s="20"/>
      <c r="HW48" s="20"/>
      <c r="HX48" s="20"/>
      <c r="HY48" s="20"/>
      <c r="HZ48" s="20"/>
      <c r="IA48" s="20"/>
      <c r="IB48" s="20"/>
      <c r="IC48" s="20"/>
      <c r="ID48" s="20"/>
      <c r="IE48" s="20"/>
      <c r="IF48" s="20"/>
      <c r="IG48" s="20"/>
      <c r="IH48" s="20"/>
      <c r="II48" s="20"/>
      <c r="IJ48" s="20"/>
      <c r="IK48" s="20"/>
      <c r="IL48" s="20"/>
      <c r="IM48" s="20"/>
      <c r="IN48" s="20"/>
      <c r="IO48" s="20"/>
      <c r="IP48" s="20"/>
      <c r="IQ48" s="20"/>
      <c r="IR48" s="20"/>
      <c r="IS48" s="20"/>
      <c r="IT48" s="20"/>
      <c r="IU48" s="20"/>
      <c r="IV48" s="20"/>
    </row>
    <row r="49" spans="1:256" x14ac:dyDescent="0.25">
      <c r="A49" s="35">
        <v>42</v>
      </c>
      <c r="B49" s="37"/>
      <c r="C49" s="40"/>
      <c r="D49" s="38"/>
      <c r="E49" s="21"/>
      <c r="F49" s="21"/>
      <c r="G49" s="21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/>
      <c r="FF49" s="20"/>
      <c r="FG49" s="20"/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20"/>
      <c r="GA49" s="20"/>
      <c r="GB49" s="20"/>
      <c r="GC49" s="20"/>
      <c r="GD49" s="20"/>
      <c r="GE49" s="20"/>
      <c r="GF49" s="20"/>
      <c r="GG49" s="20"/>
      <c r="GH49" s="20"/>
      <c r="GI49" s="20"/>
      <c r="GJ49" s="20"/>
      <c r="GK49" s="20"/>
      <c r="GL49" s="20"/>
      <c r="GM49" s="20"/>
      <c r="GN49" s="20"/>
      <c r="GO49" s="20"/>
      <c r="GP49" s="20"/>
      <c r="GQ49" s="20"/>
      <c r="GR49" s="20"/>
      <c r="GS49" s="20"/>
      <c r="GT49" s="20"/>
      <c r="GU49" s="20"/>
      <c r="GV49" s="20"/>
      <c r="GW49" s="20"/>
      <c r="GX49" s="20"/>
      <c r="GY49" s="20"/>
      <c r="GZ49" s="20"/>
      <c r="HA49" s="20"/>
      <c r="HB49" s="20"/>
      <c r="HC49" s="20"/>
      <c r="HD49" s="20"/>
      <c r="HE49" s="20"/>
      <c r="HF49" s="20"/>
      <c r="HG49" s="20"/>
      <c r="HH49" s="20"/>
      <c r="HI49" s="20"/>
      <c r="HJ49" s="20"/>
      <c r="HK49" s="20"/>
      <c r="HL49" s="20"/>
      <c r="HM49" s="20"/>
      <c r="HN49" s="20"/>
      <c r="HO49" s="20"/>
      <c r="HP49" s="20"/>
      <c r="HQ49" s="20"/>
      <c r="HR49" s="20"/>
      <c r="HS49" s="20"/>
      <c r="HT49" s="20"/>
      <c r="HU49" s="20"/>
      <c r="HV49" s="20"/>
      <c r="HW49" s="20"/>
      <c r="HX49" s="20"/>
      <c r="HY49" s="20"/>
      <c r="HZ49" s="20"/>
      <c r="IA49" s="20"/>
      <c r="IB49" s="20"/>
      <c r="IC49" s="20"/>
      <c r="ID49" s="20"/>
      <c r="IE49" s="20"/>
      <c r="IF49" s="20"/>
      <c r="IG49" s="20"/>
      <c r="IH49" s="20"/>
      <c r="II49" s="20"/>
      <c r="IJ49" s="20"/>
      <c r="IK49" s="20"/>
      <c r="IL49" s="20"/>
      <c r="IM49" s="20"/>
      <c r="IN49" s="20"/>
      <c r="IO49" s="20"/>
      <c r="IP49" s="20"/>
      <c r="IQ49" s="20"/>
      <c r="IR49" s="20"/>
      <c r="IS49" s="20"/>
      <c r="IT49" s="20"/>
      <c r="IU49" s="20"/>
      <c r="IV49" s="20"/>
    </row>
    <row r="50" spans="1:256" x14ac:dyDescent="0.25">
      <c r="A50" s="35">
        <v>43</v>
      </c>
      <c r="B50" s="37"/>
      <c r="C50" s="40"/>
      <c r="D50" s="38"/>
      <c r="E50" s="21"/>
      <c r="F50" s="21"/>
      <c r="G50" s="21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/>
      <c r="FF50" s="20"/>
      <c r="FG50" s="20"/>
      <c r="FH50" s="20"/>
      <c r="FI50" s="20"/>
      <c r="FJ50" s="20"/>
      <c r="FK50" s="20"/>
      <c r="FL50" s="20"/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  <c r="FZ50" s="20"/>
      <c r="GA50" s="20"/>
      <c r="GB50" s="20"/>
      <c r="GC50" s="20"/>
      <c r="GD50" s="20"/>
      <c r="GE50" s="20"/>
      <c r="GF50" s="20"/>
      <c r="GG50" s="20"/>
      <c r="GH50" s="20"/>
      <c r="GI50" s="20"/>
      <c r="GJ50" s="20"/>
      <c r="GK50" s="20"/>
      <c r="GL50" s="20"/>
      <c r="GM50" s="20"/>
      <c r="GN50" s="20"/>
      <c r="GO50" s="20"/>
      <c r="GP50" s="20"/>
      <c r="GQ50" s="20"/>
      <c r="GR50" s="20"/>
      <c r="GS50" s="20"/>
      <c r="GT50" s="20"/>
      <c r="GU50" s="20"/>
      <c r="GV50" s="20"/>
      <c r="GW50" s="20"/>
      <c r="GX50" s="20"/>
      <c r="GY50" s="20"/>
      <c r="GZ50" s="20"/>
      <c r="HA50" s="20"/>
      <c r="HB50" s="20"/>
      <c r="HC50" s="20"/>
      <c r="HD50" s="20"/>
      <c r="HE50" s="20"/>
      <c r="HF50" s="20"/>
      <c r="HG50" s="20"/>
      <c r="HH50" s="20"/>
      <c r="HI50" s="20"/>
      <c r="HJ50" s="20"/>
      <c r="HK50" s="20"/>
      <c r="HL50" s="20"/>
      <c r="HM50" s="20"/>
      <c r="HN50" s="20"/>
      <c r="HO50" s="20"/>
      <c r="HP50" s="20"/>
      <c r="HQ50" s="20"/>
      <c r="HR50" s="20"/>
      <c r="HS50" s="20"/>
      <c r="HT50" s="20"/>
      <c r="HU50" s="20"/>
      <c r="HV50" s="20"/>
      <c r="HW50" s="20"/>
      <c r="HX50" s="20"/>
      <c r="HY50" s="20"/>
      <c r="HZ50" s="20"/>
      <c r="IA50" s="20"/>
      <c r="IB50" s="20"/>
      <c r="IC50" s="20"/>
      <c r="ID50" s="20"/>
      <c r="IE50" s="20"/>
      <c r="IF50" s="20"/>
      <c r="IG50" s="20"/>
      <c r="IH50" s="20"/>
      <c r="II50" s="20"/>
      <c r="IJ50" s="20"/>
      <c r="IK50" s="20"/>
      <c r="IL50" s="20"/>
      <c r="IM50" s="20"/>
      <c r="IN50" s="20"/>
      <c r="IO50" s="20"/>
      <c r="IP50" s="20"/>
      <c r="IQ50" s="20"/>
      <c r="IR50" s="20"/>
      <c r="IS50" s="20"/>
      <c r="IT50" s="20"/>
      <c r="IU50" s="20"/>
      <c r="IV50" s="20"/>
    </row>
    <row r="51" spans="1:256" x14ac:dyDescent="0.25">
      <c r="A51" s="35">
        <v>44</v>
      </c>
      <c r="B51" s="37"/>
      <c r="C51" s="40"/>
      <c r="D51" s="38"/>
      <c r="E51" s="21"/>
      <c r="F51" s="21"/>
      <c r="G51" s="21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20"/>
      <c r="EG51" s="20"/>
      <c r="EH51" s="20"/>
      <c r="EI51" s="20"/>
      <c r="EJ51" s="20"/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20"/>
      <c r="EX51" s="20"/>
      <c r="EY51" s="20"/>
      <c r="EZ51" s="20"/>
      <c r="FA51" s="20"/>
      <c r="FB51" s="20"/>
      <c r="FC51" s="20"/>
      <c r="FD51" s="20"/>
      <c r="FE51" s="20"/>
      <c r="FF51" s="20"/>
      <c r="FG51" s="20"/>
      <c r="FH51" s="20"/>
      <c r="FI51" s="20"/>
      <c r="FJ51" s="20"/>
      <c r="FK51" s="20"/>
      <c r="FL51" s="20"/>
      <c r="FM51" s="20"/>
      <c r="FN51" s="20"/>
      <c r="FO51" s="20"/>
      <c r="FP51" s="20"/>
      <c r="FQ51" s="20"/>
      <c r="FR51" s="20"/>
      <c r="FS51" s="20"/>
      <c r="FT51" s="20"/>
      <c r="FU51" s="20"/>
      <c r="FV51" s="20"/>
      <c r="FW51" s="20"/>
      <c r="FX51" s="20"/>
      <c r="FY51" s="20"/>
      <c r="FZ51" s="20"/>
      <c r="GA51" s="20"/>
      <c r="GB51" s="20"/>
      <c r="GC51" s="20"/>
      <c r="GD51" s="20"/>
      <c r="GE51" s="20"/>
      <c r="GF51" s="20"/>
      <c r="GG51" s="20"/>
      <c r="GH51" s="20"/>
      <c r="GI51" s="20"/>
      <c r="GJ51" s="20"/>
      <c r="GK51" s="20"/>
      <c r="GL51" s="20"/>
      <c r="GM51" s="20"/>
      <c r="GN51" s="20"/>
      <c r="GO51" s="20"/>
      <c r="GP51" s="20"/>
      <c r="GQ51" s="20"/>
      <c r="GR51" s="20"/>
      <c r="GS51" s="20"/>
      <c r="GT51" s="20"/>
      <c r="GU51" s="20"/>
      <c r="GV51" s="20"/>
      <c r="GW51" s="20"/>
      <c r="GX51" s="20"/>
      <c r="GY51" s="20"/>
      <c r="GZ51" s="20"/>
      <c r="HA51" s="20"/>
      <c r="HB51" s="20"/>
      <c r="HC51" s="20"/>
      <c r="HD51" s="20"/>
      <c r="HE51" s="20"/>
      <c r="HF51" s="20"/>
      <c r="HG51" s="20"/>
      <c r="HH51" s="20"/>
      <c r="HI51" s="20"/>
      <c r="HJ51" s="20"/>
      <c r="HK51" s="20"/>
      <c r="HL51" s="20"/>
      <c r="HM51" s="20"/>
      <c r="HN51" s="20"/>
      <c r="HO51" s="20"/>
      <c r="HP51" s="20"/>
      <c r="HQ51" s="20"/>
      <c r="HR51" s="20"/>
      <c r="HS51" s="20"/>
      <c r="HT51" s="20"/>
      <c r="HU51" s="20"/>
      <c r="HV51" s="20"/>
      <c r="HW51" s="20"/>
      <c r="HX51" s="20"/>
      <c r="HY51" s="20"/>
      <c r="HZ51" s="20"/>
      <c r="IA51" s="20"/>
      <c r="IB51" s="20"/>
      <c r="IC51" s="20"/>
      <c r="ID51" s="20"/>
      <c r="IE51" s="20"/>
      <c r="IF51" s="20"/>
      <c r="IG51" s="20"/>
      <c r="IH51" s="20"/>
      <c r="II51" s="20"/>
      <c r="IJ51" s="20"/>
      <c r="IK51" s="20"/>
      <c r="IL51" s="20"/>
      <c r="IM51" s="20"/>
      <c r="IN51" s="20"/>
      <c r="IO51" s="20"/>
      <c r="IP51" s="20"/>
      <c r="IQ51" s="20"/>
      <c r="IR51" s="20"/>
      <c r="IS51" s="20"/>
      <c r="IT51" s="20"/>
      <c r="IU51" s="20"/>
      <c r="IV51" s="20"/>
    </row>
    <row r="52" spans="1:256" x14ac:dyDescent="0.25">
      <c r="A52" s="35">
        <v>45</v>
      </c>
      <c r="B52" s="37"/>
      <c r="C52" s="40"/>
      <c r="D52" s="38"/>
      <c r="E52" s="21"/>
      <c r="F52" s="21"/>
      <c r="G52" s="21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20"/>
      <c r="EX52" s="20"/>
      <c r="EY52" s="20"/>
      <c r="EZ52" s="20"/>
      <c r="FA52" s="20"/>
      <c r="FB52" s="20"/>
      <c r="FC52" s="20"/>
      <c r="FD52" s="20"/>
      <c r="FE52" s="20"/>
      <c r="FF52" s="20"/>
      <c r="FG52" s="20"/>
      <c r="FH52" s="20"/>
      <c r="FI52" s="20"/>
      <c r="FJ52" s="20"/>
      <c r="FK52" s="20"/>
      <c r="FL52" s="20"/>
      <c r="FM52" s="20"/>
      <c r="FN52" s="20"/>
      <c r="FO52" s="20"/>
      <c r="FP52" s="20"/>
      <c r="FQ52" s="20"/>
      <c r="FR52" s="20"/>
      <c r="FS52" s="20"/>
      <c r="FT52" s="20"/>
      <c r="FU52" s="20"/>
      <c r="FV52" s="20"/>
      <c r="FW52" s="20"/>
      <c r="FX52" s="20"/>
      <c r="FY52" s="20"/>
      <c r="FZ52" s="20"/>
      <c r="GA52" s="20"/>
      <c r="GB52" s="20"/>
      <c r="GC52" s="20"/>
      <c r="GD52" s="20"/>
      <c r="GE52" s="20"/>
      <c r="GF52" s="20"/>
      <c r="GG52" s="20"/>
      <c r="GH52" s="20"/>
      <c r="GI52" s="20"/>
      <c r="GJ52" s="20"/>
      <c r="GK52" s="20"/>
      <c r="GL52" s="20"/>
      <c r="GM52" s="20"/>
      <c r="GN52" s="20"/>
      <c r="GO52" s="20"/>
      <c r="GP52" s="20"/>
      <c r="GQ52" s="20"/>
      <c r="GR52" s="20"/>
      <c r="GS52" s="20"/>
      <c r="GT52" s="20"/>
      <c r="GU52" s="20"/>
      <c r="GV52" s="20"/>
      <c r="GW52" s="20"/>
      <c r="GX52" s="20"/>
      <c r="GY52" s="20"/>
      <c r="GZ52" s="20"/>
      <c r="HA52" s="20"/>
      <c r="HB52" s="20"/>
      <c r="HC52" s="20"/>
      <c r="HD52" s="20"/>
      <c r="HE52" s="20"/>
      <c r="HF52" s="20"/>
      <c r="HG52" s="20"/>
      <c r="HH52" s="20"/>
      <c r="HI52" s="20"/>
      <c r="HJ52" s="20"/>
      <c r="HK52" s="20"/>
      <c r="HL52" s="20"/>
      <c r="HM52" s="20"/>
      <c r="HN52" s="20"/>
      <c r="HO52" s="20"/>
      <c r="HP52" s="20"/>
      <c r="HQ52" s="20"/>
      <c r="HR52" s="20"/>
      <c r="HS52" s="20"/>
      <c r="HT52" s="20"/>
      <c r="HU52" s="20"/>
      <c r="HV52" s="20"/>
      <c r="HW52" s="20"/>
      <c r="HX52" s="20"/>
      <c r="HY52" s="20"/>
      <c r="HZ52" s="20"/>
      <c r="IA52" s="20"/>
      <c r="IB52" s="20"/>
      <c r="IC52" s="20"/>
      <c r="ID52" s="20"/>
      <c r="IE52" s="20"/>
      <c r="IF52" s="20"/>
      <c r="IG52" s="20"/>
      <c r="IH52" s="20"/>
      <c r="II52" s="20"/>
      <c r="IJ52" s="20"/>
      <c r="IK52" s="20"/>
      <c r="IL52" s="20"/>
      <c r="IM52" s="20"/>
      <c r="IN52" s="20"/>
      <c r="IO52" s="20"/>
      <c r="IP52" s="20"/>
      <c r="IQ52" s="20"/>
      <c r="IR52" s="20"/>
      <c r="IS52" s="20"/>
      <c r="IT52" s="20"/>
      <c r="IU52" s="20"/>
      <c r="IV52" s="20"/>
    </row>
    <row r="53" spans="1:256" x14ac:dyDescent="0.25">
      <c r="A53" s="35">
        <v>46</v>
      </c>
      <c r="B53" s="37"/>
      <c r="C53" s="40"/>
      <c r="D53" s="38"/>
      <c r="E53" s="21"/>
      <c r="F53" s="21"/>
      <c r="G53" s="21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20"/>
      <c r="EH53" s="20"/>
      <c r="EI53" s="20"/>
      <c r="EJ53" s="20"/>
      <c r="EK53" s="20"/>
      <c r="EL53" s="20"/>
      <c r="EM53" s="20"/>
      <c r="EN53" s="20"/>
      <c r="EO53" s="20"/>
      <c r="EP53" s="20"/>
      <c r="EQ53" s="20"/>
      <c r="ER53" s="20"/>
      <c r="ES53" s="20"/>
      <c r="ET53" s="20"/>
      <c r="EU53" s="20"/>
      <c r="EV53" s="20"/>
      <c r="EW53" s="20"/>
      <c r="EX53" s="20"/>
      <c r="EY53" s="20"/>
      <c r="EZ53" s="20"/>
      <c r="FA53" s="20"/>
      <c r="FB53" s="20"/>
      <c r="FC53" s="20"/>
      <c r="FD53" s="20"/>
      <c r="FE53" s="20"/>
      <c r="FF53" s="20"/>
      <c r="FG53" s="20"/>
      <c r="FH53" s="20"/>
      <c r="FI53" s="20"/>
      <c r="FJ53" s="20"/>
      <c r="FK53" s="20"/>
      <c r="FL53" s="20"/>
      <c r="FM53" s="20"/>
      <c r="FN53" s="20"/>
      <c r="FO53" s="20"/>
      <c r="FP53" s="20"/>
      <c r="FQ53" s="20"/>
      <c r="FR53" s="20"/>
      <c r="FS53" s="20"/>
      <c r="FT53" s="20"/>
      <c r="FU53" s="20"/>
      <c r="FV53" s="20"/>
      <c r="FW53" s="20"/>
      <c r="FX53" s="20"/>
      <c r="FY53" s="20"/>
      <c r="FZ53" s="20"/>
      <c r="GA53" s="20"/>
      <c r="GB53" s="20"/>
      <c r="GC53" s="20"/>
      <c r="GD53" s="20"/>
      <c r="GE53" s="20"/>
      <c r="GF53" s="20"/>
      <c r="GG53" s="20"/>
      <c r="GH53" s="20"/>
      <c r="GI53" s="20"/>
      <c r="GJ53" s="20"/>
      <c r="GK53" s="20"/>
      <c r="GL53" s="20"/>
      <c r="GM53" s="20"/>
      <c r="GN53" s="20"/>
      <c r="GO53" s="20"/>
      <c r="GP53" s="20"/>
      <c r="GQ53" s="20"/>
      <c r="GR53" s="20"/>
      <c r="GS53" s="20"/>
      <c r="GT53" s="20"/>
      <c r="GU53" s="20"/>
      <c r="GV53" s="20"/>
      <c r="GW53" s="20"/>
      <c r="GX53" s="20"/>
      <c r="GY53" s="20"/>
      <c r="GZ53" s="20"/>
      <c r="HA53" s="20"/>
      <c r="HB53" s="20"/>
      <c r="HC53" s="20"/>
      <c r="HD53" s="20"/>
      <c r="HE53" s="20"/>
      <c r="HF53" s="20"/>
      <c r="HG53" s="20"/>
      <c r="HH53" s="20"/>
      <c r="HI53" s="20"/>
      <c r="HJ53" s="20"/>
      <c r="HK53" s="20"/>
      <c r="HL53" s="20"/>
      <c r="HM53" s="20"/>
      <c r="HN53" s="20"/>
      <c r="HO53" s="20"/>
      <c r="HP53" s="20"/>
      <c r="HQ53" s="20"/>
      <c r="HR53" s="20"/>
      <c r="HS53" s="20"/>
      <c r="HT53" s="20"/>
      <c r="HU53" s="20"/>
      <c r="HV53" s="20"/>
      <c r="HW53" s="20"/>
      <c r="HX53" s="20"/>
      <c r="HY53" s="20"/>
      <c r="HZ53" s="20"/>
      <c r="IA53" s="20"/>
      <c r="IB53" s="20"/>
      <c r="IC53" s="20"/>
      <c r="ID53" s="20"/>
      <c r="IE53" s="20"/>
      <c r="IF53" s="20"/>
      <c r="IG53" s="20"/>
      <c r="IH53" s="20"/>
      <c r="II53" s="20"/>
      <c r="IJ53" s="20"/>
      <c r="IK53" s="20"/>
      <c r="IL53" s="20"/>
      <c r="IM53" s="20"/>
      <c r="IN53" s="20"/>
      <c r="IO53" s="20"/>
      <c r="IP53" s="20"/>
      <c r="IQ53" s="20"/>
      <c r="IR53" s="20"/>
      <c r="IS53" s="20"/>
      <c r="IT53" s="20"/>
      <c r="IU53" s="20"/>
      <c r="IV53" s="20"/>
    </row>
    <row r="54" spans="1:256" x14ac:dyDescent="0.25">
      <c r="A54" s="35">
        <v>47</v>
      </c>
      <c r="B54" s="37"/>
      <c r="C54" s="40"/>
      <c r="D54" s="38"/>
      <c r="E54" s="21"/>
      <c r="F54" s="21"/>
      <c r="G54" s="21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0"/>
      <c r="DG54" s="20"/>
      <c r="DH54" s="20"/>
      <c r="DI54" s="20"/>
      <c r="DJ54" s="20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Y54" s="20"/>
      <c r="DZ54" s="20"/>
      <c r="EA54" s="20"/>
      <c r="EB54" s="20"/>
      <c r="EC54" s="20"/>
      <c r="ED54" s="20"/>
      <c r="EE54" s="20"/>
      <c r="EF54" s="20"/>
      <c r="EG54" s="20"/>
      <c r="EH54" s="20"/>
      <c r="EI54" s="20"/>
      <c r="EJ54" s="20"/>
      <c r="EK54" s="20"/>
      <c r="EL54" s="20"/>
      <c r="EM54" s="20"/>
      <c r="EN54" s="20"/>
      <c r="EO54" s="20"/>
      <c r="EP54" s="20"/>
      <c r="EQ54" s="20"/>
      <c r="ER54" s="20"/>
      <c r="ES54" s="20"/>
      <c r="ET54" s="20"/>
      <c r="EU54" s="20"/>
      <c r="EV54" s="20"/>
      <c r="EW54" s="20"/>
      <c r="EX54" s="20"/>
      <c r="EY54" s="20"/>
      <c r="EZ54" s="20"/>
      <c r="FA54" s="20"/>
      <c r="FB54" s="20"/>
      <c r="FC54" s="20"/>
      <c r="FD54" s="20"/>
      <c r="FE54" s="20"/>
      <c r="FF54" s="20"/>
      <c r="FG54" s="20"/>
      <c r="FH54" s="20"/>
      <c r="FI54" s="20"/>
      <c r="FJ54" s="20"/>
      <c r="FK54" s="20"/>
      <c r="FL54" s="20"/>
      <c r="FM54" s="20"/>
      <c r="FN54" s="20"/>
      <c r="FO54" s="20"/>
      <c r="FP54" s="20"/>
      <c r="FQ54" s="20"/>
      <c r="FR54" s="20"/>
      <c r="FS54" s="20"/>
      <c r="FT54" s="20"/>
      <c r="FU54" s="20"/>
      <c r="FV54" s="20"/>
      <c r="FW54" s="20"/>
      <c r="FX54" s="20"/>
      <c r="FY54" s="20"/>
      <c r="FZ54" s="20"/>
      <c r="GA54" s="20"/>
      <c r="GB54" s="20"/>
      <c r="GC54" s="20"/>
      <c r="GD54" s="20"/>
      <c r="GE54" s="20"/>
      <c r="GF54" s="20"/>
      <c r="GG54" s="20"/>
      <c r="GH54" s="20"/>
      <c r="GI54" s="20"/>
      <c r="GJ54" s="20"/>
      <c r="GK54" s="20"/>
      <c r="GL54" s="20"/>
      <c r="GM54" s="20"/>
      <c r="GN54" s="20"/>
      <c r="GO54" s="20"/>
      <c r="GP54" s="20"/>
      <c r="GQ54" s="20"/>
      <c r="GR54" s="20"/>
      <c r="GS54" s="20"/>
      <c r="GT54" s="20"/>
      <c r="GU54" s="20"/>
      <c r="GV54" s="20"/>
      <c r="GW54" s="20"/>
      <c r="GX54" s="20"/>
      <c r="GY54" s="20"/>
      <c r="GZ54" s="20"/>
      <c r="HA54" s="20"/>
      <c r="HB54" s="20"/>
      <c r="HC54" s="20"/>
      <c r="HD54" s="20"/>
      <c r="HE54" s="20"/>
      <c r="HF54" s="20"/>
      <c r="HG54" s="20"/>
      <c r="HH54" s="20"/>
      <c r="HI54" s="20"/>
      <c r="HJ54" s="20"/>
      <c r="HK54" s="20"/>
      <c r="HL54" s="20"/>
      <c r="HM54" s="20"/>
      <c r="HN54" s="20"/>
      <c r="HO54" s="20"/>
      <c r="HP54" s="20"/>
      <c r="HQ54" s="20"/>
      <c r="HR54" s="20"/>
      <c r="HS54" s="20"/>
      <c r="HT54" s="20"/>
      <c r="HU54" s="20"/>
      <c r="HV54" s="20"/>
      <c r="HW54" s="20"/>
      <c r="HX54" s="20"/>
      <c r="HY54" s="20"/>
      <c r="HZ54" s="20"/>
      <c r="IA54" s="20"/>
      <c r="IB54" s="20"/>
      <c r="IC54" s="20"/>
      <c r="ID54" s="20"/>
      <c r="IE54" s="20"/>
      <c r="IF54" s="20"/>
      <c r="IG54" s="20"/>
      <c r="IH54" s="20"/>
      <c r="II54" s="20"/>
      <c r="IJ54" s="20"/>
      <c r="IK54" s="20"/>
      <c r="IL54" s="20"/>
      <c r="IM54" s="20"/>
      <c r="IN54" s="20"/>
      <c r="IO54" s="20"/>
      <c r="IP54" s="20"/>
      <c r="IQ54" s="20"/>
      <c r="IR54" s="20"/>
      <c r="IS54" s="20"/>
      <c r="IT54" s="20"/>
      <c r="IU54" s="20"/>
      <c r="IV54" s="20"/>
    </row>
    <row r="55" spans="1:256" x14ac:dyDescent="0.25">
      <c r="A55" s="35">
        <v>48</v>
      </c>
      <c r="B55" s="37"/>
      <c r="C55" s="40"/>
      <c r="D55" s="38"/>
      <c r="E55" s="21"/>
      <c r="F55" s="21"/>
      <c r="G55" s="21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20"/>
      <c r="EX55" s="20"/>
      <c r="EY55" s="20"/>
      <c r="EZ55" s="20"/>
      <c r="FA55" s="20"/>
      <c r="FB55" s="20"/>
      <c r="FC55" s="20"/>
      <c r="FD55" s="20"/>
      <c r="FE55" s="20"/>
      <c r="FF55" s="20"/>
      <c r="FG55" s="20"/>
      <c r="FH55" s="20"/>
      <c r="FI55" s="20"/>
      <c r="FJ55" s="20"/>
      <c r="FK55" s="20"/>
      <c r="FL55" s="20"/>
      <c r="FM55" s="20"/>
      <c r="FN55" s="20"/>
      <c r="FO55" s="20"/>
      <c r="FP55" s="20"/>
      <c r="FQ55" s="20"/>
      <c r="FR55" s="20"/>
      <c r="FS55" s="20"/>
      <c r="FT55" s="20"/>
      <c r="FU55" s="20"/>
      <c r="FV55" s="20"/>
      <c r="FW55" s="20"/>
      <c r="FX55" s="20"/>
      <c r="FY55" s="20"/>
      <c r="FZ55" s="20"/>
      <c r="GA55" s="20"/>
      <c r="GB55" s="20"/>
      <c r="GC55" s="20"/>
      <c r="GD55" s="20"/>
      <c r="GE55" s="20"/>
      <c r="GF55" s="20"/>
      <c r="GG55" s="20"/>
      <c r="GH55" s="20"/>
      <c r="GI55" s="20"/>
      <c r="GJ55" s="20"/>
      <c r="GK55" s="20"/>
      <c r="GL55" s="20"/>
      <c r="GM55" s="20"/>
      <c r="GN55" s="20"/>
      <c r="GO55" s="20"/>
      <c r="GP55" s="20"/>
      <c r="GQ55" s="20"/>
      <c r="GR55" s="20"/>
      <c r="GS55" s="20"/>
      <c r="GT55" s="20"/>
      <c r="GU55" s="20"/>
      <c r="GV55" s="20"/>
      <c r="GW55" s="20"/>
      <c r="GX55" s="20"/>
      <c r="GY55" s="20"/>
      <c r="GZ55" s="20"/>
      <c r="HA55" s="20"/>
      <c r="HB55" s="20"/>
      <c r="HC55" s="20"/>
      <c r="HD55" s="20"/>
      <c r="HE55" s="20"/>
      <c r="HF55" s="20"/>
      <c r="HG55" s="20"/>
      <c r="HH55" s="20"/>
      <c r="HI55" s="20"/>
      <c r="HJ55" s="20"/>
      <c r="HK55" s="20"/>
      <c r="HL55" s="20"/>
      <c r="HM55" s="20"/>
      <c r="HN55" s="20"/>
      <c r="HO55" s="20"/>
      <c r="HP55" s="20"/>
      <c r="HQ55" s="20"/>
      <c r="HR55" s="20"/>
      <c r="HS55" s="20"/>
      <c r="HT55" s="20"/>
      <c r="HU55" s="20"/>
      <c r="HV55" s="20"/>
      <c r="HW55" s="20"/>
      <c r="HX55" s="20"/>
      <c r="HY55" s="20"/>
      <c r="HZ55" s="20"/>
      <c r="IA55" s="20"/>
      <c r="IB55" s="20"/>
      <c r="IC55" s="20"/>
      <c r="ID55" s="20"/>
      <c r="IE55" s="20"/>
      <c r="IF55" s="20"/>
      <c r="IG55" s="20"/>
      <c r="IH55" s="20"/>
      <c r="II55" s="20"/>
      <c r="IJ55" s="20"/>
      <c r="IK55" s="20"/>
      <c r="IL55" s="20"/>
      <c r="IM55" s="20"/>
      <c r="IN55" s="20"/>
      <c r="IO55" s="20"/>
      <c r="IP55" s="20"/>
      <c r="IQ55" s="20"/>
      <c r="IR55" s="20"/>
      <c r="IS55" s="20"/>
      <c r="IT55" s="20"/>
      <c r="IU55" s="20"/>
      <c r="IV55" s="20"/>
    </row>
    <row r="56" spans="1:256" x14ac:dyDescent="0.25">
      <c r="A56" s="35">
        <v>49</v>
      </c>
      <c r="B56" s="37"/>
      <c r="C56" s="40"/>
      <c r="D56" s="38"/>
      <c r="E56" s="21"/>
      <c r="F56" s="21"/>
      <c r="G56" s="21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0"/>
      <c r="CZ56" s="20"/>
      <c r="DA56" s="20"/>
      <c r="DB56" s="20"/>
      <c r="DC56" s="20"/>
      <c r="DD56" s="20"/>
      <c r="DE56" s="20"/>
      <c r="DF56" s="20"/>
      <c r="DG56" s="20"/>
      <c r="DH56" s="20"/>
      <c r="DI56" s="20"/>
      <c r="DJ56" s="20"/>
      <c r="DK56" s="20"/>
      <c r="DL56" s="20"/>
      <c r="DM56" s="20"/>
      <c r="DN56" s="20"/>
      <c r="DO56" s="20"/>
      <c r="DP56" s="20"/>
      <c r="DQ56" s="20"/>
      <c r="DR56" s="20"/>
      <c r="DS56" s="20"/>
      <c r="DT56" s="20"/>
      <c r="DU56" s="20"/>
      <c r="DV56" s="20"/>
      <c r="DW56" s="20"/>
      <c r="DX56" s="20"/>
      <c r="DY56" s="20"/>
      <c r="DZ56" s="20"/>
      <c r="EA56" s="20"/>
      <c r="EB56" s="20"/>
      <c r="EC56" s="20"/>
      <c r="ED56" s="20"/>
      <c r="EE56" s="20"/>
      <c r="EF56" s="20"/>
      <c r="EG56" s="20"/>
      <c r="EH56" s="20"/>
      <c r="EI56" s="20"/>
      <c r="EJ56" s="20"/>
      <c r="EK56" s="20"/>
      <c r="EL56" s="20"/>
      <c r="EM56" s="20"/>
      <c r="EN56" s="20"/>
      <c r="EO56" s="20"/>
      <c r="EP56" s="20"/>
      <c r="EQ56" s="20"/>
      <c r="ER56" s="20"/>
      <c r="ES56" s="20"/>
      <c r="ET56" s="20"/>
      <c r="EU56" s="20"/>
      <c r="EV56" s="20"/>
      <c r="EW56" s="20"/>
      <c r="EX56" s="20"/>
      <c r="EY56" s="20"/>
      <c r="EZ56" s="20"/>
      <c r="FA56" s="20"/>
      <c r="FB56" s="20"/>
      <c r="FC56" s="20"/>
      <c r="FD56" s="20"/>
      <c r="FE56" s="20"/>
      <c r="FF56" s="20"/>
      <c r="FG56" s="20"/>
      <c r="FH56" s="20"/>
      <c r="FI56" s="20"/>
      <c r="FJ56" s="20"/>
      <c r="FK56" s="20"/>
      <c r="FL56" s="20"/>
      <c r="FM56" s="20"/>
      <c r="FN56" s="20"/>
      <c r="FO56" s="20"/>
      <c r="FP56" s="20"/>
      <c r="FQ56" s="20"/>
      <c r="FR56" s="20"/>
      <c r="FS56" s="20"/>
      <c r="FT56" s="20"/>
      <c r="FU56" s="20"/>
      <c r="FV56" s="20"/>
      <c r="FW56" s="20"/>
      <c r="FX56" s="20"/>
      <c r="FY56" s="20"/>
      <c r="FZ56" s="20"/>
      <c r="GA56" s="20"/>
      <c r="GB56" s="20"/>
      <c r="GC56" s="20"/>
      <c r="GD56" s="20"/>
      <c r="GE56" s="20"/>
      <c r="GF56" s="20"/>
      <c r="GG56" s="20"/>
      <c r="GH56" s="20"/>
      <c r="GI56" s="20"/>
      <c r="GJ56" s="20"/>
      <c r="GK56" s="20"/>
      <c r="GL56" s="20"/>
      <c r="GM56" s="20"/>
      <c r="GN56" s="20"/>
      <c r="GO56" s="20"/>
      <c r="GP56" s="20"/>
      <c r="GQ56" s="20"/>
      <c r="GR56" s="20"/>
      <c r="GS56" s="20"/>
      <c r="GT56" s="20"/>
      <c r="GU56" s="20"/>
      <c r="GV56" s="20"/>
      <c r="GW56" s="20"/>
      <c r="GX56" s="20"/>
      <c r="GY56" s="20"/>
      <c r="GZ56" s="20"/>
      <c r="HA56" s="20"/>
      <c r="HB56" s="20"/>
      <c r="HC56" s="20"/>
      <c r="HD56" s="20"/>
      <c r="HE56" s="20"/>
      <c r="HF56" s="20"/>
      <c r="HG56" s="20"/>
      <c r="HH56" s="20"/>
      <c r="HI56" s="20"/>
      <c r="HJ56" s="20"/>
      <c r="HK56" s="20"/>
      <c r="HL56" s="20"/>
      <c r="HM56" s="20"/>
      <c r="HN56" s="20"/>
      <c r="HO56" s="20"/>
      <c r="HP56" s="20"/>
      <c r="HQ56" s="20"/>
      <c r="HR56" s="20"/>
      <c r="HS56" s="20"/>
      <c r="HT56" s="20"/>
      <c r="HU56" s="20"/>
      <c r="HV56" s="20"/>
      <c r="HW56" s="20"/>
      <c r="HX56" s="20"/>
      <c r="HY56" s="20"/>
      <c r="HZ56" s="20"/>
      <c r="IA56" s="20"/>
      <c r="IB56" s="20"/>
      <c r="IC56" s="20"/>
      <c r="ID56" s="20"/>
      <c r="IE56" s="20"/>
      <c r="IF56" s="20"/>
      <c r="IG56" s="20"/>
      <c r="IH56" s="20"/>
      <c r="II56" s="20"/>
      <c r="IJ56" s="20"/>
      <c r="IK56" s="20"/>
      <c r="IL56" s="20"/>
      <c r="IM56" s="20"/>
      <c r="IN56" s="20"/>
      <c r="IO56" s="20"/>
      <c r="IP56" s="20"/>
      <c r="IQ56" s="20"/>
      <c r="IR56" s="20"/>
      <c r="IS56" s="20"/>
      <c r="IT56" s="20"/>
      <c r="IU56" s="20"/>
      <c r="IV56" s="20"/>
    </row>
    <row r="57" spans="1:256" x14ac:dyDescent="0.25">
      <c r="A57" s="35">
        <v>50</v>
      </c>
      <c r="B57" s="37"/>
      <c r="C57" s="40"/>
      <c r="D57" s="38"/>
      <c r="E57" s="21"/>
      <c r="F57" s="21"/>
      <c r="G57" s="21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  <c r="CZ57" s="20"/>
      <c r="DA57" s="20"/>
      <c r="DB57" s="20"/>
      <c r="DC57" s="20"/>
      <c r="DD57" s="20"/>
      <c r="DE57" s="20"/>
      <c r="DF57" s="20"/>
      <c r="DG57" s="20"/>
      <c r="DH57" s="20"/>
      <c r="DI57" s="20"/>
      <c r="DJ57" s="20"/>
      <c r="DK57" s="20"/>
      <c r="DL57" s="20"/>
      <c r="DM57" s="20"/>
      <c r="DN57" s="20"/>
      <c r="DO57" s="20"/>
      <c r="DP57" s="20"/>
      <c r="DQ57" s="20"/>
      <c r="DR57" s="20"/>
      <c r="DS57" s="20"/>
      <c r="DT57" s="20"/>
      <c r="DU57" s="20"/>
      <c r="DV57" s="20"/>
      <c r="DW57" s="20"/>
      <c r="DX57" s="20"/>
      <c r="DY57" s="20"/>
      <c r="DZ57" s="20"/>
      <c r="EA57" s="20"/>
      <c r="EB57" s="20"/>
      <c r="EC57" s="20"/>
      <c r="ED57" s="20"/>
      <c r="EE57" s="20"/>
      <c r="EF57" s="20"/>
      <c r="EG57" s="20"/>
      <c r="EH57" s="20"/>
      <c r="EI57" s="20"/>
      <c r="EJ57" s="20"/>
      <c r="EK57" s="20"/>
      <c r="EL57" s="20"/>
      <c r="EM57" s="20"/>
      <c r="EN57" s="20"/>
      <c r="EO57" s="20"/>
      <c r="EP57" s="20"/>
      <c r="EQ57" s="20"/>
      <c r="ER57" s="20"/>
      <c r="ES57" s="20"/>
      <c r="ET57" s="20"/>
      <c r="EU57" s="20"/>
      <c r="EV57" s="20"/>
      <c r="EW57" s="20"/>
      <c r="EX57" s="20"/>
      <c r="EY57" s="20"/>
      <c r="EZ57" s="20"/>
      <c r="FA57" s="20"/>
      <c r="FB57" s="20"/>
      <c r="FC57" s="20"/>
      <c r="FD57" s="20"/>
      <c r="FE57" s="20"/>
      <c r="FF57" s="20"/>
      <c r="FG57" s="20"/>
      <c r="FH57" s="20"/>
      <c r="FI57" s="20"/>
      <c r="FJ57" s="20"/>
      <c r="FK57" s="20"/>
      <c r="FL57" s="20"/>
      <c r="FM57" s="20"/>
      <c r="FN57" s="20"/>
      <c r="FO57" s="20"/>
      <c r="FP57" s="20"/>
      <c r="FQ57" s="20"/>
      <c r="FR57" s="20"/>
      <c r="FS57" s="20"/>
      <c r="FT57" s="20"/>
      <c r="FU57" s="20"/>
      <c r="FV57" s="20"/>
      <c r="FW57" s="20"/>
      <c r="FX57" s="20"/>
      <c r="FY57" s="20"/>
      <c r="FZ57" s="20"/>
      <c r="GA57" s="20"/>
      <c r="GB57" s="20"/>
      <c r="GC57" s="20"/>
      <c r="GD57" s="20"/>
      <c r="GE57" s="20"/>
      <c r="GF57" s="20"/>
      <c r="GG57" s="20"/>
      <c r="GH57" s="20"/>
      <c r="GI57" s="20"/>
      <c r="GJ57" s="20"/>
      <c r="GK57" s="20"/>
      <c r="GL57" s="20"/>
      <c r="GM57" s="20"/>
      <c r="GN57" s="20"/>
      <c r="GO57" s="20"/>
      <c r="GP57" s="20"/>
      <c r="GQ57" s="20"/>
      <c r="GR57" s="20"/>
      <c r="GS57" s="20"/>
      <c r="GT57" s="20"/>
      <c r="GU57" s="20"/>
      <c r="GV57" s="20"/>
      <c r="GW57" s="20"/>
      <c r="GX57" s="20"/>
      <c r="GY57" s="20"/>
      <c r="GZ57" s="20"/>
      <c r="HA57" s="20"/>
      <c r="HB57" s="20"/>
      <c r="HC57" s="20"/>
      <c r="HD57" s="20"/>
      <c r="HE57" s="20"/>
      <c r="HF57" s="20"/>
      <c r="HG57" s="20"/>
      <c r="HH57" s="20"/>
      <c r="HI57" s="20"/>
      <c r="HJ57" s="20"/>
      <c r="HK57" s="20"/>
      <c r="HL57" s="20"/>
      <c r="HM57" s="20"/>
      <c r="HN57" s="20"/>
      <c r="HO57" s="20"/>
      <c r="HP57" s="20"/>
      <c r="HQ57" s="20"/>
      <c r="HR57" s="20"/>
      <c r="HS57" s="20"/>
      <c r="HT57" s="20"/>
      <c r="HU57" s="20"/>
      <c r="HV57" s="20"/>
      <c r="HW57" s="20"/>
      <c r="HX57" s="20"/>
      <c r="HY57" s="20"/>
      <c r="HZ57" s="20"/>
      <c r="IA57" s="20"/>
      <c r="IB57" s="20"/>
      <c r="IC57" s="20"/>
      <c r="ID57" s="20"/>
      <c r="IE57" s="20"/>
      <c r="IF57" s="20"/>
      <c r="IG57" s="20"/>
      <c r="IH57" s="20"/>
      <c r="II57" s="20"/>
      <c r="IJ57" s="20"/>
      <c r="IK57" s="20"/>
      <c r="IL57" s="20"/>
      <c r="IM57" s="20"/>
      <c r="IN57" s="20"/>
      <c r="IO57" s="20"/>
      <c r="IP57" s="20"/>
      <c r="IQ57" s="20"/>
      <c r="IR57" s="20"/>
      <c r="IS57" s="20"/>
      <c r="IT57" s="20"/>
      <c r="IU57" s="20"/>
      <c r="IV57" s="20"/>
    </row>
    <row r="58" spans="1:256" x14ac:dyDescent="0.25">
      <c r="A58" s="35">
        <v>51</v>
      </c>
      <c r="B58" s="37"/>
      <c r="C58" s="40"/>
      <c r="D58" s="38"/>
      <c r="E58" s="21"/>
      <c r="F58" s="21"/>
      <c r="G58" s="21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0"/>
      <c r="CZ58" s="20"/>
      <c r="DA58" s="20"/>
      <c r="DB58" s="20"/>
      <c r="DC58" s="20"/>
      <c r="DD58" s="20"/>
      <c r="DE58" s="20"/>
      <c r="DF58" s="20"/>
      <c r="DG58" s="20"/>
      <c r="DH58" s="20"/>
      <c r="DI58" s="20"/>
      <c r="DJ58" s="20"/>
      <c r="DK58" s="20"/>
      <c r="DL58" s="20"/>
      <c r="DM58" s="20"/>
      <c r="DN58" s="20"/>
      <c r="DO58" s="20"/>
      <c r="DP58" s="20"/>
      <c r="DQ58" s="20"/>
      <c r="DR58" s="20"/>
      <c r="DS58" s="20"/>
      <c r="DT58" s="20"/>
      <c r="DU58" s="20"/>
      <c r="DV58" s="20"/>
      <c r="DW58" s="20"/>
      <c r="DX58" s="20"/>
      <c r="DY58" s="20"/>
      <c r="DZ58" s="20"/>
      <c r="EA58" s="20"/>
      <c r="EB58" s="20"/>
      <c r="EC58" s="20"/>
      <c r="ED58" s="20"/>
      <c r="EE58" s="20"/>
      <c r="EF58" s="20"/>
      <c r="EG58" s="20"/>
      <c r="EH58" s="20"/>
      <c r="EI58" s="20"/>
      <c r="EJ58" s="20"/>
      <c r="EK58" s="20"/>
      <c r="EL58" s="20"/>
      <c r="EM58" s="20"/>
      <c r="EN58" s="20"/>
      <c r="EO58" s="20"/>
      <c r="EP58" s="20"/>
      <c r="EQ58" s="20"/>
      <c r="ER58" s="20"/>
      <c r="ES58" s="20"/>
      <c r="ET58" s="20"/>
      <c r="EU58" s="20"/>
      <c r="EV58" s="20"/>
      <c r="EW58" s="20"/>
      <c r="EX58" s="20"/>
      <c r="EY58" s="20"/>
      <c r="EZ58" s="20"/>
      <c r="FA58" s="20"/>
      <c r="FB58" s="20"/>
      <c r="FC58" s="20"/>
      <c r="FD58" s="20"/>
      <c r="FE58" s="20"/>
      <c r="FF58" s="20"/>
      <c r="FG58" s="20"/>
      <c r="FH58" s="20"/>
      <c r="FI58" s="20"/>
      <c r="FJ58" s="20"/>
      <c r="FK58" s="20"/>
      <c r="FL58" s="20"/>
      <c r="FM58" s="20"/>
      <c r="FN58" s="20"/>
      <c r="FO58" s="20"/>
      <c r="FP58" s="20"/>
      <c r="FQ58" s="20"/>
      <c r="FR58" s="20"/>
      <c r="FS58" s="20"/>
      <c r="FT58" s="20"/>
      <c r="FU58" s="20"/>
      <c r="FV58" s="20"/>
      <c r="FW58" s="20"/>
      <c r="FX58" s="20"/>
      <c r="FY58" s="20"/>
      <c r="FZ58" s="20"/>
      <c r="GA58" s="20"/>
      <c r="GB58" s="20"/>
      <c r="GC58" s="20"/>
      <c r="GD58" s="20"/>
      <c r="GE58" s="20"/>
      <c r="GF58" s="20"/>
      <c r="GG58" s="20"/>
      <c r="GH58" s="20"/>
      <c r="GI58" s="20"/>
      <c r="GJ58" s="20"/>
      <c r="GK58" s="20"/>
      <c r="GL58" s="20"/>
      <c r="GM58" s="20"/>
      <c r="GN58" s="20"/>
      <c r="GO58" s="20"/>
      <c r="GP58" s="20"/>
      <c r="GQ58" s="20"/>
      <c r="GR58" s="20"/>
      <c r="GS58" s="20"/>
      <c r="GT58" s="20"/>
      <c r="GU58" s="20"/>
      <c r="GV58" s="20"/>
      <c r="GW58" s="20"/>
      <c r="GX58" s="20"/>
      <c r="GY58" s="20"/>
      <c r="GZ58" s="20"/>
      <c r="HA58" s="20"/>
      <c r="HB58" s="20"/>
      <c r="HC58" s="20"/>
      <c r="HD58" s="20"/>
      <c r="HE58" s="20"/>
      <c r="HF58" s="20"/>
      <c r="HG58" s="20"/>
      <c r="HH58" s="20"/>
      <c r="HI58" s="20"/>
      <c r="HJ58" s="20"/>
      <c r="HK58" s="20"/>
      <c r="HL58" s="20"/>
      <c r="HM58" s="20"/>
      <c r="HN58" s="20"/>
      <c r="HO58" s="20"/>
      <c r="HP58" s="20"/>
      <c r="HQ58" s="20"/>
      <c r="HR58" s="20"/>
      <c r="HS58" s="20"/>
      <c r="HT58" s="20"/>
      <c r="HU58" s="20"/>
      <c r="HV58" s="20"/>
      <c r="HW58" s="20"/>
      <c r="HX58" s="20"/>
      <c r="HY58" s="20"/>
      <c r="HZ58" s="20"/>
      <c r="IA58" s="20"/>
      <c r="IB58" s="20"/>
      <c r="IC58" s="20"/>
      <c r="ID58" s="20"/>
      <c r="IE58" s="20"/>
      <c r="IF58" s="20"/>
      <c r="IG58" s="20"/>
      <c r="IH58" s="20"/>
      <c r="II58" s="20"/>
      <c r="IJ58" s="20"/>
      <c r="IK58" s="20"/>
      <c r="IL58" s="20"/>
      <c r="IM58" s="20"/>
      <c r="IN58" s="20"/>
      <c r="IO58" s="20"/>
      <c r="IP58" s="20"/>
      <c r="IQ58" s="20"/>
      <c r="IR58" s="20"/>
      <c r="IS58" s="20"/>
      <c r="IT58" s="20"/>
      <c r="IU58" s="20"/>
      <c r="IV58" s="20"/>
    </row>
    <row r="59" spans="1:256" x14ac:dyDescent="0.25">
      <c r="A59" s="35">
        <v>52</v>
      </c>
      <c r="B59" s="37"/>
      <c r="C59" s="40"/>
      <c r="D59" s="38"/>
      <c r="E59" s="21"/>
      <c r="F59" s="21"/>
      <c r="G59" s="21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0"/>
      <c r="CZ59" s="20"/>
      <c r="DA59" s="20"/>
      <c r="DB59" s="20"/>
      <c r="DC59" s="20"/>
      <c r="DD59" s="20"/>
      <c r="DE59" s="20"/>
      <c r="DF59" s="20"/>
      <c r="DG59" s="20"/>
      <c r="DH59" s="20"/>
      <c r="DI59" s="20"/>
      <c r="DJ59" s="20"/>
      <c r="DK59" s="20"/>
      <c r="DL59" s="20"/>
      <c r="DM59" s="20"/>
      <c r="DN59" s="20"/>
      <c r="DO59" s="20"/>
      <c r="DP59" s="20"/>
      <c r="DQ59" s="20"/>
      <c r="DR59" s="20"/>
      <c r="DS59" s="20"/>
      <c r="DT59" s="20"/>
      <c r="DU59" s="20"/>
      <c r="DV59" s="20"/>
      <c r="DW59" s="20"/>
      <c r="DX59" s="20"/>
      <c r="DY59" s="20"/>
      <c r="DZ59" s="20"/>
      <c r="EA59" s="20"/>
      <c r="EB59" s="20"/>
      <c r="EC59" s="20"/>
      <c r="ED59" s="20"/>
      <c r="EE59" s="20"/>
      <c r="EF59" s="20"/>
      <c r="EG59" s="20"/>
      <c r="EH59" s="20"/>
      <c r="EI59" s="20"/>
      <c r="EJ59" s="20"/>
      <c r="EK59" s="20"/>
      <c r="EL59" s="20"/>
      <c r="EM59" s="20"/>
      <c r="EN59" s="20"/>
      <c r="EO59" s="20"/>
      <c r="EP59" s="20"/>
      <c r="EQ59" s="20"/>
      <c r="ER59" s="20"/>
      <c r="ES59" s="20"/>
      <c r="ET59" s="20"/>
      <c r="EU59" s="20"/>
      <c r="EV59" s="20"/>
      <c r="EW59" s="20"/>
      <c r="EX59" s="20"/>
      <c r="EY59" s="20"/>
      <c r="EZ59" s="20"/>
      <c r="FA59" s="20"/>
      <c r="FB59" s="20"/>
      <c r="FC59" s="20"/>
      <c r="FD59" s="20"/>
      <c r="FE59" s="20"/>
      <c r="FF59" s="20"/>
      <c r="FG59" s="20"/>
      <c r="FH59" s="20"/>
      <c r="FI59" s="20"/>
      <c r="FJ59" s="20"/>
      <c r="FK59" s="20"/>
      <c r="FL59" s="20"/>
      <c r="FM59" s="20"/>
      <c r="FN59" s="20"/>
      <c r="FO59" s="20"/>
      <c r="FP59" s="20"/>
      <c r="FQ59" s="20"/>
      <c r="FR59" s="20"/>
      <c r="FS59" s="20"/>
      <c r="FT59" s="20"/>
      <c r="FU59" s="20"/>
      <c r="FV59" s="20"/>
      <c r="FW59" s="20"/>
      <c r="FX59" s="20"/>
      <c r="FY59" s="20"/>
      <c r="FZ59" s="20"/>
      <c r="GA59" s="20"/>
      <c r="GB59" s="20"/>
      <c r="GC59" s="20"/>
      <c r="GD59" s="20"/>
      <c r="GE59" s="20"/>
      <c r="GF59" s="20"/>
      <c r="GG59" s="20"/>
      <c r="GH59" s="20"/>
      <c r="GI59" s="20"/>
      <c r="GJ59" s="20"/>
      <c r="GK59" s="20"/>
      <c r="GL59" s="20"/>
      <c r="GM59" s="20"/>
      <c r="GN59" s="20"/>
      <c r="GO59" s="20"/>
      <c r="GP59" s="20"/>
      <c r="GQ59" s="20"/>
      <c r="GR59" s="20"/>
      <c r="GS59" s="20"/>
      <c r="GT59" s="20"/>
      <c r="GU59" s="20"/>
      <c r="GV59" s="20"/>
      <c r="GW59" s="20"/>
      <c r="GX59" s="20"/>
      <c r="GY59" s="20"/>
      <c r="GZ59" s="20"/>
      <c r="HA59" s="20"/>
      <c r="HB59" s="20"/>
      <c r="HC59" s="20"/>
      <c r="HD59" s="20"/>
      <c r="HE59" s="20"/>
      <c r="HF59" s="20"/>
      <c r="HG59" s="20"/>
      <c r="HH59" s="20"/>
      <c r="HI59" s="20"/>
      <c r="HJ59" s="20"/>
      <c r="HK59" s="20"/>
      <c r="HL59" s="20"/>
      <c r="HM59" s="20"/>
      <c r="HN59" s="20"/>
      <c r="HO59" s="20"/>
      <c r="HP59" s="20"/>
      <c r="HQ59" s="20"/>
      <c r="HR59" s="20"/>
      <c r="HS59" s="20"/>
      <c r="HT59" s="20"/>
      <c r="HU59" s="20"/>
      <c r="HV59" s="20"/>
      <c r="HW59" s="20"/>
      <c r="HX59" s="20"/>
      <c r="HY59" s="20"/>
      <c r="HZ59" s="20"/>
      <c r="IA59" s="20"/>
      <c r="IB59" s="20"/>
      <c r="IC59" s="20"/>
      <c r="ID59" s="20"/>
      <c r="IE59" s="20"/>
      <c r="IF59" s="20"/>
      <c r="IG59" s="20"/>
      <c r="IH59" s="20"/>
      <c r="II59" s="20"/>
      <c r="IJ59" s="20"/>
      <c r="IK59" s="20"/>
      <c r="IL59" s="20"/>
      <c r="IM59" s="20"/>
      <c r="IN59" s="20"/>
      <c r="IO59" s="20"/>
      <c r="IP59" s="20"/>
      <c r="IQ59" s="20"/>
      <c r="IR59" s="20"/>
      <c r="IS59" s="20"/>
      <c r="IT59" s="20"/>
      <c r="IU59" s="20"/>
      <c r="IV59" s="20"/>
    </row>
    <row r="60" spans="1:256" x14ac:dyDescent="0.25">
      <c r="A60" s="35">
        <v>53</v>
      </c>
      <c r="B60" s="37"/>
      <c r="C60" s="40"/>
      <c r="D60" s="38"/>
      <c r="E60" s="21"/>
      <c r="F60" s="21"/>
      <c r="G60" s="21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0"/>
      <c r="CZ60" s="20"/>
      <c r="DA60" s="20"/>
      <c r="DB60" s="20"/>
      <c r="DC60" s="20"/>
      <c r="DD60" s="20"/>
      <c r="DE60" s="20"/>
      <c r="DF60" s="20"/>
      <c r="DG60" s="20"/>
      <c r="DH60" s="20"/>
      <c r="DI60" s="20"/>
      <c r="DJ60" s="20"/>
      <c r="DK60" s="20"/>
      <c r="DL60" s="20"/>
      <c r="DM60" s="20"/>
      <c r="DN60" s="20"/>
      <c r="DO60" s="20"/>
      <c r="DP60" s="20"/>
      <c r="DQ60" s="20"/>
      <c r="DR60" s="20"/>
      <c r="DS60" s="20"/>
      <c r="DT60" s="20"/>
      <c r="DU60" s="20"/>
      <c r="DV60" s="20"/>
      <c r="DW60" s="20"/>
      <c r="DX60" s="20"/>
      <c r="DY60" s="20"/>
      <c r="DZ60" s="20"/>
      <c r="EA60" s="20"/>
      <c r="EB60" s="20"/>
      <c r="EC60" s="20"/>
      <c r="ED60" s="20"/>
      <c r="EE60" s="20"/>
      <c r="EF60" s="20"/>
      <c r="EG60" s="20"/>
      <c r="EH60" s="20"/>
      <c r="EI60" s="20"/>
      <c r="EJ60" s="20"/>
      <c r="EK60" s="20"/>
      <c r="EL60" s="20"/>
      <c r="EM60" s="20"/>
      <c r="EN60" s="20"/>
      <c r="EO60" s="20"/>
      <c r="EP60" s="20"/>
      <c r="EQ60" s="20"/>
      <c r="ER60" s="20"/>
      <c r="ES60" s="20"/>
      <c r="ET60" s="20"/>
      <c r="EU60" s="20"/>
      <c r="EV60" s="20"/>
      <c r="EW60" s="20"/>
      <c r="EX60" s="20"/>
      <c r="EY60" s="20"/>
      <c r="EZ60" s="20"/>
      <c r="FA60" s="20"/>
      <c r="FB60" s="20"/>
      <c r="FC60" s="20"/>
      <c r="FD60" s="20"/>
      <c r="FE60" s="20"/>
      <c r="FF60" s="20"/>
      <c r="FG60" s="20"/>
      <c r="FH60" s="20"/>
      <c r="FI60" s="20"/>
      <c r="FJ60" s="20"/>
      <c r="FK60" s="20"/>
      <c r="FL60" s="20"/>
      <c r="FM60" s="20"/>
      <c r="FN60" s="20"/>
      <c r="FO60" s="20"/>
      <c r="FP60" s="20"/>
      <c r="FQ60" s="20"/>
      <c r="FR60" s="20"/>
      <c r="FS60" s="20"/>
      <c r="FT60" s="20"/>
      <c r="FU60" s="20"/>
      <c r="FV60" s="20"/>
      <c r="FW60" s="20"/>
      <c r="FX60" s="20"/>
      <c r="FY60" s="20"/>
      <c r="FZ60" s="20"/>
      <c r="GA60" s="20"/>
      <c r="GB60" s="20"/>
      <c r="GC60" s="20"/>
      <c r="GD60" s="20"/>
      <c r="GE60" s="20"/>
      <c r="GF60" s="20"/>
      <c r="GG60" s="20"/>
      <c r="GH60" s="20"/>
      <c r="GI60" s="20"/>
      <c r="GJ60" s="20"/>
      <c r="GK60" s="20"/>
      <c r="GL60" s="20"/>
      <c r="GM60" s="20"/>
      <c r="GN60" s="20"/>
      <c r="GO60" s="20"/>
      <c r="GP60" s="20"/>
      <c r="GQ60" s="20"/>
      <c r="GR60" s="20"/>
      <c r="GS60" s="20"/>
      <c r="GT60" s="20"/>
      <c r="GU60" s="20"/>
      <c r="GV60" s="20"/>
      <c r="GW60" s="20"/>
      <c r="GX60" s="20"/>
      <c r="GY60" s="20"/>
      <c r="GZ60" s="20"/>
      <c r="HA60" s="20"/>
      <c r="HB60" s="20"/>
      <c r="HC60" s="20"/>
      <c r="HD60" s="20"/>
      <c r="HE60" s="20"/>
      <c r="HF60" s="20"/>
      <c r="HG60" s="20"/>
      <c r="HH60" s="20"/>
      <c r="HI60" s="20"/>
      <c r="HJ60" s="20"/>
      <c r="HK60" s="20"/>
      <c r="HL60" s="20"/>
      <c r="HM60" s="20"/>
      <c r="HN60" s="20"/>
      <c r="HO60" s="20"/>
      <c r="HP60" s="20"/>
      <c r="HQ60" s="20"/>
      <c r="HR60" s="20"/>
      <c r="HS60" s="20"/>
      <c r="HT60" s="20"/>
      <c r="HU60" s="20"/>
      <c r="HV60" s="20"/>
      <c r="HW60" s="20"/>
      <c r="HX60" s="20"/>
      <c r="HY60" s="20"/>
      <c r="HZ60" s="20"/>
      <c r="IA60" s="20"/>
      <c r="IB60" s="20"/>
      <c r="IC60" s="20"/>
      <c r="ID60" s="20"/>
      <c r="IE60" s="20"/>
      <c r="IF60" s="20"/>
      <c r="IG60" s="20"/>
      <c r="IH60" s="20"/>
      <c r="II60" s="20"/>
      <c r="IJ60" s="20"/>
      <c r="IK60" s="20"/>
      <c r="IL60" s="20"/>
      <c r="IM60" s="20"/>
      <c r="IN60" s="20"/>
      <c r="IO60" s="20"/>
      <c r="IP60" s="20"/>
      <c r="IQ60" s="20"/>
      <c r="IR60" s="20"/>
      <c r="IS60" s="20"/>
      <c r="IT60" s="20"/>
      <c r="IU60" s="20"/>
      <c r="IV60" s="20"/>
    </row>
    <row r="61" spans="1:256" x14ac:dyDescent="0.25">
      <c r="A61" s="35">
        <v>54</v>
      </c>
      <c r="B61" s="37"/>
      <c r="C61" s="40"/>
      <c r="D61" s="38"/>
      <c r="E61" s="21"/>
      <c r="F61" s="21"/>
      <c r="G61" s="21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0"/>
      <c r="CZ61" s="20"/>
      <c r="DA61" s="20"/>
      <c r="DB61" s="20"/>
      <c r="DC61" s="20"/>
      <c r="DD61" s="20"/>
      <c r="DE61" s="20"/>
      <c r="DF61" s="20"/>
      <c r="DG61" s="20"/>
      <c r="DH61" s="20"/>
      <c r="DI61" s="20"/>
      <c r="DJ61" s="20"/>
      <c r="DK61" s="20"/>
      <c r="DL61" s="20"/>
      <c r="DM61" s="20"/>
      <c r="DN61" s="20"/>
      <c r="DO61" s="20"/>
      <c r="DP61" s="20"/>
      <c r="DQ61" s="20"/>
      <c r="DR61" s="20"/>
      <c r="DS61" s="20"/>
      <c r="DT61" s="20"/>
      <c r="DU61" s="20"/>
      <c r="DV61" s="20"/>
      <c r="DW61" s="20"/>
      <c r="DX61" s="20"/>
      <c r="DY61" s="20"/>
      <c r="DZ61" s="20"/>
      <c r="EA61" s="20"/>
      <c r="EB61" s="20"/>
      <c r="EC61" s="20"/>
      <c r="ED61" s="20"/>
      <c r="EE61" s="20"/>
      <c r="EF61" s="20"/>
      <c r="EG61" s="20"/>
      <c r="EH61" s="20"/>
      <c r="EI61" s="20"/>
      <c r="EJ61" s="20"/>
      <c r="EK61" s="20"/>
      <c r="EL61" s="20"/>
      <c r="EM61" s="20"/>
      <c r="EN61" s="20"/>
      <c r="EO61" s="20"/>
      <c r="EP61" s="20"/>
      <c r="EQ61" s="20"/>
      <c r="ER61" s="20"/>
      <c r="ES61" s="20"/>
      <c r="ET61" s="20"/>
      <c r="EU61" s="20"/>
      <c r="EV61" s="20"/>
      <c r="EW61" s="20"/>
      <c r="EX61" s="20"/>
      <c r="EY61" s="20"/>
      <c r="EZ61" s="20"/>
      <c r="FA61" s="20"/>
      <c r="FB61" s="20"/>
      <c r="FC61" s="20"/>
      <c r="FD61" s="20"/>
      <c r="FE61" s="20"/>
      <c r="FF61" s="20"/>
      <c r="FG61" s="20"/>
      <c r="FH61" s="20"/>
      <c r="FI61" s="20"/>
      <c r="FJ61" s="20"/>
      <c r="FK61" s="20"/>
      <c r="FL61" s="20"/>
      <c r="FM61" s="20"/>
      <c r="FN61" s="20"/>
      <c r="FO61" s="20"/>
      <c r="FP61" s="20"/>
      <c r="FQ61" s="20"/>
      <c r="FR61" s="20"/>
      <c r="FS61" s="20"/>
      <c r="FT61" s="20"/>
      <c r="FU61" s="20"/>
      <c r="FV61" s="20"/>
      <c r="FW61" s="20"/>
      <c r="FX61" s="20"/>
      <c r="FY61" s="20"/>
      <c r="FZ61" s="20"/>
      <c r="GA61" s="20"/>
      <c r="GB61" s="20"/>
      <c r="GC61" s="20"/>
      <c r="GD61" s="20"/>
      <c r="GE61" s="20"/>
      <c r="GF61" s="20"/>
      <c r="GG61" s="20"/>
      <c r="GH61" s="20"/>
      <c r="GI61" s="20"/>
      <c r="GJ61" s="20"/>
      <c r="GK61" s="20"/>
      <c r="GL61" s="20"/>
      <c r="GM61" s="20"/>
      <c r="GN61" s="20"/>
      <c r="GO61" s="20"/>
      <c r="GP61" s="20"/>
      <c r="GQ61" s="20"/>
      <c r="GR61" s="20"/>
      <c r="GS61" s="20"/>
      <c r="GT61" s="20"/>
      <c r="GU61" s="20"/>
      <c r="GV61" s="20"/>
      <c r="GW61" s="20"/>
      <c r="GX61" s="20"/>
      <c r="GY61" s="20"/>
      <c r="GZ61" s="20"/>
      <c r="HA61" s="20"/>
      <c r="HB61" s="20"/>
      <c r="HC61" s="20"/>
      <c r="HD61" s="20"/>
      <c r="HE61" s="20"/>
      <c r="HF61" s="20"/>
      <c r="HG61" s="20"/>
      <c r="HH61" s="20"/>
      <c r="HI61" s="20"/>
      <c r="HJ61" s="20"/>
      <c r="HK61" s="20"/>
      <c r="HL61" s="20"/>
      <c r="HM61" s="20"/>
      <c r="HN61" s="20"/>
      <c r="HO61" s="20"/>
      <c r="HP61" s="20"/>
      <c r="HQ61" s="20"/>
      <c r="HR61" s="20"/>
      <c r="HS61" s="20"/>
      <c r="HT61" s="20"/>
      <c r="HU61" s="20"/>
      <c r="HV61" s="20"/>
      <c r="HW61" s="20"/>
      <c r="HX61" s="20"/>
      <c r="HY61" s="20"/>
      <c r="HZ61" s="20"/>
      <c r="IA61" s="20"/>
      <c r="IB61" s="20"/>
      <c r="IC61" s="20"/>
      <c r="ID61" s="20"/>
      <c r="IE61" s="20"/>
      <c r="IF61" s="20"/>
      <c r="IG61" s="20"/>
      <c r="IH61" s="20"/>
      <c r="II61" s="20"/>
      <c r="IJ61" s="20"/>
      <c r="IK61" s="20"/>
      <c r="IL61" s="20"/>
      <c r="IM61" s="20"/>
      <c r="IN61" s="20"/>
      <c r="IO61" s="20"/>
      <c r="IP61" s="20"/>
      <c r="IQ61" s="20"/>
      <c r="IR61" s="20"/>
      <c r="IS61" s="20"/>
      <c r="IT61" s="20"/>
      <c r="IU61" s="20"/>
      <c r="IV61" s="20"/>
    </row>
    <row r="62" spans="1:256" x14ac:dyDescent="0.25">
      <c r="A62" s="35">
        <v>55</v>
      </c>
      <c r="B62" s="37"/>
      <c r="C62" s="40"/>
      <c r="D62" s="38"/>
      <c r="E62" s="21"/>
      <c r="F62" s="21"/>
      <c r="G62" s="21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0"/>
      <c r="DG62" s="20"/>
      <c r="DH62" s="20"/>
      <c r="DI62" s="20"/>
      <c r="DJ62" s="20"/>
      <c r="DK62" s="20"/>
      <c r="DL62" s="20"/>
      <c r="DM62" s="20"/>
      <c r="DN62" s="20"/>
      <c r="DO62" s="20"/>
      <c r="DP62" s="20"/>
      <c r="DQ62" s="20"/>
      <c r="DR62" s="20"/>
      <c r="DS62" s="20"/>
      <c r="DT62" s="20"/>
      <c r="DU62" s="20"/>
      <c r="DV62" s="20"/>
      <c r="DW62" s="20"/>
      <c r="DX62" s="20"/>
      <c r="DY62" s="20"/>
      <c r="DZ62" s="20"/>
      <c r="EA62" s="20"/>
      <c r="EB62" s="20"/>
      <c r="EC62" s="20"/>
      <c r="ED62" s="20"/>
      <c r="EE62" s="20"/>
      <c r="EF62" s="20"/>
      <c r="EG62" s="20"/>
      <c r="EH62" s="20"/>
      <c r="EI62" s="20"/>
      <c r="EJ62" s="20"/>
      <c r="EK62" s="20"/>
      <c r="EL62" s="20"/>
      <c r="EM62" s="20"/>
      <c r="EN62" s="20"/>
      <c r="EO62" s="20"/>
      <c r="EP62" s="20"/>
      <c r="EQ62" s="20"/>
      <c r="ER62" s="20"/>
      <c r="ES62" s="20"/>
      <c r="ET62" s="20"/>
      <c r="EU62" s="20"/>
      <c r="EV62" s="20"/>
      <c r="EW62" s="20"/>
      <c r="EX62" s="20"/>
      <c r="EY62" s="20"/>
      <c r="EZ62" s="20"/>
      <c r="FA62" s="20"/>
      <c r="FB62" s="20"/>
      <c r="FC62" s="20"/>
      <c r="FD62" s="20"/>
      <c r="FE62" s="20"/>
      <c r="FF62" s="20"/>
      <c r="FG62" s="20"/>
      <c r="FH62" s="20"/>
      <c r="FI62" s="20"/>
      <c r="FJ62" s="20"/>
      <c r="FK62" s="20"/>
      <c r="FL62" s="20"/>
      <c r="FM62" s="20"/>
      <c r="FN62" s="20"/>
      <c r="FO62" s="20"/>
      <c r="FP62" s="20"/>
      <c r="FQ62" s="20"/>
      <c r="FR62" s="20"/>
      <c r="FS62" s="20"/>
      <c r="FT62" s="20"/>
      <c r="FU62" s="20"/>
      <c r="FV62" s="20"/>
      <c r="FW62" s="20"/>
      <c r="FX62" s="20"/>
      <c r="FY62" s="20"/>
      <c r="FZ62" s="20"/>
      <c r="GA62" s="20"/>
      <c r="GB62" s="20"/>
      <c r="GC62" s="20"/>
      <c r="GD62" s="20"/>
      <c r="GE62" s="20"/>
      <c r="GF62" s="20"/>
      <c r="GG62" s="20"/>
      <c r="GH62" s="20"/>
      <c r="GI62" s="20"/>
      <c r="GJ62" s="20"/>
      <c r="GK62" s="20"/>
      <c r="GL62" s="20"/>
      <c r="GM62" s="20"/>
      <c r="GN62" s="20"/>
      <c r="GO62" s="20"/>
      <c r="GP62" s="20"/>
      <c r="GQ62" s="20"/>
      <c r="GR62" s="20"/>
      <c r="GS62" s="20"/>
      <c r="GT62" s="20"/>
      <c r="GU62" s="20"/>
      <c r="GV62" s="20"/>
      <c r="GW62" s="20"/>
      <c r="GX62" s="20"/>
      <c r="GY62" s="20"/>
      <c r="GZ62" s="20"/>
      <c r="HA62" s="20"/>
      <c r="HB62" s="20"/>
      <c r="HC62" s="20"/>
      <c r="HD62" s="20"/>
      <c r="HE62" s="20"/>
      <c r="HF62" s="20"/>
      <c r="HG62" s="20"/>
      <c r="HH62" s="20"/>
      <c r="HI62" s="20"/>
      <c r="HJ62" s="20"/>
      <c r="HK62" s="20"/>
      <c r="HL62" s="20"/>
      <c r="HM62" s="20"/>
      <c r="HN62" s="20"/>
      <c r="HO62" s="20"/>
      <c r="HP62" s="20"/>
      <c r="HQ62" s="20"/>
      <c r="HR62" s="20"/>
      <c r="HS62" s="20"/>
      <c r="HT62" s="20"/>
      <c r="HU62" s="20"/>
      <c r="HV62" s="20"/>
      <c r="HW62" s="20"/>
      <c r="HX62" s="20"/>
      <c r="HY62" s="20"/>
      <c r="HZ62" s="20"/>
      <c r="IA62" s="20"/>
      <c r="IB62" s="20"/>
      <c r="IC62" s="20"/>
      <c r="ID62" s="20"/>
      <c r="IE62" s="20"/>
      <c r="IF62" s="20"/>
      <c r="IG62" s="20"/>
      <c r="IH62" s="20"/>
      <c r="II62" s="20"/>
      <c r="IJ62" s="20"/>
      <c r="IK62" s="20"/>
      <c r="IL62" s="20"/>
      <c r="IM62" s="20"/>
      <c r="IN62" s="20"/>
      <c r="IO62" s="20"/>
      <c r="IP62" s="20"/>
      <c r="IQ62" s="20"/>
      <c r="IR62" s="20"/>
      <c r="IS62" s="20"/>
      <c r="IT62" s="20"/>
      <c r="IU62" s="20"/>
      <c r="IV62" s="20"/>
    </row>
    <row r="63" spans="1:256" x14ac:dyDescent="0.25">
      <c r="A63" s="35">
        <v>56</v>
      </c>
      <c r="B63" s="37"/>
      <c r="C63" s="40"/>
      <c r="D63" s="38"/>
      <c r="E63" s="21"/>
      <c r="F63" s="21"/>
      <c r="G63" s="21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0"/>
      <c r="CZ63" s="20"/>
      <c r="DA63" s="20"/>
      <c r="DB63" s="20"/>
      <c r="DC63" s="20"/>
      <c r="DD63" s="20"/>
      <c r="DE63" s="20"/>
      <c r="DF63" s="20"/>
      <c r="DG63" s="20"/>
      <c r="DH63" s="20"/>
      <c r="DI63" s="20"/>
      <c r="DJ63" s="20"/>
      <c r="DK63" s="20"/>
      <c r="DL63" s="20"/>
      <c r="DM63" s="20"/>
      <c r="DN63" s="20"/>
      <c r="DO63" s="20"/>
      <c r="DP63" s="20"/>
      <c r="DQ63" s="20"/>
      <c r="DR63" s="20"/>
      <c r="DS63" s="20"/>
      <c r="DT63" s="20"/>
      <c r="DU63" s="20"/>
      <c r="DV63" s="20"/>
      <c r="DW63" s="20"/>
      <c r="DX63" s="20"/>
      <c r="DY63" s="20"/>
      <c r="DZ63" s="20"/>
      <c r="EA63" s="20"/>
      <c r="EB63" s="20"/>
      <c r="EC63" s="20"/>
      <c r="ED63" s="20"/>
      <c r="EE63" s="20"/>
      <c r="EF63" s="20"/>
      <c r="EG63" s="20"/>
      <c r="EH63" s="20"/>
      <c r="EI63" s="20"/>
      <c r="EJ63" s="20"/>
      <c r="EK63" s="20"/>
      <c r="EL63" s="20"/>
      <c r="EM63" s="20"/>
      <c r="EN63" s="20"/>
      <c r="EO63" s="20"/>
      <c r="EP63" s="20"/>
      <c r="EQ63" s="20"/>
      <c r="ER63" s="20"/>
      <c r="ES63" s="20"/>
      <c r="ET63" s="20"/>
      <c r="EU63" s="20"/>
      <c r="EV63" s="20"/>
      <c r="EW63" s="20"/>
      <c r="EX63" s="20"/>
      <c r="EY63" s="20"/>
      <c r="EZ63" s="20"/>
      <c r="FA63" s="20"/>
      <c r="FB63" s="20"/>
      <c r="FC63" s="20"/>
      <c r="FD63" s="20"/>
      <c r="FE63" s="20"/>
      <c r="FF63" s="20"/>
      <c r="FG63" s="20"/>
      <c r="FH63" s="20"/>
      <c r="FI63" s="20"/>
      <c r="FJ63" s="20"/>
      <c r="FK63" s="20"/>
      <c r="FL63" s="20"/>
      <c r="FM63" s="20"/>
      <c r="FN63" s="20"/>
      <c r="FO63" s="20"/>
      <c r="FP63" s="20"/>
      <c r="FQ63" s="20"/>
      <c r="FR63" s="20"/>
      <c r="FS63" s="20"/>
      <c r="FT63" s="20"/>
      <c r="FU63" s="20"/>
      <c r="FV63" s="20"/>
      <c r="FW63" s="20"/>
      <c r="FX63" s="20"/>
      <c r="FY63" s="20"/>
      <c r="FZ63" s="20"/>
      <c r="GA63" s="20"/>
      <c r="GB63" s="20"/>
      <c r="GC63" s="20"/>
      <c r="GD63" s="20"/>
      <c r="GE63" s="20"/>
      <c r="GF63" s="20"/>
      <c r="GG63" s="20"/>
      <c r="GH63" s="20"/>
      <c r="GI63" s="20"/>
      <c r="GJ63" s="20"/>
      <c r="GK63" s="20"/>
      <c r="GL63" s="20"/>
      <c r="GM63" s="20"/>
      <c r="GN63" s="20"/>
      <c r="GO63" s="20"/>
      <c r="GP63" s="20"/>
      <c r="GQ63" s="20"/>
      <c r="GR63" s="20"/>
      <c r="GS63" s="20"/>
      <c r="GT63" s="20"/>
      <c r="GU63" s="20"/>
      <c r="GV63" s="20"/>
      <c r="GW63" s="20"/>
      <c r="GX63" s="20"/>
      <c r="GY63" s="20"/>
      <c r="GZ63" s="20"/>
      <c r="HA63" s="20"/>
      <c r="HB63" s="20"/>
      <c r="HC63" s="20"/>
      <c r="HD63" s="20"/>
      <c r="HE63" s="20"/>
      <c r="HF63" s="20"/>
      <c r="HG63" s="20"/>
      <c r="HH63" s="20"/>
      <c r="HI63" s="20"/>
      <c r="HJ63" s="20"/>
      <c r="HK63" s="20"/>
      <c r="HL63" s="20"/>
      <c r="HM63" s="20"/>
      <c r="HN63" s="20"/>
      <c r="HO63" s="20"/>
      <c r="HP63" s="20"/>
      <c r="HQ63" s="20"/>
      <c r="HR63" s="20"/>
      <c r="HS63" s="20"/>
      <c r="HT63" s="20"/>
      <c r="HU63" s="20"/>
      <c r="HV63" s="20"/>
      <c r="HW63" s="20"/>
      <c r="HX63" s="20"/>
      <c r="HY63" s="20"/>
      <c r="HZ63" s="20"/>
      <c r="IA63" s="20"/>
      <c r="IB63" s="20"/>
      <c r="IC63" s="20"/>
      <c r="ID63" s="20"/>
      <c r="IE63" s="20"/>
      <c r="IF63" s="20"/>
      <c r="IG63" s="20"/>
      <c r="IH63" s="20"/>
      <c r="II63" s="20"/>
      <c r="IJ63" s="20"/>
      <c r="IK63" s="20"/>
      <c r="IL63" s="20"/>
      <c r="IM63" s="20"/>
      <c r="IN63" s="20"/>
      <c r="IO63" s="20"/>
      <c r="IP63" s="20"/>
      <c r="IQ63" s="20"/>
      <c r="IR63" s="20"/>
      <c r="IS63" s="20"/>
      <c r="IT63" s="20"/>
      <c r="IU63" s="20"/>
      <c r="IV63" s="20"/>
    </row>
    <row r="64" spans="1:256" x14ac:dyDescent="0.25">
      <c r="A64" s="35">
        <v>57</v>
      </c>
      <c r="B64" s="37"/>
      <c r="C64" s="40"/>
      <c r="D64" s="38"/>
      <c r="E64" s="21"/>
      <c r="F64" s="21"/>
      <c r="G64" s="21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0"/>
      <c r="CZ64" s="20"/>
      <c r="DA64" s="20"/>
      <c r="DB64" s="20"/>
      <c r="DC64" s="20"/>
      <c r="DD64" s="20"/>
      <c r="DE64" s="20"/>
      <c r="DF64" s="20"/>
      <c r="DG64" s="20"/>
      <c r="DH64" s="20"/>
      <c r="DI64" s="20"/>
      <c r="DJ64" s="20"/>
      <c r="DK64" s="20"/>
      <c r="DL64" s="20"/>
      <c r="DM64" s="20"/>
      <c r="DN64" s="20"/>
      <c r="DO64" s="20"/>
      <c r="DP64" s="20"/>
      <c r="DQ64" s="20"/>
      <c r="DR64" s="20"/>
      <c r="DS64" s="20"/>
      <c r="DT64" s="20"/>
      <c r="DU64" s="20"/>
      <c r="DV64" s="20"/>
      <c r="DW64" s="20"/>
      <c r="DX64" s="20"/>
      <c r="DY64" s="20"/>
      <c r="DZ64" s="20"/>
      <c r="EA64" s="20"/>
      <c r="EB64" s="20"/>
      <c r="EC64" s="20"/>
      <c r="ED64" s="20"/>
      <c r="EE64" s="20"/>
      <c r="EF64" s="20"/>
      <c r="EG64" s="20"/>
      <c r="EH64" s="20"/>
      <c r="EI64" s="20"/>
      <c r="EJ64" s="20"/>
      <c r="EK64" s="20"/>
      <c r="EL64" s="20"/>
      <c r="EM64" s="20"/>
      <c r="EN64" s="20"/>
      <c r="EO64" s="20"/>
      <c r="EP64" s="20"/>
      <c r="EQ64" s="20"/>
      <c r="ER64" s="20"/>
      <c r="ES64" s="20"/>
      <c r="ET64" s="20"/>
      <c r="EU64" s="20"/>
      <c r="EV64" s="20"/>
      <c r="EW64" s="20"/>
      <c r="EX64" s="20"/>
      <c r="EY64" s="20"/>
      <c r="EZ64" s="20"/>
      <c r="FA64" s="20"/>
      <c r="FB64" s="20"/>
      <c r="FC64" s="20"/>
      <c r="FD64" s="20"/>
      <c r="FE64" s="20"/>
      <c r="FF64" s="20"/>
      <c r="FG64" s="20"/>
      <c r="FH64" s="20"/>
      <c r="FI64" s="20"/>
      <c r="FJ64" s="20"/>
      <c r="FK64" s="20"/>
      <c r="FL64" s="20"/>
      <c r="FM64" s="20"/>
      <c r="FN64" s="20"/>
      <c r="FO64" s="20"/>
      <c r="FP64" s="20"/>
      <c r="FQ64" s="20"/>
      <c r="FR64" s="20"/>
      <c r="FS64" s="20"/>
      <c r="FT64" s="20"/>
      <c r="FU64" s="20"/>
      <c r="FV64" s="20"/>
      <c r="FW64" s="20"/>
      <c r="FX64" s="20"/>
      <c r="FY64" s="20"/>
      <c r="FZ64" s="20"/>
      <c r="GA64" s="20"/>
      <c r="GB64" s="20"/>
      <c r="GC64" s="20"/>
      <c r="GD64" s="20"/>
      <c r="GE64" s="20"/>
      <c r="GF64" s="20"/>
      <c r="GG64" s="20"/>
      <c r="GH64" s="20"/>
      <c r="GI64" s="20"/>
      <c r="GJ64" s="20"/>
      <c r="GK64" s="20"/>
      <c r="GL64" s="20"/>
      <c r="GM64" s="20"/>
      <c r="GN64" s="20"/>
      <c r="GO64" s="20"/>
      <c r="GP64" s="20"/>
      <c r="GQ64" s="20"/>
      <c r="GR64" s="20"/>
      <c r="GS64" s="20"/>
      <c r="GT64" s="20"/>
      <c r="GU64" s="20"/>
      <c r="GV64" s="20"/>
      <c r="GW64" s="20"/>
      <c r="GX64" s="20"/>
      <c r="GY64" s="20"/>
      <c r="GZ64" s="20"/>
      <c r="HA64" s="20"/>
      <c r="HB64" s="20"/>
      <c r="HC64" s="20"/>
      <c r="HD64" s="20"/>
      <c r="HE64" s="20"/>
      <c r="HF64" s="20"/>
      <c r="HG64" s="20"/>
      <c r="HH64" s="20"/>
      <c r="HI64" s="20"/>
      <c r="HJ64" s="20"/>
      <c r="HK64" s="20"/>
      <c r="HL64" s="20"/>
      <c r="HM64" s="20"/>
      <c r="HN64" s="20"/>
      <c r="HO64" s="20"/>
      <c r="HP64" s="20"/>
      <c r="HQ64" s="20"/>
      <c r="HR64" s="20"/>
      <c r="HS64" s="20"/>
      <c r="HT64" s="20"/>
      <c r="HU64" s="20"/>
      <c r="HV64" s="20"/>
      <c r="HW64" s="20"/>
      <c r="HX64" s="20"/>
      <c r="HY64" s="20"/>
      <c r="HZ64" s="20"/>
      <c r="IA64" s="20"/>
      <c r="IB64" s="20"/>
      <c r="IC64" s="20"/>
      <c r="ID64" s="20"/>
      <c r="IE64" s="20"/>
      <c r="IF64" s="20"/>
      <c r="IG64" s="20"/>
      <c r="IH64" s="20"/>
      <c r="II64" s="20"/>
      <c r="IJ64" s="20"/>
      <c r="IK64" s="20"/>
      <c r="IL64" s="20"/>
      <c r="IM64" s="20"/>
      <c r="IN64" s="20"/>
      <c r="IO64" s="20"/>
      <c r="IP64" s="20"/>
      <c r="IQ64" s="20"/>
      <c r="IR64" s="20"/>
      <c r="IS64" s="20"/>
      <c r="IT64" s="20"/>
      <c r="IU64" s="20"/>
      <c r="IV64" s="20"/>
    </row>
    <row r="65" spans="1:256" x14ac:dyDescent="0.25">
      <c r="A65" s="35">
        <v>58</v>
      </c>
      <c r="B65" s="37"/>
      <c r="C65" s="40"/>
      <c r="D65" s="38"/>
      <c r="E65" s="21"/>
      <c r="F65" s="21"/>
      <c r="G65" s="21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  <c r="CZ65" s="20"/>
      <c r="DA65" s="20"/>
      <c r="DB65" s="20"/>
      <c r="DC65" s="20"/>
      <c r="DD65" s="20"/>
      <c r="DE65" s="20"/>
      <c r="DF65" s="20"/>
      <c r="DG65" s="20"/>
      <c r="DH65" s="20"/>
      <c r="DI65" s="20"/>
      <c r="DJ65" s="20"/>
      <c r="DK65" s="20"/>
      <c r="DL65" s="20"/>
      <c r="DM65" s="20"/>
      <c r="DN65" s="20"/>
      <c r="DO65" s="20"/>
      <c r="DP65" s="20"/>
      <c r="DQ65" s="20"/>
      <c r="DR65" s="20"/>
      <c r="DS65" s="20"/>
      <c r="DT65" s="20"/>
      <c r="DU65" s="20"/>
      <c r="DV65" s="20"/>
      <c r="DW65" s="20"/>
      <c r="DX65" s="20"/>
      <c r="DY65" s="20"/>
      <c r="DZ65" s="20"/>
      <c r="EA65" s="20"/>
      <c r="EB65" s="20"/>
      <c r="EC65" s="20"/>
      <c r="ED65" s="20"/>
      <c r="EE65" s="20"/>
      <c r="EF65" s="20"/>
      <c r="EG65" s="20"/>
      <c r="EH65" s="20"/>
      <c r="EI65" s="20"/>
      <c r="EJ65" s="20"/>
      <c r="EK65" s="20"/>
      <c r="EL65" s="20"/>
      <c r="EM65" s="20"/>
      <c r="EN65" s="20"/>
      <c r="EO65" s="20"/>
      <c r="EP65" s="20"/>
      <c r="EQ65" s="20"/>
      <c r="ER65" s="20"/>
      <c r="ES65" s="20"/>
      <c r="ET65" s="20"/>
      <c r="EU65" s="20"/>
      <c r="EV65" s="20"/>
      <c r="EW65" s="20"/>
      <c r="EX65" s="20"/>
      <c r="EY65" s="20"/>
      <c r="EZ65" s="20"/>
      <c r="FA65" s="20"/>
      <c r="FB65" s="20"/>
      <c r="FC65" s="20"/>
      <c r="FD65" s="20"/>
      <c r="FE65" s="20"/>
      <c r="FF65" s="20"/>
      <c r="FG65" s="20"/>
      <c r="FH65" s="20"/>
      <c r="FI65" s="20"/>
      <c r="FJ65" s="20"/>
      <c r="FK65" s="20"/>
      <c r="FL65" s="20"/>
      <c r="FM65" s="20"/>
      <c r="FN65" s="20"/>
      <c r="FO65" s="20"/>
      <c r="FP65" s="20"/>
      <c r="FQ65" s="20"/>
      <c r="FR65" s="20"/>
      <c r="FS65" s="20"/>
      <c r="FT65" s="20"/>
      <c r="FU65" s="20"/>
      <c r="FV65" s="20"/>
      <c r="FW65" s="20"/>
      <c r="FX65" s="20"/>
      <c r="FY65" s="20"/>
      <c r="FZ65" s="20"/>
      <c r="GA65" s="20"/>
      <c r="GB65" s="20"/>
      <c r="GC65" s="20"/>
      <c r="GD65" s="20"/>
      <c r="GE65" s="20"/>
      <c r="GF65" s="20"/>
      <c r="GG65" s="20"/>
      <c r="GH65" s="20"/>
      <c r="GI65" s="20"/>
      <c r="GJ65" s="20"/>
      <c r="GK65" s="20"/>
      <c r="GL65" s="20"/>
      <c r="GM65" s="20"/>
      <c r="GN65" s="20"/>
      <c r="GO65" s="20"/>
      <c r="GP65" s="20"/>
      <c r="GQ65" s="20"/>
      <c r="GR65" s="20"/>
      <c r="GS65" s="20"/>
      <c r="GT65" s="20"/>
      <c r="GU65" s="20"/>
      <c r="GV65" s="20"/>
      <c r="GW65" s="20"/>
      <c r="GX65" s="20"/>
      <c r="GY65" s="20"/>
      <c r="GZ65" s="20"/>
      <c r="HA65" s="20"/>
      <c r="HB65" s="20"/>
      <c r="HC65" s="20"/>
      <c r="HD65" s="20"/>
      <c r="HE65" s="20"/>
      <c r="HF65" s="20"/>
      <c r="HG65" s="20"/>
      <c r="HH65" s="20"/>
      <c r="HI65" s="20"/>
      <c r="HJ65" s="20"/>
      <c r="HK65" s="20"/>
      <c r="HL65" s="20"/>
      <c r="HM65" s="20"/>
      <c r="HN65" s="20"/>
      <c r="HO65" s="20"/>
      <c r="HP65" s="20"/>
      <c r="HQ65" s="20"/>
      <c r="HR65" s="20"/>
      <c r="HS65" s="20"/>
      <c r="HT65" s="20"/>
      <c r="HU65" s="20"/>
      <c r="HV65" s="20"/>
      <c r="HW65" s="20"/>
      <c r="HX65" s="20"/>
      <c r="HY65" s="20"/>
      <c r="HZ65" s="20"/>
      <c r="IA65" s="20"/>
      <c r="IB65" s="20"/>
      <c r="IC65" s="20"/>
      <c r="ID65" s="20"/>
      <c r="IE65" s="20"/>
      <c r="IF65" s="20"/>
      <c r="IG65" s="20"/>
      <c r="IH65" s="20"/>
      <c r="II65" s="20"/>
      <c r="IJ65" s="20"/>
      <c r="IK65" s="20"/>
      <c r="IL65" s="20"/>
      <c r="IM65" s="20"/>
      <c r="IN65" s="20"/>
      <c r="IO65" s="20"/>
      <c r="IP65" s="20"/>
      <c r="IQ65" s="20"/>
      <c r="IR65" s="20"/>
      <c r="IS65" s="20"/>
      <c r="IT65" s="20"/>
      <c r="IU65" s="20"/>
      <c r="IV65" s="20"/>
    </row>
    <row r="66" spans="1:256" x14ac:dyDescent="0.25">
      <c r="A66" s="35">
        <v>59</v>
      </c>
      <c r="B66" s="37"/>
      <c r="C66" s="40"/>
      <c r="D66" s="38"/>
      <c r="E66" s="21"/>
      <c r="F66" s="21"/>
      <c r="G66" s="21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0"/>
      <c r="CZ66" s="20"/>
      <c r="DA66" s="20"/>
      <c r="DB66" s="20"/>
      <c r="DC66" s="20"/>
      <c r="DD66" s="20"/>
      <c r="DE66" s="20"/>
      <c r="DF66" s="20"/>
      <c r="DG66" s="20"/>
      <c r="DH66" s="20"/>
      <c r="DI66" s="20"/>
      <c r="DJ66" s="20"/>
      <c r="DK66" s="20"/>
      <c r="DL66" s="20"/>
      <c r="DM66" s="20"/>
      <c r="DN66" s="20"/>
      <c r="DO66" s="20"/>
      <c r="DP66" s="20"/>
      <c r="DQ66" s="20"/>
      <c r="DR66" s="20"/>
      <c r="DS66" s="20"/>
      <c r="DT66" s="20"/>
      <c r="DU66" s="20"/>
      <c r="DV66" s="20"/>
      <c r="DW66" s="20"/>
      <c r="DX66" s="20"/>
      <c r="DY66" s="20"/>
      <c r="DZ66" s="20"/>
      <c r="EA66" s="20"/>
      <c r="EB66" s="20"/>
      <c r="EC66" s="20"/>
      <c r="ED66" s="20"/>
      <c r="EE66" s="20"/>
      <c r="EF66" s="20"/>
      <c r="EG66" s="20"/>
      <c r="EH66" s="20"/>
      <c r="EI66" s="20"/>
      <c r="EJ66" s="20"/>
      <c r="EK66" s="20"/>
      <c r="EL66" s="20"/>
      <c r="EM66" s="20"/>
      <c r="EN66" s="20"/>
      <c r="EO66" s="20"/>
      <c r="EP66" s="20"/>
      <c r="EQ66" s="20"/>
      <c r="ER66" s="20"/>
      <c r="ES66" s="20"/>
      <c r="ET66" s="20"/>
      <c r="EU66" s="20"/>
      <c r="EV66" s="20"/>
      <c r="EW66" s="20"/>
      <c r="EX66" s="20"/>
      <c r="EY66" s="20"/>
      <c r="EZ66" s="20"/>
      <c r="FA66" s="20"/>
      <c r="FB66" s="20"/>
      <c r="FC66" s="20"/>
      <c r="FD66" s="20"/>
      <c r="FE66" s="20"/>
      <c r="FF66" s="20"/>
      <c r="FG66" s="20"/>
      <c r="FH66" s="20"/>
      <c r="FI66" s="20"/>
      <c r="FJ66" s="20"/>
      <c r="FK66" s="20"/>
      <c r="FL66" s="20"/>
      <c r="FM66" s="20"/>
      <c r="FN66" s="20"/>
      <c r="FO66" s="20"/>
      <c r="FP66" s="20"/>
      <c r="FQ66" s="20"/>
      <c r="FR66" s="20"/>
      <c r="FS66" s="20"/>
      <c r="FT66" s="20"/>
      <c r="FU66" s="20"/>
      <c r="FV66" s="20"/>
      <c r="FW66" s="20"/>
      <c r="FX66" s="20"/>
      <c r="FY66" s="20"/>
      <c r="FZ66" s="20"/>
      <c r="GA66" s="20"/>
      <c r="GB66" s="20"/>
      <c r="GC66" s="20"/>
      <c r="GD66" s="20"/>
      <c r="GE66" s="20"/>
      <c r="GF66" s="20"/>
      <c r="GG66" s="20"/>
      <c r="GH66" s="20"/>
      <c r="GI66" s="20"/>
      <c r="GJ66" s="20"/>
      <c r="GK66" s="20"/>
      <c r="GL66" s="20"/>
      <c r="GM66" s="20"/>
      <c r="GN66" s="20"/>
      <c r="GO66" s="20"/>
      <c r="GP66" s="20"/>
      <c r="GQ66" s="20"/>
      <c r="GR66" s="20"/>
      <c r="GS66" s="20"/>
      <c r="GT66" s="20"/>
      <c r="GU66" s="20"/>
      <c r="GV66" s="20"/>
      <c r="GW66" s="20"/>
      <c r="GX66" s="20"/>
      <c r="GY66" s="20"/>
      <c r="GZ66" s="20"/>
      <c r="HA66" s="20"/>
      <c r="HB66" s="20"/>
      <c r="HC66" s="20"/>
      <c r="HD66" s="20"/>
      <c r="HE66" s="20"/>
      <c r="HF66" s="20"/>
      <c r="HG66" s="20"/>
      <c r="HH66" s="20"/>
      <c r="HI66" s="20"/>
      <c r="HJ66" s="20"/>
      <c r="HK66" s="20"/>
      <c r="HL66" s="20"/>
      <c r="HM66" s="20"/>
      <c r="HN66" s="20"/>
      <c r="HO66" s="20"/>
      <c r="HP66" s="20"/>
      <c r="HQ66" s="20"/>
      <c r="HR66" s="20"/>
      <c r="HS66" s="20"/>
      <c r="HT66" s="20"/>
      <c r="HU66" s="20"/>
      <c r="HV66" s="20"/>
      <c r="HW66" s="20"/>
      <c r="HX66" s="20"/>
      <c r="HY66" s="20"/>
      <c r="HZ66" s="20"/>
      <c r="IA66" s="20"/>
      <c r="IB66" s="20"/>
      <c r="IC66" s="20"/>
      <c r="ID66" s="20"/>
      <c r="IE66" s="20"/>
      <c r="IF66" s="20"/>
      <c r="IG66" s="20"/>
      <c r="IH66" s="20"/>
      <c r="II66" s="20"/>
      <c r="IJ66" s="20"/>
      <c r="IK66" s="20"/>
      <c r="IL66" s="20"/>
      <c r="IM66" s="20"/>
      <c r="IN66" s="20"/>
      <c r="IO66" s="20"/>
      <c r="IP66" s="20"/>
      <c r="IQ66" s="20"/>
      <c r="IR66" s="20"/>
      <c r="IS66" s="20"/>
      <c r="IT66" s="20"/>
      <c r="IU66" s="20"/>
      <c r="IV66" s="20"/>
    </row>
    <row r="67" spans="1:256" x14ac:dyDescent="0.25">
      <c r="A67" s="35">
        <v>60</v>
      </c>
      <c r="B67" s="37"/>
      <c r="C67" s="40"/>
      <c r="D67" s="38"/>
      <c r="E67" s="21"/>
      <c r="F67" s="21"/>
      <c r="G67" s="21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0"/>
      <c r="CZ67" s="20"/>
      <c r="DA67" s="20"/>
      <c r="DB67" s="20"/>
      <c r="DC67" s="20"/>
      <c r="DD67" s="20"/>
      <c r="DE67" s="20"/>
      <c r="DF67" s="20"/>
      <c r="DG67" s="20"/>
      <c r="DH67" s="20"/>
      <c r="DI67" s="20"/>
      <c r="DJ67" s="20"/>
      <c r="DK67" s="20"/>
      <c r="DL67" s="20"/>
      <c r="DM67" s="20"/>
      <c r="DN67" s="20"/>
      <c r="DO67" s="20"/>
      <c r="DP67" s="20"/>
      <c r="DQ67" s="20"/>
      <c r="DR67" s="20"/>
      <c r="DS67" s="20"/>
      <c r="DT67" s="20"/>
      <c r="DU67" s="20"/>
      <c r="DV67" s="20"/>
      <c r="DW67" s="20"/>
      <c r="DX67" s="20"/>
      <c r="DY67" s="20"/>
      <c r="DZ67" s="20"/>
      <c r="EA67" s="20"/>
      <c r="EB67" s="20"/>
      <c r="EC67" s="20"/>
      <c r="ED67" s="20"/>
      <c r="EE67" s="20"/>
      <c r="EF67" s="20"/>
      <c r="EG67" s="20"/>
      <c r="EH67" s="20"/>
      <c r="EI67" s="20"/>
      <c r="EJ67" s="20"/>
      <c r="EK67" s="20"/>
      <c r="EL67" s="20"/>
      <c r="EM67" s="20"/>
      <c r="EN67" s="20"/>
      <c r="EO67" s="20"/>
      <c r="EP67" s="20"/>
      <c r="EQ67" s="20"/>
      <c r="ER67" s="20"/>
      <c r="ES67" s="20"/>
      <c r="ET67" s="20"/>
      <c r="EU67" s="20"/>
      <c r="EV67" s="20"/>
      <c r="EW67" s="20"/>
      <c r="EX67" s="20"/>
      <c r="EY67" s="20"/>
      <c r="EZ67" s="20"/>
      <c r="FA67" s="20"/>
      <c r="FB67" s="20"/>
      <c r="FC67" s="20"/>
      <c r="FD67" s="20"/>
      <c r="FE67" s="20"/>
      <c r="FF67" s="20"/>
      <c r="FG67" s="20"/>
      <c r="FH67" s="20"/>
      <c r="FI67" s="20"/>
      <c r="FJ67" s="20"/>
      <c r="FK67" s="20"/>
      <c r="FL67" s="20"/>
      <c r="FM67" s="20"/>
      <c r="FN67" s="20"/>
      <c r="FO67" s="20"/>
      <c r="FP67" s="20"/>
      <c r="FQ67" s="20"/>
      <c r="FR67" s="20"/>
      <c r="FS67" s="20"/>
      <c r="FT67" s="20"/>
      <c r="FU67" s="20"/>
      <c r="FV67" s="20"/>
      <c r="FW67" s="20"/>
      <c r="FX67" s="20"/>
      <c r="FY67" s="20"/>
      <c r="FZ67" s="20"/>
      <c r="GA67" s="20"/>
      <c r="GB67" s="20"/>
      <c r="GC67" s="20"/>
      <c r="GD67" s="20"/>
      <c r="GE67" s="20"/>
      <c r="GF67" s="20"/>
      <c r="GG67" s="20"/>
      <c r="GH67" s="20"/>
      <c r="GI67" s="20"/>
      <c r="GJ67" s="20"/>
      <c r="GK67" s="20"/>
      <c r="GL67" s="20"/>
      <c r="GM67" s="20"/>
      <c r="GN67" s="20"/>
      <c r="GO67" s="20"/>
      <c r="GP67" s="20"/>
      <c r="GQ67" s="20"/>
      <c r="GR67" s="20"/>
      <c r="GS67" s="20"/>
      <c r="GT67" s="20"/>
      <c r="GU67" s="20"/>
      <c r="GV67" s="20"/>
      <c r="GW67" s="20"/>
      <c r="GX67" s="20"/>
      <c r="GY67" s="20"/>
      <c r="GZ67" s="20"/>
      <c r="HA67" s="20"/>
      <c r="HB67" s="20"/>
      <c r="HC67" s="20"/>
      <c r="HD67" s="20"/>
      <c r="HE67" s="20"/>
      <c r="HF67" s="20"/>
      <c r="HG67" s="20"/>
      <c r="HH67" s="20"/>
      <c r="HI67" s="20"/>
      <c r="HJ67" s="20"/>
      <c r="HK67" s="20"/>
      <c r="HL67" s="20"/>
      <c r="HM67" s="20"/>
      <c r="HN67" s="20"/>
      <c r="HO67" s="20"/>
      <c r="HP67" s="20"/>
      <c r="HQ67" s="20"/>
      <c r="HR67" s="20"/>
      <c r="HS67" s="20"/>
      <c r="HT67" s="20"/>
      <c r="HU67" s="20"/>
      <c r="HV67" s="20"/>
      <c r="HW67" s="20"/>
      <c r="HX67" s="20"/>
      <c r="HY67" s="20"/>
      <c r="HZ67" s="20"/>
      <c r="IA67" s="20"/>
      <c r="IB67" s="20"/>
      <c r="IC67" s="20"/>
      <c r="ID67" s="20"/>
      <c r="IE67" s="20"/>
      <c r="IF67" s="20"/>
      <c r="IG67" s="20"/>
      <c r="IH67" s="20"/>
      <c r="II67" s="20"/>
      <c r="IJ67" s="20"/>
      <c r="IK67" s="20"/>
      <c r="IL67" s="20"/>
      <c r="IM67" s="20"/>
      <c r="IN67" s="20"/>
      <c r="IO67" s="20"/>
      <c r="IP67" s="20"/>
      <c r="IQ67" s="20"/>
      <c r="IR67" s="20"/>
      <c r="IS67" s="20"/>
      <c r="IT67" s="20"/>
      <c r="IU67" s="20"/>
      <c r="IV67" s="20"/>
    </row>
    <row r="68" spans="1:256" x14ac:dyDescent="0.25">
      <c r="A68" s="35">
        <v>61</v>
      </c>
      <c r="B68" s="37"/>
      <c r="C68" s="40"/>
      <c r="D68" s="38"/>
      <c r="E68" s="21"/>
      <c r="F68" s="21"/>
      <c r="G68" s="21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0"/>
      <c r="CZ68" s="20"/>
      <c r="DA68" s="20"/>
      <c r="DB68" s="20"/>
      <c r="DC68" s="20"/>
      <c r="DD68" s="20"/>
      <c r="DE68" s="20"/>
      <c r="DF68" s="20"/>
      <c r="DG68" s="20"/>
      <c r="DH68" s="20"/>
      <c r="DI68" s="20"/>
      <c r="DJ68" s="20"/>
      <c r="DK68" s="20"/>
      <c r="DL68" s="20"/>
      <c r="DM68" s="20"/>
      <c r="DN68" s="20"/>
      <c r="DO68" s="20"/>
      <c r="DP68" s="20"/>
      <c r="DQ68" s="20"/>
      <c r="DR68" s="20"/>
      <c r="DS68" s="20"/>
      <c r="DT68" s="20"/>
      <c r="DU68" s="20"/>
      <c r="DV68" s="20"/>
      <c r="DW68" s="20"/>
      <c r="DX68" s="20"/>
      <c r="DY68" s="20"/>
      <c r="DZ68" s="20"/>
      <c r="EA68" s="20"/>
      <c r="EB68" s="20"/>
      <c r="EC68" s="20"/>
      <c r="ED68" s="20"/>
      <c r="EE68" s="20"/>
      <c r="EF68" s="20"/>
      <c r="EG68" s="20"/>
      <c r="EH68" s="20"/>
      <c r="EI68" s="20"/>
      <c r="EJ68" s="20"/>
      <c r="EK68" s="20"/>
      <c r="EL68" s="20"/>
      <c r="EM68" s="20"/>
      <c r="EN68" s="20"/>
      <c r="EO68" s="20"/>
      <c r="EP68" s="20"/>
      <c r="EQ68" s="20"/>
      <c r="ER68" s="20"/>
      <c r="ES68" s="20"/>
      <c r="ET68" s="20"/>
      <c r="EU68" s="20"/>
      <c r="EV68" s="20"/>
      <c r="EW68" s="20"/>
      <c r="EX68" s="20"/>
      <c r="EY68" s="20"/>
      <c r="EZ68" s="20"/>
      <c r="FA68" s="20"/>
      <c r="FB68" s="20"/>
      <c r="FC68" s="20"/>
      <c r="FD68" s="20"/>
      <c r="FE68" s="20"/>
      <c r="FF68" s="20"/>
      <c r="FG68" s="20"/>
      <c r="FH68" s="20"/>
      <c r="FI68" s="20"/>
      <c r="FJ68" s="20"/>
      <c r="FK68" s="20"/>
      <c r="FL68" s="20"/>
      <c r="FM68" s="20"/>
      <c r="FN68" s="20"/>
      <c r="FO68" s="20"/>
      <c r="FP68" s="20"/>
      <c r="FQ68" s="20"/>
      <c r="FR68" s="20"/>
      <c r="FS68" s="20"/>
      <c r="FT68" s="20"/>
      <c r="FU68" s="20"/>
      <c r="FV68" s="20"/>
      <c r="FW68" s="20"/>
      <c r="FX68" s="20"/>
      <c r="FY68" s="20"/>
      <c r="FZ68" s="20"/>
      <c r="GA68" s="20"/>
      <c r="GB68" s="20"/>
      <c r="GC68" s="20"/>
      <c r="GD68" s="20"/>
      <c r="GE68" s="20"/>
      <c r="GF68" s="20"/>
      <c r="GG68" s="20"/>
      <c r="GH68" s="20"/>
      <c r="GI68" s="20"/>
      <c r="GJ68" s="20"/>
      <c r="GK68" s="20"/>
      <c r="GL68" s="20"/>
      <c r="GM68" s="20"/>
      <c r="GN68" s="20"/>
      <c r="GO68" s="20"/>
      <c r="GP68" s="20"/>
      <c r="GQ68" s="20"/>
      <c r="GR68" s="20"/>
      <c r="GS68" s="20"/>
      <c r="GT68" s="20"/>
      <c r="GU68" s="20"/>
      <c r="GV68" s="20"/>
      <c r="GW68" s="20"/>
      <c r="GX68" s="20"/>
      <c r="GY68" s="20"/>
      <c r="GZ68" s="20"/>
      <c r="HA68" s="20"/>
      <c r="HB68" s="20"/>
      <c r="HC68" s="20"/>
      <c r="HD68" s="20"/>
      <c r="HE68" s="20"/>
      <c r="HF68" s="20"/>
      <c r="HG68" s="20"/>
      <c r="HH68" s="20"/>
      <c r="HI68" s="20"/>
      <c r="HJ68" s="20"/>
      <c r="HK68" s="20"/>
      <c r="HL68" s="20"/>
      <c r="HM68" s="20"/>
      <c r="HN68" s="20"/>
      <c r="HO68" s="20"/>
      <c r="HP68" s="20"/>
      <c r="HQ68" s="20"/>
      <c r="HR68" s="20"/>
      <c r="HS68" s="20"/>
      <c r="HT68" s="20"/>
      <c r="HU68" s="20"/>
      <c r="HV68" s="20"/>
      <c r="HW68" s="20"/>
      <c r="HX68" s="20"/>
      <c r="HY68" s="20"/>
      <c r="HZ68" s="20"/>
      <c r="IA68" s="20"/>
      <c r="IB68" s="20"/>
      <c r="IC68" s="20"/>
      <c r="ID68" s="20"/>
      <c r="IE68" s="20"/>
      <c r="IF68" s="20"/>
      <c r="IG68" s="20"/>
      <c r="IH68" s="20"/>
      <c r="II68" s="20"/>
      <c r="IJ68" s="20"/>
      <c r="IK68" s="20"/>
      <c r="IL68" s="20"/>
      <c r="IM68" s="20"/>
      <c r="IN68" s="20"/>
      <c r="IO68" s="20"/>
      <c r="IP68" s="20"/>
      <c r="IQ68" s="20"/>
      <c r="IR68" s="20"/>
      <c r="IS68" s="20"/>
      <c r="IT68" s="20"/>
      <c r="IU68" s="20"/>
      <c r="IV68" s="20"/>
    </row>
    <row r="69" spans="1:256" x14ac:dyDescent="0.25">
      <c r="A69" s="35">
        <v>62</v>
      </c>
      <c r="B69" s="37"/>
      <c r="C69" s="40"/>
      <c r="D69" s="38"/>
      <c r="E69" s="21"/>
      <c r="F69" s="21"/>
      <c r="G69" s="21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  <c r="CZ69" s="20"/>
      <c r="DA69" s="20"/>
      <c r="DB69" s="20"/>
      <c r="DC69" s="20"/>
      <c r="DD69" s="20"/>
      <c r="DE69" s="20"/>
      <c r="DF69" s="20"/>
      <c r="DG69" s="20"/>
      <c r="DH69" s="20"/>
      <c r="DI69" s="20"/>
      <c r="DJ69" s="20"/>
      <c r="DK69" s="20"/>
      <c r="DL69" s="20"/>
      <c r="DM69" s="20"/>
      <c r="DN69" s="20"/>
      <c r="DO69" s="20"/>
      <c r="DP69" s="20"/>
      <c r="DQ69" s="20"/>
      <c r="DR69" s="20"/>
      <c r="DS69" s="20"/>
      <c r="DT69" s="20"/>
      <c r="DU69" s="20"/>
      <c r="DV69" s="20"/>
      <c r="DW69" s="20"/>
      <c r="DX69" s="20"/>
      <c r="DY69" s="20"/>
      <c r="DZ69" s="20"/>
      <c r="EA69" s="20"/>
      <c r="EB69" s="20"/>
      <c r="EC69" s="20"/>
      <c r="ED69" s="20"/>
      <c r="EE69" s="20"/>
      <c r="EF69" s="20"/>
      <c r="EG69" s="20"/>
      <c r="EH69" s="20"/>
      <c r="EI69" s="20"/>
      <c r="EJ69" s="20"/>
      <c r="EK69" s="20"/>
      <c r="EL69" s="20"/>
      <c r="EM69" s="20"/>
      <c r="EN69" s="20"/>
      <c r="EO69" s="20"/>
      <c r="EP69" s="20"/>
      <c r="EQ69" s="20"/>
      <c r="ER69" s="20"/>
      <c r="ES69" s="20"/>
      <c r="ET69" s="20"/>
      <c r="EU69" s="20"/>
      <c r="EV69" s="20"/>
      <c r="EW69" s="20"/>
      <c r="EX69" s="20"/>
      <c r="EY69" s="20"/>
      <c r="EZ69" s="20"/>
      <c r="FA69" s="20"/>
      <c r="FB69" s="20"/>
      <c r="FC69" s="20"/>
      <c r="FD69" s="20"/>
      <c r="FE69" s="20"/>
      <c r="FF69" s="20"/>
      <c r="FG69" s="20"/>
      <c r="FH69" s="20"/>
      <c r="FI69" s="20"/>
      <c r="FJ69" s="20"/>
      <c r="FK69" s="20"/>
      <c r="FL69" s="20"/>
      <c r="FM69" s="20"/>
      <c r="FN69" s="20"/>
      <c r="FO69" s="20"/>
      <c r="FP69" s="20"/>
      <c r="FQ69" s="20"/>
      <c r="FR69" s="20"/>
      <c r="FS69" s="20"/>
      <c r="FT69" s="20"/>
      <c r="FU69" s="20"/>
      <c r="FV69" s="20"/>
      <c r="FW69" s="20"/>
      <c r="FX69" s="20"/>
      <c r="FY69" s="20"/>
      <c r="FZ69" s="20"/>
      <c r="GA69" s="20"/>
      <c r="GB69" s="20"/>
      <c r="GC69" s="20"/>
      <c r="GD69" s="20"/>
      <c r="GE69" s="20"/>
      <c r="GF69" s="20"/>
      <c r="GG69" s="20"/>
      <c r="GH69" s="20"/>
      <c r="GI69" s="20"/>
      <c r="GJ69" s="20"/>
      <c r="GK69" s="20"/>
      <c r="GL69" s="20"/>
      <c r="GM69" s="20"/>
      <c r="GN69" s="20"/>
      <c r="GO69" s="20"/>
      <c r="GP69" s="20"/>
      <c r="GQ69" s="20"/>
      <c r="GR69" s="20"/>
      <c r="GS69" s="20"/>
      <c r="GT69" s="20"/>
      <c r="GU69" s="20"/>
      <c r="GV69" s="20"/>
      <c r="GW69" s="20"/>
      <c r="GX69" s="20"/>
      <c r="GY69" s="20"/>
      <c r="GZ69" s="20"/>
      <c r="HA69" s="20"/>
      <c r="HB69" s="20"/>
      <c r="HC69" s="20"/>
      <c r="HD69" s="20"/>
      <c r="HE69" s="20"/>
      <c r="HF69" s="20"/>
      <c r="HG69" s="20"/>
      <c r="HH69" s="20"/>
      <c r="HI69" s="20"/>
      <c r="HJ69" s="20"/>
      <c r="HK69" s="20"/>
      <c r="HL69" s="20"/>
      <c r="HM69" s="20"/>
      <c r="HN69" s="20"/>
      <c r="HO69" s="20"/>
      <c r="HP69" s="20"/>
      <c r="HQ69" s="20"/>
      <c r="HR69" s="20"/>
      <c r="HS69" s="20"/>
      <c r="HT69" s="20"/>
      <c r="HU69" s="20"/>
      <c r="HV69" s="20"/>
      <c r="HW69" s="20"/>
      <c r="HX69" s="20"/>
      <c r="HY69" s="20"/>
      <c r="HZ69" s="20"/>
      <c r="IA69" s="20"/>
      <c r="IB69" s="20"/>
      <c r="IC69" s="20"/>
      <c r="ID69" s="20"/>
      <c r="IE69" s="20"/>
      <c r="IF69" s="20"/>
      <c r="IG69" s="20"/>
      <c r="IH69" s="20"/>
      <c r="II69" s="20"/>
      <c r="IJ69" s="20"/>
      <c r="IK69" s="20"/>
      <c r="IL69" s="20"/>
      <c r="IM69" s="20"/>
      <c r="IN69" s="20"/>
      <c r="IO69" s="20"/>
      <c r="IP69" s="20"/>
      <c r="IQ69" s="20"/>
      <c r="IR69" s="20"/>
      <c r="IS69" s="20"/>
      <c r="IT69" s="20"/>
      <c r="IU69" s="20"/>
      <c r="IV69" s="20"/>
    </row>
    <row r="70" spans="1:256" x14ac:dyDescent="0.25">
      <c r="A70" s="35">
        <v>63</v>
      </c>
      <c r="B70" s="37"/>
      <c r="C70" s="40"/>
      <c r="D70" s="38"/>
      <c r="E70" s="21"/>
      <c r="F70" s="21"/>
      <c r="G70" s="21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0"/>
      <c r="DG70" s="20"/>
      <c r="DH70" s="20"/>
      <c r="DI70" s="20"/>
      <c r="DJ70" s="20"/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U70" s="20"/>
      <c r="DV70" s="20"/>
      <c r="DW70" s="20"/>
      <c r="DX70" s="20"/>
      <c r="DY70" s="20"/>
      <c r="DZ70" s="20"/>
      <c r="EA70" s="20"/>
      <c r="EB70" s="20"/>
      <c r="EC70" s="20"/>
      <c r="ED70" s="20"/>
      <c r="EE70" s="20"/>
      <c r="EF70" s="20"/>
      <c r="EG70" s="20"/>
      <c r="EH70" s="20"/>
      <c r="EI70" s="20"/>
      <c r="EJ70" s="20"/>
      <c r="EK70" s="20"/>
      <c r="EL70" s="20"/>
      <c r="EM70" s="20"/>
      <c r="EN70" s="20"/>
      <c r="EO70" s="20"/>
      <c r="EP70" s="20"/>
      <c r="EQ70" s="20"/>
      <c r="ER70" s="20"/>
      <c r="ES70" s="20"/>
      <c r="ET70" s="20"/>
      <c r="EU70" s="20"/>
      <c r="EV70" s="20"/>
      <c r="EW70" s="20"/>
      <c r="EX70" s="20"/>
      <c r="EY70" s="20"/>
      <c r="EZ70" s="20"/>
      <c r="FA70" s="20"/>
      <c r="FB70" s="20"/>
      <c r="FC70" s="20"/>
      <c r="FD70" s="20"/>
      <c r="FE70" s="20"/>
      <c r="FF70" s="20"/>
      <c r="FG70" s="20"/>
      <c r="FH70" s="20"/>
      <c r="FI70" s="20"/>
      <c r="FJ70" s="20"/>
      <c r="FK70" s="20"/>
      <c r="FL70" s="20"/>
      <c r="FM70" s="20"/>
      <c r="FN70" s="20"/>
      <c r="FO70" s="20"/>
      <c r="FP70" s="20"/>
      <c r="FQ70" s="20"/>
      <c r="FR70" s="20"/>
      <c r="FS70" s="20"/>
      <c r="FT70" s="20"/>
      <c r="FU70" s="20"/>
      <c r="FV70" s="20"/>
      <c r="FW70" s="20"/>
      <c r="FX70" s="20"/>
      <c r="FY70" s="20"/>
      <c r="FZ70" s="20"/>
      <c r="GA70" s="20"/>
      <c r="GB70" s="20"/>
      <c r="GC70" s="20"/>
      <c r="GD70" s="20"/>
      <c r="GE70" s="20"/>
      <c r="GF70" s="20"/>
      <c r="GG70" s="20"/>
      <c r="GH70" s="20"/>
      <c r="GI70" s="20"/>
      <c r="GJ70" s="20"/>
      <c r="GK70" s="20"/>
      <c r="GL70" s="20"/>
      <c r="GM70" s="20"/>
      <c r="GN70" s="20"/>
      <c r="GO70" s="20"/>
      <c r="GP70" s="20"/>
      <c r="GQ70" s="20"/>
      <c r="GR70" s="20"/>
      <c r="GS70" s="20"/>
      <c r="GT70" s="20"/>
      <c r="GU70" s="20"/>
      <c r="GV70" s="20"/>
      <c r="GW70" s="20"/>
      <c r="GX70" s="20"/>
      <c r="GY70" s="20"/>
      <c r="GZ70" s="20"/>
      <c r="HA70" s="20"/>
      <c r="HB70" s="20"/>
      <c r="HC70" s="20"/>
      <c r="HD70" s="20"/>
      <c r="HE70" s="20"/>
      <c r="HF70" s="20"/>
      <c r="HG70" s="20"/>
      <c r="HH70" s="20"/>
      <c r="HI70" s="20"/>
      <c r="HJ70" s="20"/>
      <c r="HK70" s="20"/>
      <c r="HL70" s="20"/>
      <c r="HM70" s="20"/>
      <c r="HN70" s="20"/>
      <c r="HO70" s="20"/>
      <c r="HP70" s="20"/>
      <c r="HQ70" s="20"/>
      <c r="HR70" s="20"/>
      <c r="HS70" s="20"/>
      <c r="HT70" s="20"/>
      <c r="HU70" s="20"/>
      <c r="HV70" s="20"/>
      <c r="HW70" s="20"/>
      <c r="HX70" s="20"/>
      <c r="HY70" s="20"/>
      <c r="HZ70" s="20"/>
      <c r="IA70" s="20"/>
      <c r="IB70" s="20"/>
      <c r="IC70" s="20"/>
      <c r="ID70" s="20"/>
      <c r="IE70" s="20"/>
      <c r="IF70" s="20"/>
      <c r="IG70" s="20"/>
      <c r="IH70" s="20"/>
      <c r="II70" s="20"/>
      <c r="IJ70" s="20"/>
      <c r="IK70" s="20"/>
      <c r="IL70" s="20"/>
      <c r="IM70" s="20"/>
      <c r="IN70" s="20"/>
      <c r="IO70" s="20"/>
      <c r="IP70" s="20"/>
      <c r="IQ70" s="20"/>
      <c r="IR70" s="20"/>
      <c r="IS70" s="20"/>
      <c r="IT70" s="20"/>
      <c r="IU70" s="20"/>
      <c r="IV70" s="20"/>
    </row>
    <row r="71" spans="1:256" x14ac:dyDescent="0.25">
      <c r="A71" s="35">
        <v>64</v>
      </c>
      <c r="B71" s="37"/>
      <c r="C71" s="40"/>
      <c r="D71" s="38"/>
      <c r="E71" s="21"/>
      <c r="F71" s="21"/>
      <c r="G71" s="21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0"/>
      <c r="CZ71" s="20"/>
      <c r="DA71" s="20"/>
      <c r="DB71" s="20"/>
      <c r="DC71" s="20"/>
      <c r="DD71" s="20"/>
      <c r="DE71" s="20"/>
      <c r="DF71" s="20"/>
      <c r="DG71" s="20"/>
      <c r="DH71" s="20"/>
      <c r="DI71" s="20"/>
      <c r="DJ71" s="20"/>
      <c r="DK71" s="20"/>
      <c r="DL71" s="20"/>
      <c r="DM71" s="20"/>
      <c r="DN71" s="20"/>
      <c r="DO71" s="20"/>
      <c r="DP71" s="20"/>
      <c r="DQ71" s="20"/>
      <c r="DR71" s="20"/>
      <c r="DS71" s="20"/>
      <c r="DT71" s="20"/>
      <c r="DU71" s="20"/>
      <c r="DV71" s="20"/>
      <c r="DW71" s="20"/>
      <c r="DX71" s="20"/>
      <c r="DY71" s="20"/>
      <c r="DZ71" s="20"/>
      <c r="EA71" s="20"/>
      <c r="EB71" s="20"/>
      <c r="EC71" s="20"/>
      <c r="ED71" s="20"/>
      <c r="EE71" s="20"/>
      <c r="EF71" s="20"/>
      <c r="EG71" s="20"/>
      <c r="EH71" s="20"/>
      <c r="EI71" s="20"/>
      <c r="EJ71" s="20"/>
      <c r="EK71" s="20"/>
      <c r="EL71" s="20"/>
      <c r="EM71" s="20"/>
      <c r="EN71" s="20"/>
      <c r="EO71" s="20"/>
      <c r="EP71" s="20"/>
      <c r="EQ71" s="20"/>
      <c r="ER71" s="20"/>
      <c r="ES71" s="20"/>
      <c r="ET71" s="20"/>
      <c r="EU71" s="20"/>
      <c r="EV71" s="20"/>
      <c r="EW71" s="20"/>
      <c r="EX71" s="20"/>
      <c r="EY71" s="20"/>
      <c r="EZ71" s="20"/>
      <c r="FA71" s="20"/>
      <c r="FB71" s="20"/>
      <c r="FC71" s="20"/>
      <c r="FD71" s="20"/>
      <c r="FE71" s="20"/>
      <c r="FF71" s="20"/>
      <c r="FG71" s="20"/>
      <c r="FH71" s="20"/>
      <c r="FI71" s="20"/>
      <c r="FJ71" s="20"/>
      <c r="FK71" s="20"/>
      <c r="FL71" s="20"/>
      <c r="FM71" s="20"/>
      <c r="FN71" s="20"/>
      <c r="FO71" s="20"/>
      <c r="FP71" s="20"/>
      <c r="FQ71" s="20"/>
      <c r="FR71" s="20"/>
      <c r="FS71" s="20"/>
      <c r="FT71" s="20"/>
      <c r="FU71" s="20"/>
      <c r="FV71" s="20"/>
      <c r="FW71" s="20"/>
      <c r="FX71" s="20"/>
      <c r="FY71" s="20"/>
      <c r="FZ71" s="20"/>
      <c r="GA71" s="20"/>
      <c r="GB71" s="20"/>
      <c r="GC71" s="20"/>
      <c r="GD71" s="20"/>
      <c r="GE71" s="20"/>
      <c r="GF71" s="20"/>
      <c r="GG71" s="20"/>
      <c r="GH71" s="20"/>
      <c r="GI71" s="20"/>
      <c r="GJ71" s="20"/>
      <c r="GK71" s="20"/>
      <c r="GL71" s="20"/>
      <c r="GM71" s="20"/>
      <c r="GN71" s="20"/>
      <c r="GO71" s="20"/>
      <c r="GP71" s="20"/>
      <c r="GQ71" s="20"/>
      <c r="GR71" s="20"/>
      <c r="GS71" s="20"/>
      <c r="GT71" s="20"/>
      <c r="GU71" s="20"/>
      <c r="GV71" s="20"/>
      <c r="GW71" s="20"/>
      <c r="GX71" s="20"/>
      <c r="GY71" s="20"/>
      <c r="GZ71" s="20"/>
      <c r="HA71" s="20"/>
      <c r="HB71" s="20"/>
      <c r="HC71" s="20"/>
      <c r="HD71" s="20"/>
      <c r="HE71" s="20"/>
      <c r="HF71" s="20"/>
      <c r="HG71" s="20"/>
      <c r="HH71" s="20"/>
      <c r="HI71" s="20"/>
      <c r="HJ71" s="20"/>
      <c r="HK71" s="20"/>
      <c r="HL71" s="20"/>
      <c r="HM71" s="20"/>
      <c r="HN71" s="20"/>
      <c r="HO71" s="20"/>
      <c r="HP71" s="20"/>
      <c r="HQ71" s="20"/>
      <c r="HR71" s="20"/>
      <c r="HS71" s="20"/>
      <c r="HT71" s="20"/>
      <c r="HU71" s="20"/>
      <c r="HV71" s="20"/>
      <c r="HW71" s="20"/>
      <c r="HX71" s="20"/>
      <c r="HY71" s="20"/>
      <c r="HZ71" s="20"/>
      <c r="IA71" s="20"/>
      <c r="IB71" s="20"/>
      <c r="IC71" s="20"/>
      <c r="ID71" s="20"/>
      <c r="IE71" s="20"/>
      <c r="IF71" s="20"/>
      <c r="IG71" s="20"/>
      <c r="IH71" s="20"/>
      <c r="II71" s="20"/>
      <c r="IJ71" s="20"/>
      <c r="IK71" s="20"/>
      <c r="IL71" s="20"/>
      <c r="IM71" s="20"/>
      <c r="IN71" s="20"/>
      <c r="IO71" s="20"/>
      <c r="IP71" s="20"/>
      <c r="IQ71" s="20"/>
      <c r="IR71" s="20"/>
      <c r="IS71" s="20"/>
      <c r="IT71" s="20"/>
      <c r="IU71" s="20"/>
      <c r="IV71" s="20"/>
    </row>
    <row r="72" spans="1:256" x14ac:dyDescent="0.25">
      <c r="A72" s="35">
        <v>65</v>
      </c>
      <c r="B72" s="37"/>
      <c r="C72" s="40"/>
      <c r="D72" s="38"/>
      <c r="E72" s="21"/>
      <c r="F72" s="21"/>
      <c r="G72" s="21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0"/>
      <c r="CZ72" s="20"/>
      <c r="DA72" s="20"/>
      <c r="DB72" s="20"/>
      <c r="DC72" s="20"/>
      <c r="DD72" s="20"/>
      <c r="DE72" s="20"/>
      <c r="DF72" s="20"/>
      <c r="DG72" s="20"/>
      <c r="DH72" s="20"/>
      <c r="DI72" s="20"/>
      <c r="DJ72" s="20"/>
      <c r="DK72" s="20"/>
      <c r="DL72" s="20"/>
      <c r="DM72" s="20"/>
      <c r="DN72" s="20"/>
      <c r="DO72" s="20"/>
      <c r="DP72" s="20"/>
      <c r="DQ72" s="20"/>
      <c r="DR72" s="20"/>
      <c r="DS72" s="20"/>
      <c r="DT72" s="20"/>
      <c r="DU72" s="20"/>
      <c r="DV72" s="20"/>
      <c r="DW72" s="20"/>
      <c r="DX72" s="20"/>
      <c r="DY72" s="20"/>
      <c r="DZ72" s="20"/>
      <c r="EA72" s="20"/>
      <c r="EB72" s="20"/>
      <c r="EC72" s="20"/>
      <c r="ED72" s="20"/>
      <c r="EE72" s="20"/>
      <c r="EF72" s="20"/>
      <c r="EG72" s="20"/>
      <c r="EH72" s="20"/>
      <c r="EI72" s="20"/>
      <c r="EJ72" s="20"/>
      <c r="EK72" s="20"/>
      <c r="EL72" s="20"/>
      <c r="EM72" s="20"/>
      <c r="EN72" s="20"/>
      <c r="EO72" s="20"/>
      <c r="EP72" s="20"/>
      <c r="EQ72" s="20"/>
      <c r="ER72" s="20"/>
      <c r="ES72" s="20"/>
      <c r="ET72" s="20"/>
      <c r="EU72" s="20"/>
      <c r="EV72" s="20"/>
      <c r="EW72" s="20"/>
      <c r="EX72" s="20"/>
      <c r="EY72" s="20"/>
      <c r="EZ72" s="20"/>
      <c r="FA72" s="20"/>
      <c r="FB72" s="20"/>
      <c r="FC72" s="20"/>
      <c r="FD72" s="20"/>
      <c r="FE72" s="20"/>
      <c r="FF72" s="20"/>
      <c r="FG72" s="20"/>
      <c r="FH72" s="20"/>
      <c r="FI72" s="20"/>
      <c r="FJ72" s="20"/>
      <c r="FK72" s="20"/>
      <c r="FL72" s="20"/>
      <c r="FM72" s="20"/>
      <c r="FN72" s="20"/>
      <c r="FO72" s="20"/>
      <c r="FP72" s="20"/>
      <c r="FQ72" s="20"/>
      <c r="FR72" s="20"/>
      <c r="FS72" s="20"/>
      <c r="FT72" s="20"/>
      <c r="FU72" s="20"/>
      <c r="FV72" s="20"/>
      <c r="FW72" s="20"/>
      <c r="FX72" s="20"/>
      <c r="FY72" s="20"/>
      <c r="FZ72" s="20"/>
      <c r="GA72" s="20"/>
      <c r="GB72" s="20"/>
      <c r="GC72" s="20"/>
      <c r="GD72" s="20"/>
      <c r="GE72" s="20"/>
      <c r="GF72" s="20"/>
      <c r="GG72" s="20"/>
      <c r="GH72" s="20"/>
      <c r="GI72" s="20"/>
      <c r="GJ72" s="20"/>
      <c r="GK72" s="20"/>
      <c r="GL72" s="20"/>
      <c r="GM72" s="20"/>
      <c r="GN72" s="20"/>
      <c r="GO72" s="20"/>
      <c r="GP72" s="20"/>
      <c r="GQ72" s="20"/>
      <c r="GR72" s="20"/>
      <c r="GS72" s="20"/>
      <c r="GT72" s="20"/>
      <c r="GU72" s="20"/>
      <c r="GV72" s="20"/>
      <c r="GW72" s="20"/>
      <c r="GX72" s="20"/>
      <c r="GY72" s="20"/>
      <c r="GZ72" s="20"/>
      <c r="HA72" s="20"/>
      <c r="HB72" s="20"/>
      <c r="HC72" s="20"/>
      <c r="HD72" s="20"/>
      <c r="HE72" s="20"/>
      <c r="HF72" s="20"/>
      <c r="HG72" s="20"/>
      <c r="HH72" s="20"/>
      <c r="HI72" s="20"/>
      <c r="HJ72" s="20"/>
      <c r="HK72" s="20"/>
      <c r="HL72" s="20"/>
      <c r="HM72" s="20"/>
      <c r="HN72" s="20"/>
      <c r="HO72" s="20"/>
      <c r="HP72" s="20"/>
      <c r="HQ72" s="20"/>
      <c r="HR72" s="20"/>
      <c r="HS72" s="20"/>
      <c r="HT72" s="20"/>
      <c r="HU72" s="20"/>
      <c r="HV72" s="20"/>
      <c r="HW72" s="20"/>
      <c r="HX72" s="20"/>
      <c r="HY72" s="20"/>
      <c r="HZ72" s="20"/>
      <c r="IA72" s="20"/>
      <c r="IB72" s="20"/>
      <c r="IC72" s="20"/>
      <c r="ID72" s="20"/>
      <c r="IE72" s="20"/>
      <c r="IF72" s="20"/>
      <c r="IG72" s="20"/>
      <c r="IH72" s="20"/>
      <c r="II72" s="20"/>
      <c r="IJ72" s="20"/>
      <c r="IK72" s="20"/>
      <c r="IL72" s="20"/>
      <c r="IM72" s="20"/>
      <c r="IN72" s="20"/>
      <c r="IO72" s="20"/>
      <c r="IP72" s="20"/>
      <c r="IQ72" s="20"/>
      <c r="IR72" s="20"/>
      <c r="IS72" s="20"/>
      <c r="IT72" s="20"/>
      <c r="IU72" s="20"/>
      <c r="IV72" s="20"/>
    </row>
    <row r="73" spans="1:256" x14ac:dyDescent="0.25">
      <c r="A73" s="35">
        <v>66</v>
      </c>
      <c r="B73" s="37"/>
      <c r="C73" s="40"/>
      <c r="D73" s="38"/>
      <c r="E73" s="21"/>
      <c r="F73" s="21"/>
      <c r="G73" s="21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0"/>
      <c r="CZ73" s="20"/>
      <c r="DA73" s="20"/>
      <c r="DB73" s="20"/>
      <c r="DC73" s="20"/>
      <c r="DD73" s="20"/>
      <c r="DE73" s="20"/>
      <c r="DF73" s="20"/>
      <c r="DG73" s="20"/>
      <c r="DH73" s="20"/>
      <c r="DI73" s="20"/>
      <c r="DJ73" s="20"/>
      <c r="DK73" s="20"/>
      <c r="DL73" s="20"/>
      <c r="DM73" s="20"/>
      <c r="DN73" s="20"/>
      <c r="DO73" s="20"/>
      <c r="DP73" s="20"/>
      <c r="DQ73" s="20"/>
      <c r="DR73" s="20"/>
      <c r="DS73" s="20"/>
      <c r="DT73" s="20"/>
      <c r="DU73" s="20"/>
      <c r="DV73" s="20"/>
      <c r="DW73" s="20"/>
      <c r="DX73" s="20"/>
      <c r="DY73" s="20"/>
      <c r="DZ73" s="20"/>
      <c r="EA73" s="20"/>
      <c r="EB73" s="20"/>
      <c r="EC73" s="20"/>
      <c r="ED73" s="20"/>
      <c r="EE73" s="20"/>
      <c r="EF73" s="20"/>
      <c r="EG73" s="20"/>
      <c r="EH73" s="20"/>
      <c r="EI73" s="20"/>
      <c r="EJ73" s="20"/>
      <c r="EK73" s="20"/>
      <c r="EL73" s="20"/>
      <c r="EM73" s="20"/>
      <c r="EN73" s="20"/>
      <c r="EO73" s="20"/>
      <c r="EP73" s="20"/>
      <c r="EQ73" s="20"/>
      <c r="ER73" s="20"/>
      <c r="ES73" s="20"/>
      <c r="ET73" s="20"/>
      <c r="EU73" s="20"/>
      <c r="EV73" s="20"/>
      <c r="EW73" s="20"/>
      <c r="EX73" s="20"/>
      <c r="EY73" s="20"/>
      <c r="EZ73" s="20"/>
      <c r="FA73" s="20"/>
      <c r="FB73" s="20"/>
      <c r="FC73" s="20"/>
      <c r="FD73" s="20"/>
      <c r="FE73" s="20"/>
      <c r="FF73" s="20"/>
      <c r="FG73" s="20"/>
      <c r="FH73" s="20"/>
      <c r="FI73" s="20"/>
      <c r="FJ73" s="20"/>
      <c r="FK73" s="20"/>
      <c r="FL73" s="20"/>
      <c r="FM73" s="20"/>
      <c r="FN73" s="20"/>
      <c r="FO73" s="20"/>
      <c r="FP73" s="20"/>
      <c r="FQ73" s="20"/>
      <c r="FR73" s="20"/>
      <c r="FS73" s="20"/>
      <c r="FT73" s="20"/>
      <c r="FU73" s="20"/>
      <c r="FV73" s="20"/>
      <c r="FW73" s="20"/>
      <c r="FX73" s="20"/>
      <c r="FY73" s="20"/>
      <c r="FZ73" s="20"/>
      <c r="GA73" s="20"/>
      <c r="GB73" s="20"/>
      <c r="GC73" s="20"/>
      <c r="GD73" s="20"/>
      <c r="GE73" s="20"/>
      <c r="GF73" s="20"/>
      <c r="GG73" s="20"/>
      <c r="GH73" s="20"/>
      <c r="GI73" s="20"/>
      <c r="GJ73" s="20"/>
      <c r="GK73" s="20"/>
      <c r="GL73" s="20"/>
      <c r="GM73" s="20"/>
      <c r="GN73" s="20"/>
      <c r="GO73" s="20"/>
      <c r="GP73" s="20"/>
      <c r="GQ73" s="20"/>
      <c r="GR73" s="20"/>
      <c r="GS73" s="20"/>
      <c r="GT73" s="20"/>
      <c r="GU73" s="20"/>
      <c r="GV73" s="20"/>
      <c r="GW73" s="20"/>
      <c r="GX73" s="20"/>
      <c r="GY73" s="20"/>
      <c r="GZ73" s="20"/>
      <c r="HA73" s="20"/>
      <c r="HB73" s="20"/>
      <c r="HC73" s="20"/>
      <c r="HD73" s="20"/>
      <c r="HE73" s="20"/>
      <c r="HF73" s="20"/>
      <c r="HG73" s="20"/>
      <c r="HH73" s="20"/>
      <c r="HI73" s="20"/>
      <c r="HJ73" s="20"/>
      <c r="HK73" s="20"/>
      <c r="HL73" s="20"/>
      <c r="HM73" s="20"/>
      <c r="HN73" s="20"/>
      <c r="HO73" s="20"/>
      <c r="HP73" s="20"/>
      <c r="HQ73" s="20"/>
      <c r="HR73" s="20"/>
      <c r="HS73" s="20"/>
      <c r="HT73" s="20"/>
      <c r="HU73" s="20"/>
      <c r="HV73" s="20"/>
      <c r="HW73" s="20"/>
      <c r="HX73" s="20"/>
      <c r="HY73" s="20"/>
      <c r="HZ73" s="20"/>
      <c r="IA73" s="20"/>
      <c r="IB73" s="20"/>
      <c r="IC73" s="20"/>
      <c r="ID73" s="20"/>
      <c r="IE73" s="20"/>
      <c r="IF73" s="20"/>
      <c r="IG73" s="20"/>
      <c r="IH73" s="20"/>
      <c r="II73" s="20"/>
      <c r="IJ73" s="20"/>
      <c r="IK73" s="20"/>
      <c r="IL73" s="20"/>
      <c r="IM73" s="20"/>
      <c r="IN73" s="20"/>
      <c r="IO73" s="20"/>
      <c r="IP73" s="20"/>
      <c r="IQ73" s="20"/>
      <c r="IR73" s="20"/>
      <c r="IS73" s="20"/>
      <c r="IT73" s="20"/>
      <c r="IU73" s="20"/>
      <c r="IV73" s="20"/>
    </row>
    <row r="74" spans="1:256" x14ac:dyDescent="0.25">
      <c r="A74" s="35">
        <v>67</v>
      </c>
      <c r="B74" s="37"/>
      <c r="C74" s="40"/>
      <c r="D74" s="38"/>
      <c r="E74" s="21"/>
      <c r="F74" s="21"/>
      <c r="G74" s="21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0"/>
      <c r="CZ74" s="20"/>
      <c r="DA74" s="20"/>
      <c r="DB74" s="20"/>
      <c r="DC74" s="20"/>
      <c r="DD74" s="20"/>
      <c r="DE74" s="20"/>
      <c r="DF74" s="20"/>
      <c r="DG74" s="20"/>
      <c r="DH74" s="20"/>
      <c r="DI74" s="20"/>
      <c r="DJ74" s="20"/>
      <c r="DK74" s="20"/>
      <c r="DL74" s="20"/>
      <c r="DM74" s="20"/>
      <c r="DN74" s="20"/>
      <c r="DO74" s="20"/>
      <c r="DP74" s="20"/>
      <c r="DQ74" s="20"/>
      <c r="DR74" s="20"/>
      <c r="DS74" s="20"/>
      <c r="DT74" s="20"/>
      <c r="DU74" s="20"/>
      <c r="DV74" s="20"/>
      <c r="DW74" s="20"/>
      <c r="DX74" s="20"/>
      <c r="DY74" s="20"/>
      <c r="DZ74" s="20"/>
      <c r="EA74" s="20"/>
      <c r="EB74" s="20"/>
      <c r="EC74" s="20"/>
      <c r="ED74" s="20"/>
      <c r="EE74" s="20"/>
      <c r="EF74" s="20"/>
      <c r="EG74" s="20"/>
      <c r="EH74" s="20"/>
      <c r="EI74" s="20"/>
      <c r="EJ74" s="20"/>
      <c r="EK74" s="20"/>
      <c r="EL74" s="20"/>
      <c r="EM74" s="20"/>
      <c r="EN74" s="20"/>
      <c r="EO74" s="20"/>
      <c r="EP74" s="20"/>
      <c r="EQ74" s="20"/>
      <c r="ER74" s="20"/>
      <c r="ES74" s="20"/>
      <c r="ET74" s="20"/>
      <c r="EU74" s="20"/>
      <c r="EV74" s="20"/>
      <c r="EW74" s="20"/>
      <c r="EX74" s="20"/>
      <c r="EY74" s="20"/>
      <c r="EZ74" s="20"/>
      <c r="FA74" s="20"/>
      <c r="FB74" s="20"/>
      <c r="FC74" s="20"/>
      <c r="FD74" s="20"/>
      <c r="FE74" s="20"/>
      <c r="FF74" s="20"/>
      <c r="FG74" s="20"/>
      <c r="FH74" s="20"/>
      <c r="FI74" s="20"/>
      <c r="FJ74" s="20"/>
      <c r="FK74" s="20"/>
      <c r="FL74" s="20"/>
      <c r="FM74" s="20"/>
      <c r="FN74" s="20"/>
      <c r="FO74" s="20"/>
      <c r="FP74" s="20"/>
      <c r="FQ74" s="20"/>
      <c r="FR74" s="20"/>
      <c r="FS74" s="20"/>
      <c r="FT74" s="20"/>
      <c r="FU74" s="20"/>
      <c r="FV74" s="20"/>
      <c r="FW74" s="20"/>
      <c r="FX74" s="20"/>
      <c r="FY74" s="20"/>
      <c r="FZ74" s="20"/>
      <c r="GA74" s="20"/>
      <c r="GB74" s="20"/>
      <c r="GC74" s="20"/>
      <c r="GD74" s="20"/>
      <c r="GE74" s="20"/>
      <c r="GF74" s="20"/>
      <c r="GG74" s="20"/>
      <c r="GH74" s="20"/>
      <c r="GI74" s="20"/>
      <c r="GJ74" s="20"/>
      <c r="GK74" s="20"/>
      <c r="GL74" s="20"/>
      <c r="GM74" s="20"/>
      <c r="GN74" s="20"/>
      <c r="GO74" s="20"/>
      <c r="GP74" s="20"/>
      <c r="GQ74" s="20"/>
      <c r="GR74" s="20"/>
      <c r="GS74" s="20"/>
      <c r="GT74" s="20"/>
      <c r="GU74" s="20"/>
      <c r="GV74" s="20"/>
      <c r="GW74" s="20"/>
      <c r="GX74" s="20"/>
      <c r="GY74" s="20"/>
      <c r="GZ74" s="20"/>
      <c r="HA74" s="20"/>
      <c r="HB74" s="20"/>
      <c r="HC74" s="20"/>
      <c r="HD74" s="20"/>
      <c r="HE74" s="20"/>
      <c r="HF74" s="20"/>
      <c r="HG74" s="20"/>
      <c r="HH74" s="20"/>
      <c r="HI74" s="20"/>
      <c r="HJ74" s="20"/>
      <c r="HK74" s="20"/>
      <c r="HL74" s="20"/>
      <c r="HM74" s="20"/>
      <c r="HN74" s="20"/>
      <c r="HO74" s="20"/>
      <c r="HP74" s="20"/>
      <c r="HQ74" s="20"/>
      <c r="HR74" s="20"/>
      <c r="HS74" s="20"/>
      <c r="HT74" s="20"/>
      <c r="HU74" s="20"/>
      <c r="HV74" s="20"/>
      <c r="HW74" s="20"/>
      <c r="HX74" s="20"/>
      <c r="HY74" s="20"/>
      <c r="HZ74" s="20"/>
      <c r="IA74" s="20"/>
      <c r="IB74" s="20"/>
      <c r="IC74" s="20"/>
      <c r="ID74" s="20"/>
      <c r="IE74" s="20"/>
      <c r="IF74" s="20"/>
      <c r="IG74" s="20"/>
      <c r="IH74" s="20"/>
      <c r="II74" s="20"/>
      <c r="IJ74" s="20"/>
      <c r="IK74" s="20"/>
      <c r="IL74" s="20"/>
      <c r="IM74" s="20"/>
      <c r="IN74" s="20"/>
      <c r="IO74" s="20"/>
      <c r="IP74" s="20"/>
      <c r="IQ74" s="20"/>
      <c r="IR74" s="20"/>
      <c r="IS74" s="20"/>
      <c r="IT74" s="20"/>
      <c r="IU74" s="20"/>
      <c r="IV74" s="20"/>
    </row>
    <row r="75" spans="1:256" x14ac:dyDescent="0.25">
      <c r="A75" s="35">
        <v>68</v>
      </c>
      <c r="B75" s="37"/>
      <c r="C75" s="40"/>
      <c r="D75" s="38"/>
      <c r="E75" s="21"/>
      <c r="F75" s="21"/>
      <c r="G75" s="21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  <c r="CY75" s="20"/>
      <c r="CZ75" s="20"/>
      <c r="DA75" s="20"/>
      <c r="DB75" s="20"/>
      <c r="DC75" s="20"/>
      <c r="DD75" s="20"/>
      <c r="DE75" s="20"/>
      <c r="DF75" s="20"/>
      <c r="DG75" s="20"/>
      <c r="DH75" s="20"/>
      <c r="DI75" s="20"/>
      <c r="DJ75" s="20"/>
      <c r="DK75" s="20"/>
      <c r="DL75" s="20"/>
      <c r="DM75" s="20"/>
      <c r="DN75" s="20"/>
      <c r="DO75" s="20"/>
      <c r="DP75" s="20"/>
      <c r="DQ75" s="20"/>
      <c r="DR75" s="20"/>
      <c r="DS75" s="20"/>
      <c r="DT75" s="20"/>
      <c r="DU75" s="20"/>
      <c r="DV75" s="20"/>
      <c r="DW75" s="20"/>
      <c r="DX75" s="20"/>
      <c r="DY75" s="20"/>
      <c r="DZ75" s="20"/>
      <c r="EA75" s="20"/>
      <c r="EB75" s="20"/>
      <c r="EC75" s="20"/>
      <c r="ED75" s="20"/>
      <c r="EE75" s="20"/>
      <c r="EF75" s="20"/>
      <c r="EG75" s="20"/>
      <c r="EH75" s="20"/>
      <c r="EI75" s="20"/>
      <c r="EJ75" s="20"/>
      <c r="EK75" s="20"/>
      <c r="EL75" s="20"/>
      <c r="EM75" s="20"/>
      <c r="EN75" s="20"/>
      <c r="EO75" s="20"/>
      <c r="EP75" s="20"/>
      <c r="EQ75" s="20"/>
      <c r="ER75" s="20"/>
      <c r="ES75" s="20"/>
      <c r="ET75" s="20"/>
      <c r="EU75" s="20"/>
      <c r="EV75" s="20"/>
      <c r="EW75" s="20"/>
      <c r="EX75" s="20"/>
      <c r="EY75" s="20"/>
      <c r="EZ75" s="20"/>
      <c r="FA75" s="20"/>
      <c r="FB75" s="20"/>
      <c r="FC75" s="20"/>
      <c r="FD75" s="20"/>
      <c r="FE75" s="20"/>
      <c r="FF75" s="20"/>
      <c r="FG75" s="20"/>
      <c r="FH75" s="20"/>
      <c r="FI75" s="20"/>
      <c r="FJ75" s="20"/>
      <c r="FK75" s="20"/>
      <c r="FL75" s="20"/>
      <c r="FM75" s="20"/>
      <c r="FN75" s="20"/>
      <c r="FO75" s="20"/>
      <c r="FP75" s="20"/>
      <c r="FQ75" s="20"/>
      <c r="FR75" s="20"/>
      <c r="FS75" s="20"/>
      <c r="FT75" s="20"/>
      <c r="FU75" s="20"/>
      <c r="FV75" s="20"/>
      <c r="FW75" s="20"/>
      <c r="FX75" s="20"/>
      <c r="FY75" s="20"/>
      <c r="FZ75" s="20"/>
      <c r="GA75" s="20"/>
      <c r="GB75" s="20"/>
      <c r="GC75" s="20"/>
      <c r="GD75" s="20"/>
      <c r="GE75" s="20"/>
      <c r="GF75" s="20"/>
      <c r="GG75" s="20"/>
      <c r="GH75" s="20"/>
      <c r="GI75" s="20"/>
      <c r="GJ75" s="20"/>
      <c r="GK75" s="20"/>
      <c r="GL75" s="20"/>
      <c r="GM75" s="20"/>
      <c r="GN75" s="20"/>
      <c r="GO75" s="20"/>
      <c r="GP75" s="20"/>
      <c r="GQ75" s="20"/>
      <c r="GR75" s="20"/>
      <c r="GS75" s="20"/>
      <c r="GT75" s="20"/>
      <c r="GU75" s="20"/>
      <c r="GV75" s="20"/>
      <c r="GW75" s="20"/>
      <c r="GX75" s="20"/>
      <c r="GY75" s="20"/>
      <c r="GZ75" s="20"/>
      <c r="HA75" s="20"/>
      <c r="HB75" s="20"/>
      <c r="HC75" s="20"/>
      <c r="HD75" s="20"/>
      <c r="HE75" s="20"/>
      <c r="HF75" s="20"/>
      <c r="HG75" s="20"/>
      <c r="HH75" s="20"/>
      <c r="HI75" s="20"/>
      <c r="HJ75" s="20"/>
      <c r="HK75" s="20"/>
      <c r="HL75" s="20"/>
      <c r="HM75" s="20"/>
      <c r="HN75" s="20"/>
      <c r="HO75" s="20"/>
      <c r="HP75" s="20"/>
      <c r="HQ75" s="20"/>
      <c r="HR75" s="20"/>
      <c r="HS75" s="20"/>
      <c r="HT75" s="20"/>
      <c r="HU75" s="20"/>
      <c r="HV75" s="20"/>
      <c r="HW75" s="20"/>
      <c r="HX75" s="20"/>
      <c r="HY75" s="20"/>
      <c r="HZ75" s="20"/>
      <c r="IA75" s="20"/>
      <c r="IB75" s="20"/>
      <c r="IC75" s="20"/>
      <c r="ID75" s="20"/>
      <c r="IE75" s="20"/>
      <c r="IF75" s="20"/>
      <c r="IG75" s="20"/>
      <c r="IH75" s="20"/>
      <c r="II75" s="20"/>
      <c r="IJ75" s="20"/>
      <c r="IK75" s="20"/>
      <c r="IL75" s="20"/>
      <c r="IM75" s="20"/>
      <c r="IN75" s="20"/>
      <c r="IO75" s="20"/>
      <c r="IP75" s="20"/>
      <c r="IQ75" s="20"/>
      <c r="IR75" s="20"/>
      <c r="IS75" s="20"/>
      <c r="IT75" s="20"/>
      <c r="IU75" s="20"/>
      <c r="IV75" s="20"/>
    </row>
    <row r="76" spans="1:256" x14ac:dyDescent="0.25">
      <c r="A76" s="35">
        <v>69</v>
      </c>
      <c r="B76" s="37"/>
      <c r="C76" s="40"/>
      <c r="D76" s="38"/>
      <c r="E76" s="21"/>
      <c r="F76" s="21"/>
      <c r="G76" s="21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0"/>
      <c r="CZ76" s="20"/>
      <c r="DA76" s="20"/>
      <c r="DB76" s="20"/>
      <c r="DC76" s="20"/>
      <c r="DD76" s="20"/>
      <c r="DE76" s="20"/>
      <c r="DF76" s="20"/>
      <c r="DG76" s="20"/>
      <c r="DH76" s="20"/>
      <c r="DI76" s="20"/>
      <c r="DJ76" s="20"/>
      <c r="DK76" s="20"/>
      <c r="DL76" s="20"/>
      <c r="DM76" s="20"/>
      <c r="DN76" s="20"/>
      <c r="DO76" s="20"/>
      <c r="DP76" s="20"/>
      <c r="DQ76" s="20"/>
      <c r="DR76" s="20"/>
      <c r="DS76" s="20"/>
      <c r="DT76" s="20"/>
      <c r="DU76" s="20"/>
      <c r="DV76" s="20"/>
      <c r="DW76" s="20"/>
      <c r="DX76" s="20"/>
      <c r="DY76" s="20"/>
      <c r="DZ76" s="20"/>
      <c r="EA76" s="20"/>
      <c r="EB76" s="20"/>
      <c r="EC76" s="20"/>
      <c r="ED76" s="20"/>
      <c r="EE76" s="20"/>
      <c r="EF76" s="20"/>
      <c r="EG76" s="20"/>
      <c r="EH76" s="20"/>
      <c r="EI76" s="20"/>
      <c r="EJ76" s="20"/>
      <c r="EK76" s="20"/>
      <c r="EL76" s="20"/>
      <c r="EM76" s="20"/>
      <c r="EN76" s="20"/>
      <c r="EO76" s="20"/>
      <c r="EP76" s="20"/>
      <c r="EQ76" s="20"/>
      <c r="ER76" s="20"/>
      <c r="ES76" s="20"/>
      <c r="ET76" s="20"/>
      <c r="EU76" s="20"/>
      <c r="EV76" s="20"/>
      <c r="EW76" s="20"/>
      <c r="EX76" s="20"/>
      <c r="EY76" s="20"/>
      <c r="EZ76" s="20"/>
      <c r="FA76" s="20"/>
      <c r="FB76" s="20"/>
      <c r="FC76" s="20"/>
      <c r="FD76" s="20"/>
      <c r="FE76" s="20"/>
      <c r="FF76" s="20"/>
      <c r="FG76" s="20"/>
      <c r="FH76" s="20"/>
      <c r="FI76" s="20"/>
      <c r="FJ76" s="20"/>
      <c r="FK76" s="20"/>
      <c r="FL76" s="20"/>
      <c r="FM76" s="20"/>
      <c r="FN76" s="20"/>
      <c r="FO76" s="20"/>
      <c r="FP76" s="20"/>
      <c r="FQ76" s="20"/>
      <c r="FR76" s="20"/>
      <c r="FS76" s="20"/>
      <c r="FT76" s="20"/>
      <c r="FU76" s="20"/>
      <c r="FV76" s="20"/>
      <c r="FW76" s="20"/>
      <c r="FX76" s="20"/>
      <c r="FY76" s="20"/>
      <c r="FZ76" s="20"/>
      <c r="GA76" s="20"/>
      <c r="GB76" s="20"/>
      <c r="GC76" s="20"/>
      <c r="GD76" s="20"/>
      <c r="GE76" s="20"/>
      <c r="GF76" s="20"/>
      <c r="GG76" s="20"/>
      <c r="GH76" s="20"/>
      <c r="GI76" s="20"/>
      <c r="GJ76" s="20"/>
      <c r="GK76" s="20"/>
      <c r="GL76" s="20"/>
      <c r="GM76" s="20"/>
      <c r="GN76" s="20"/>
      <c r="GO76" s="20"/>
      <c r="GP76" s="20"/>
      <c r="GQ76" s="20"/>
      <c r="GR76" s="20"/>
      <c r="GS76" s="20"/>
      <c r="GT76" s="20"/>
      <c r="GU76" s="20"/>
      <c r="GV76" s="20"/>
      <c r="GW76" s="20"/>
      <c r="GX76" s="20"/>
      <c r="GY76" s="20"/>
      <c r="GZ76" s="20"/>
      <c r="HA76" s="20"/>
      <c r="HB76" s="20"/>
      <c r="HC76" s="20"/>
      <c r="HD76" s="20"/>
      <c r="HE76" s="20"/>
      <c r="HF76" s="20"/>
      <c r="HG76" s="20"/>
      <c r="HH76" s="20"/>
      <c r="HI76" s="20"/>
      <c r="HJ76" s="20"/>
      <c r="HK76" s="20"/>
      <c r="HL76" s="20"/>
      <c r="HM76" s="20"/>
      <c r="HN76" s="20"/>
      <c r="HO76" s="20"/>
      <c r="HP76" s="20"/>
      <c r="HQ76" s="20"/>
      <c r="HR76" s="20"/>
      <c r="HS76" s="20"/>
      <c r="HT76" s="20"/>
      <c r="HU76" s="20"/>
      <c r="HV76" s="20"/>
      <c r="HW76" s="20"/>
      <c r="HX76" s="20"/>
      <c r="HY76" s="20"/>
      <c r="HZ76" s="20"/>
      <c r="IA76" s="20"/>
      <c r="IB76" s="20"/>
      <c r="IC76" s="20"/>
      <c r="ID76" s="20"/>
      <c r="IE76" s="20"/>
      <c r="IF76" s="20"/>
      <c r="IG76" s="20"/>
      <c r="IH76" s="20"/>
      <c r="II76" s="20"/>
      <c r="IJ76" s="20"/>
      <c r="IK76" s="20"/>
      <c r="IL76" s="20"/>
      <c r="IM76" s="20"/>
      <c r="IN76" s="20"/>
      <c r="IO76" s="20"/>
      <c r="IP76" s="20"/>
      <c r="IQ76" s="20"/>
      <c r="IR76" s="20"/>
      <c r="IS76" s="20"/>
      <c r="IT76" s="20"/>
      <c r="IU76" s="20"/>
      <c r="IV76" s="20"/>
    </row>
    <row r="77" spans="1:256" x14ac:dyDescent="0.25">
      <c r="A77" s="35">
        <v>70</v>
      </c>
      <c r="B77" s="37"/>
      <c r="C77" s="40"/>
      <c r="D77" s="38"/>
      <c r="E77" s="21"/>
      <c r="F77" s="21"/>
      <c r="G77" s="21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  <c r="CY77" s="20"/>
      <c r="CZ77" s="20"/>
      <c r="DA77" s="20"/>
      <c r="DB77" s="20"/>
      <c r="DC77" s="20"/>
      <c r="DD77" s="20"/>
      <c r="DE77" s="20"/>
      <c r="DF77" s="20"/>
      <c r="DG77" s="20"/>
      <c r="DH77" s="20"/>
      <c r="DI77" s="20"/>
      <c r="DJ77" s="20"/>
      <c r="DK77" s="20"/>
      <c r="DL77" s="20"/>
      <c r="DM77" s="20"/>
      <c r="DN77" s="20"/>
      <c r="DO77" s="20"/>
      <c r="DP77" s="20"/>
      <c r="DQ77" s="20"/>
      <c r="DR77" s="20"/>
      <c r="DS77" s="20"/>
      <c r="DT77" s="20"/>
      <c r="DU77" s="20"/>
      <c r="DV77" s="20"/>
      <c r="DW77" s="20"/>
      <c r="DX77" s="20"/>
      <c r="DY77" s="20"/>
      <c r="DZ77" s="20"/>
      <c r="EA77" s="20"/>
      <c r="EB77" s="20"/>
      <c r="EC77" s="20"/>
      <c r="ED77" s="20"/>
      <c r="EE77" s="20"/>
      <c r="EF77" s="20"/>
      <c r="EG77" s="20"/>
      <c r="EH77" s="20"/>
      <c r="EI77" s="20"/>
      <c r="EJ77" s="20"/>
      <c r="EK77" s="20"/>
      <c r="EL77" s="20"/>
      <c r="EM77" s="20"/>
      <c r="EN77" s="20"/>
      <c r="EO77" s="20"/>
      <c r="EP77" s="20"/>
      <c r="EQ77" s="20"/>
      <c r="ER77" s="20"/>
      <c r="ES77" s="20"/>
      <c r="ET77" s="20"/>
      <c r="EU77" s="20"/>
      <c r="EV77" s="20"/>
      <c r="EW77" s="20"/>
      <c r="EX77" s="20"/>
      <c r="EY77" s="20"/>
      <c r="EZ77" s="20"/>
      <c r="FA77" s="20"/>
      <c r="FB77" s="20"/>
      <c r="FC77" s="20"/>
      <c r="FD77" s="20"/>
      <c r="FE77" s="20"/>
      <c r="FF77" s="20"/>
      <c r="FG77" s="20"/>
      <c r="FH77" s="20"/>
      <c r="FI77" s="20"/>
      <c r="FJ77" s="20"/>
      <c r="FK77" s="20"/>
      <c r="FL77" s="20"/>
      <c r="FM77" s="20"/>
      <c r="FN77" s="20"/>
      <c r="FO77" s="20"/>
      <c r="FP77" s="20"/>
      <c r="FQ77" s="20"/>
      <c r="FR77" s="20"/>
      <c r="FS77" s="20"/>
      <c r="FT77" s="20"/>
      <c r="FU77" s="20"/>
      <c r="FV77" s="20"/>
      <c r="FW77" s="20"/>
      <c r="FX77" s="20"/>
      <c r="FY77" s="20"/>
      <c r="FZ77" s="20"/>
      <c r="GA77" s="20"/>
      <c r="GB77" s="20"/>
      <c r="GC77" s="20"/>
      <c r="GD77" s="20"/>
      <c r="GE77" s="20"/>
      <c r="GF77" s="20"/>
      <c r="GG77" s="20"/>
      <c r="GH77" s="20"/>
      <c r="GI77" s="20"/>
      <c r="GJ77" s="20"/>
      <c r="GK77" s="20"/>
      <c r="GL77" s="20"/>
      <c r="GM77" s="20"/>
      <c r="GN77" s="20"/>
      <c r="GO77" s="20"/>
      <c r="GP77" s="20"/>
      <c r="GQ77" s="20"/>
      <c r="GR77" s="20"/>
      <c r="GS77" s="20"/>
      <c r="GT77" s="20"/>
      <c r="GU77" s="20"/>
      <c r="GV77" s="20"/>
      <c r="GW77" s="20"/>
      <c r="GX77" s="20"/>
      <c r="GY77" s="20"/>
      <c r="GZ77" s="20"/>
      <c r="HA77" s="20"/>
      <c r="HB77" s="20"/>
      <c r="HC77" s="20"/>
      <c r="HD77" s="20"/>
      <c r="HE77" s="20"/>
      <c r="HF77" s="20"/>
      <c r="HG77" s="20"/>
      <c r="HH77" s="20"/>
      <c r="HI77" s="20"/>
      <c r="HJ77" s="20"/>
      <c r="HK77" s="20"/>
      <c r="HL77" s="20"/>
      <c r="HM77" s="20"/>
      <c r="HN77" s="20"/>
      <c r="HO77" s="20"/>
      <c r="HP77" s="20"/>
      <c r="HQ77" s="20"/>
      <c r="HR77" s="20"/>
      <c r="HS77" s="20"/>
      <c r="HT77" s="20"/>
      <c r="HU77" s="20"/>
      <c r="HV77" s="20"/>
      <c r="HW77" s="20"/>
      <c r="HX77" s="20"/>
      <c r="HY77" s="20"/>
      <c r="HZ77" s="20"/>
      <c r="IA77" s="20"/>
      <c r="IB77" s="20"/>
      <c r="IC77" s="20"/>
      <c r="ID77" s="20"/>
      <c r="IE77" s="20"/>
      <c r="IF77" s="20"/>
      <c r="IG77" s="20"/>
      <c r="IH77" s="20"/>
      <c r="II77" s="20"/>
      <c r="IJ77" s="20"/>
      <c r="IK77" s="20"/>
      <c r="IL77" s="20"/>
      <c r="IM77" s="20"/>
      <c r="IN77" s="20"/>
      <c r="IO77" s="20"/>
      <c r="IP77" s="20"/>
      <c r="IQ77" s="20"/>
      <c r="IR77" s="20"/>
      <c r="IS77" s="20"/>
      <c r="IT77" s="20"/>
      <c r="IU77" s="20"/>
      <c r="IV77" s="20"/>
    </row>
    <row r="78" spans="1:256" x14ac:dyDescent="0.25">
      <c r="A78" s="35">
        <v>71</v>
      </c>
      <c r="B78" s="37"/>
      <c r="C78" s="40"/>
      <c r="D78" s="38"/>
      <c r="E78" s="21"/>
      <c r="F78" s="21"/>
      <c r="G78" s="21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0"/>
      <c r="CZ78" s="20"/>
      <c r="DA78" s="20"/>
      <c r="DB78" s="20"/>
      <c r="DC78" s="20"/>
      <c r="DD78" s="20"/>
      <c r="DE78" s="20"/>
      <c r="DF78" s="20"/>
      <c r="DG78" s="20"/>
      <c r="DH78" s="20"/>
      <c r="DI78" s="20"/>
      <c r="DJ78" s="20"/>
      <c r="DK78" s="20"/>
      <c r="DL78" s="20"/>
      <c r="DM78" s="20"/>
      <c r="DN78" s="20"/>
      <c r="DO78" s="20"/>
      <c r="DP78" s="20"/>
      <c r="DQ78" s="20"/>
      <c r="DR78" s="20"/>
      <c r="DS78" s="20"/>
      <c r="DT78" s="20"/>
      <c r="DU78" s="20"/>
      <c r="DV78" s="20"/>
      <c r="DW78" s="20"/>
      <c r="DX78" s="20"/>
      <c r="DY78" s="20"/>
      <c r="DZ78" s="20"/>
      <c r="EA78" s="20"/>
      <c r="EB78" s="20"/>
      <c r="EC78" s="20"/>
      <c r="ED78" s="20"/>
      <c r="EE78" s="20"/>
      <c r="EF78" s="20"/>
      <c r="EG78" s="20"/>
      <c r="EH78" s="20"/>
      <c r="EI78" s="20"/>
      <c r="EJ78" s="20"/>
      <c r="EK78" s="20"/>
      <c r="EL78" s="20"/>
      <c r="EM78" s="20"/>
      <c r="EN78" s="20"/>
      <c r="EO78" s="20"/>
      <c r="EP78" s="20"/>
      <c r="EQ78" s="20"/>
      <c r="ER78" s="20"/>
      <c r="ES78" s="20"/>
      <c r="ET78" s="20"/>
      <c r="EU78" s="20"/>
      <c r="EV78" s="20"/>
      <c r="EW78" s="20"/>
      <c r="EX78" s="20"/>
      <c r="EY78" s="20"/>
      <c r="EZ78" s="20"/>
      <c r="FA78" s="20"/>
      <c r="FB78" s="20"/>
      <c r="FC78" s="20"/>
      <c r="FD78" s="20"/>
      <c r="FE78" s="20"/>
      <c r="FF78" s="20"/>
      <c r="FG78" s="20"/>
      <c r="FH78" s="20"/>
      <c r="FI78" s="20"/>
      <c r="FJ78" s="20"/>
      <c r="FK78" s="20"/>
      <c r="FL78" s="20"/>
      <c r="FM78" s="20"/>
      <c r="FN78" s="20"/>
      <c r="FO78" s="20"/>
      <c r="FP78" s="20"/>
      <c r="FQ78" s="20"/>
      <c r="FR78" s="20"/>
      <c r="FS78" s="20"/>
      <c r="FT78" s="20"/>
      <c r="FU78" s="20"/>
      <c r="FV78" s="20"/>
      <c r="FW78" s="20"/>
      <c r="FX78" s="20"/>
      <c r="FY78" s="20"/>
      <c r="FZ78" s="20"/>
      <c r="GA78" s="20"/>
      <c r="GB78" s="20"/>
      <c r="GC78" s="20"/>
      <c r="GD78" s="20"/>
      <c r="GE78" s="20"/>
      <c r="GF78" s="20"/>
      <c r="GG78" s="20"/>
      <c r="GH78" s="20"/>
      <c r="GI78" s="20"/>
      <c r="GJ78" s="20"/>
      <c r="GK78" s="20"/>
      <c r="GL78" s="20"/>
      <c r="GM78" s="20"/>
      <c r="GN78" s="20"/>
      <c r="GO78" s="20"/>
      <c r="GP78" s="20"/>
      <c r="GQ78" s="20"/>
      <c r="GR78" s="20"/>
      <c r="GS78" s="20"/>
      <c r="GT78" s="20"/>
      <c r="GU78" s="20"/>
      <c r="GV78" s="20"/>
      <c r="GW78" s="20"/>
      <c r="GX78" s="20"/>
      <c r="GY78" s="20"/>
      <c r="GZ78" s="20"/>
      <c r="HA78" s="20"/>
      <c r="HB78" s="20"/>
      <c r="HC78" s="20"/>
      <c r="HD78" s="20"/>
      <c r="HE78" s="20"/>
      <c r="HF78" s="20"/>
      <c r="HG78" s="20"/>
      <c r="HH78" s="20"/>
      <c r="HI78" s="20"/>
      <c r="HJ78" s="20"/>
      <c r="HK78" s="20"/>
      <c r="HL78" s="20"/>
      <c r="HM78" s="20"/>
      <c r="HN78" s="20"/>
      <c r="HO78" s="20"/>
      <c r="HP78" s="20"/>
      <c r="HQ78" s="20"/>
      <c r="HR78" s="20"/>
      <c r="HS78" s="20"/>
      <c r="HT78" s="20"/>
      <c r="HU78" s="20"/>
      <c r="HV78" s="20"/>
      <c r="HW78" s="20"/>
      <c r="HX78" s="20"/>
      <c r="HY78" s="20"/>
      <c r="HZ78" s="20"/>
      <c r="IA78" s="20"/>
      <c r="IB78" s="20"/>
      <c r="IC78" s="20"/>
      <c r="ID78" s="20"/>
      <c r="IE78" s="20"/>
      <c r="IF78" s="20"/>
      <c r="IG78" s="20"/>
      <c r="IH78" s="20"/>
      <c r="II78" s="20"/>
      <c r="IJ78" s="20"/>
      <c r="IK78" s="20"/>
      <c r="IL78" s="20"/>
      <c r="IM78" s="20"/>
      <c r="IN78" s="20"/>
      <c r="IO78" s="20"/>
      <c r="IP78" s="20"/>
      <c r="IQ78" s="20"/>
      <c r="IR78" s="20"/>
      <c r="IS78" s="20"/>
      <c r="IT78" s="20"/>
      <c r="IU78" s="20"/>
      <c r="IV78" s="20"/>
    </row>
    <row r="79" spans="1:256" x14ac:dyDescent="0.25">
      <c r="A79" s="35">
        <v>72</v>
      </c>
      <c r="B79" s="37"/>
      <c r="C79" s="40"/>
      <c r="D79" s="38"/>
      <c r="E79" s="21"/>
      <c r="F79" s="21"/>
      <c r="G79" s="21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0"/>
      <c r="CZ79" s="20"/>
      <c r="DA79" s="20"/>
      <c r="DB79" s="20"/>
      <c r="DC79" s="20"/>
      <c r="DD79" s="20"/>
      <c r="DE79" s="20"/>
      <c r="DF79" s="20"/>
      <c r="DG79" s="20"/>
      <c r="DH79" s="20"/>
      <c r="DI79" s="20"/>
      <c r="DJ79" s="20"/>
      <c r="DK79" s="20"/>
      <c r="DL79" s="20"/>
      <c r="DM79" s="20"/>
      <c r="DN79" s="20"/>
      <c r="DO79" s="20"/>
      <c r="DP79" s="20"/>
      <c r="DQ79" s="20"/>
      <c r="DR79" s="20"/>
      <c r="DS79" s="20"/>
      <c r="DT79" s="20"/>
      <c r="DU79" s="20"/>
      <c r="DV79" s="20"/>
      <c r="DW79" s="20"/>
      <c r="DX79" s="20"/>
      <c r="DY79" s="20"/>
      <c r="DZ79" s="20"/>
      <c r="EA79" s="20"/>
      <c r="EB79" s="20"/>
      <c r="EC79" s="20"/>
      <c r="ED79" s="20"/>
      <c r="EE79" s="20"/>
      <c r="EF79" s="20"/>
      <c r="EG79" s="20"/>
      <c r="EH79" s="20"/>
      <c r="EI79" s="20"/>
      <c r="EJ79" s="20"/>
      <c r="EK79" s="20"/>
      <c r="EL79" s="20"/>
      <c r="EM79" s="20"/>
      <c r="EN79" s="20"/>
      <c r="EO79" s="20"/>
      <c r="EP79" s="20"/>
      <c r="EQ79" s="20"/>
      <c r="ER79" s="20"/>
      <c r="ES79" s="20"/>
      <c r="ET79" s="20"/>
      <c r="EU79" s="20"/>
      <c r="EV79" s="20"/>
      <c r="EW79" s="20"/>
      <c r="EX79" s="20"/>
      <c r="EY79" s="20"/>
      <c r="EZ79" s="20"/>
      <c r="FA79" s="20"/>
      <c r="FB79" s="20"/>
      <c r="FC79" s="20"/>
      <c r="FD79" s="20"/>
      <c r="FE79" s="20"/>
      <c r="FF79" s="20"/>
      <c r="FG79" s="20"/>
      <c r="FH79" s="20"/>
      <c r="FI79" s="20"/>
      <c r="FJ79" s="20"/>
      <c r="FK79" s="20"/>
      <c r="FL79" s="20"/>
      <c r="FM79" s="20"/>
      <c r="FN79" s="20"/>
      <c r="FO79" s="20"/>
      <c r="FP79" s="20"/>
      <c r="FQ79" s="20"/>
      <c r="FR79" s="20"/>
      <c r="FS79" s="20"/>
      <c r="FT79" s="20"/>
      <c r="FU79" s="20"/>
      <c r="FV79" s="20"/>
      <c r="FW79" s="20"/>
      <c r="FX79" s="20"/>
      <c r="FY79" s="20"/>
      <c r="FZ79" s="20"/>
      <c r="GA79" s="20"/>
      <c r="GB79" s="20"/>
      <c r="GC79" s="20"/>
      <c r="GD79" s="20"/>
      <c r="GE79" s="20"/>
      <c r="GF79" s="20"/>
      <c r="GG79" s="20"/>
      <c r="GH79" s="20"/>
      <c r="GI79" s="20"/>
      <c r="GJ79" s="20"/>
      <c r="GK79" s="20"/>
      <c r="GL79" s="20"/>
      <c r="GM79" s="20"/>
      <c r="GN79" s="20"/>
      <c r="GO79" s="20"/>
      <c r="GP79" s="20"/>
      <c r="GQ79" s="20"/>
      <c r="GR79" s="20"/>
      <c r="GS79" s="20"/>
      <c r="GT79" s="20"/>
      <c r="GU79" s="20"/>
      <c r="GV79" s="20"/>
      <c r="GW79" s="20"/>
      <c r="GX79" s="20"/>
      <c r="GY79" s="20"/>
      <c r="GZ79" s="20"/>
      <c r="HA79" s="20"/>
      <c r="HB79" s="20"/>
      <c r="HC79" s="20"/>
      <c r="HD79" s="20"/>
      <c r="HE79" s="20"/>
      <c r="HF79" s="20"/>
      <c r="HG79" s="20"/>
      <c r="HH79" s="20"/>
      <c r="HI79" s="20"/>
      <c r="HJ79" s="20"/>
      <c r="HK79" s="20"/>
      <c r="HL79" s="20"/>
      <c r="HM79" s="20"/>
      <c r="HN79" s="20"/>
      <c r="HO79" s="20"/>
      <c r="HP79" s="20"/>
      <c r="HQ79" s="20"/>
      <c r="HR79" s="20"/>
      <c r="HS79" s="20"/>
      <c r="HT79" s="20"/>
      <c r="HU79" s="20"/>
      <c r="HV79" s="20"/>
      <c r="HW79" s="20"/>
      <c r="HX79" s="20"/>
      <c r="HY79" s="20"/>
      <c r="HZ79" s="20"/>
      <c r="IA79" s="20"/>
      <c r="IB79" s="20"/>
      <c r="IC79" s="20"/>
      <c r="ID79" s="20"/>
      <c r="IE79" s="20"/>
      <c r="IF79" s="20"/>
      <c r="IG79" s="20"/>
      <c r="IH79" s="20"/>
      <c r="II79" s="20"/>
      <c r="IJ79" s="20"/>
      <c r="IK79" s="20"/>
      <c r="IL79" s="20"/>
      <c r="IM79" s="20"/>
      <c r="IN79" s="20"/>
      <c r="IO79" s="20"/>
      <c r="IP79" s="20"/>
      <c r="IQ79" s="20"/>
      <c r="IR79" s="20"/>
      <c r="IS79" s="20"/>
      <c r="IT79" s="20"/>
      <c r="IU79" s="20"/>
      <c r="IV79" s="20"/>
    </row>
    <row r="80" spans="1:256" x14ac:dyDescent="0.25">
      <c r="A80" s="35">
        <v>73</v>
      </c>
      <c r="B80" s="37"/>
      <c r="C80" s="40"/>
      <c r="D80" s="38"/>
      <c r="E80" s="21"/>
      <c r="F80" s="21"/>
      <c r="G80" s="21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0"/>
      <c r="CZ80" s="20"/>
      <c r="DA80" s="20"/>
      <c r="DB80" s="20"/>
      <c r="DC80" s="20"/>
      <c r="DD80" s="20"/>
      <c r="DE80" s="20"/>
      <c r="DF80" s="20"/>
      <c r="DG80" s="20"/>
      <c r="DH80" s="20"/>
      <c r="DI80" s="20"/>
      <c r="DJ80" s="20"/>
      <c r="DK80" s="20"/>
      <c r="DL80" s="20"/>
      <c r="DM80" s="20"/>
      <c r="DN80" s="20"/>
      <c r="DO80" s="20"/>
      <c r="DP80" s="20"/>
      <c r="DQ80" s="20"/>
      <c r="DR80" s="20"/>
      <c r="DS80" s="20"/>
      <c r="DT80" s="20"/>
      <c r="DU80" s="20"/>
      <c r="DV80" s="20"/>
      <c r="DW80" s="20"/>
      <c r="DX80" s="20"/>
      <c r="DY80" s="20"/>
      <c r="DZ80" s="20"/>
      <c r="EA80" s="20"/>
      <c r="EB80" s="20"/>
      <c r="EC80" s="20"/>
      <c r="ED80" s="20"/>
      <c r="EE80" s="20"/>
      <c r="EF80" s="20"/>
      <c r="EG80" s="20"/>
      <c r="EH80" s="20"/>
      <c r="EI80" s="20"/>
      <c r="EJ80" s="20"/>
      <c r="EK80" s="20"/>
      <c r="EL80" s="20"/>
      <c r="EM80" s="20"/>
      <c r="EN80" s="20"/>
      <c r="EO80" s="20"/>
      <c r="EP80" s="20"/>
      <c r="EQ80" s="20"/>
      <c r="ER80" s="20"/>
      <c r="ES80" s="20"/>
      <c r="ET80" s="20"/>
      <c r="EU80" s="20"/>
      <c r="EV80" s="20"/>
      <c r="EW80" s="20"/>
      <c r="EX80" s="20"/>
      <c r="EY80" s="20"/>
      <c r="EZ80" s="20"/>
      <c r="FA80" s="20"/>
      <c r="FB80" s="20"/>
      <c r="FC80" s="20"/>
      <c r="FD80" s="20"/>
      <c r="FE80" s="20"/>
      <c r="FF80" s="20"/>
      <c r="FG80" s="20"/>
      <c r="FH80" s="20"/>
      <c r="FI80" s="20"/>
      <c r="FJ80" s="20"/>
      <c r="FK80" s="20"/>
      <c r="FL80" s="20"/>
      <c r="FM80" s="20"/>
      <c r="FN80" s="20"/>
      <c r="FO80" s="20"/>
      <c r="FP80" s="20"/>
      <c r="FQ80" s="20"/>
      <c r="FR80" s="20"/>
      <c r="FS80" s="20"/>
      <c r="FT80" s="20"/>
      <c r="FU80" s="20"/>
      <c r="FV80" s="20"/>
      <c r="FW80" s="20"/>
      <c r="FX80" s="20"/>
      <c r="FY80" s="20"/>
      <c r="FZ80" s="20"/>
      <c r="GA80" s="20"/>
      <c r="GB80" s="20"/>
      <c r="GC80" s="20"/>
      <c r="GD80" s="20"/>
      <c r="GE80" s="20"/>
      <c r="GF80" s="20"/>
      <c r="GG80" s="20"/>
      <c r="GH80" s="20"/>
      <c r="GI80" s="20"/>
      <c r="GJ80" s="20"/>
      <c r="GK80" s="20"/>
      <c r="GL80" s="20"/>
      <c r="GM80" s="20"/>
      <c r="GN80" s="20"/>
      <c r="GO80" s="20"/>
      <c r="GP80" s="20"/>
      <c r="GQ80" s="20"/>
      <c r="GR80" s="20"/>
      <c r="GS80" s="20"/>
      <c r="GT80" s="20"/>
      <c r="GU80" s="20"/>
      <c r="GV80" s="20"/>
      <c r="GW80" s="20"/>
      <c r="GX80" s="20"/>
      <c r="GY80" s="20"/>
      <c r="GZ80" s="20"/>
      <c r="HA80" s="20"/>
      <c r="HB80" s="20"/>
      <c r="HC80" s="20"/>
      <c r="HD80" s="20"/>
      <c r="HE80" s="20"/>
      <c r="HF80" s="20"/>
      <c r="HG80" s="20"/>
      <c r="HH80" s="20"/>
      <c r="HI80" s="20"/>
      <c r="HJ80" s="20"/>
      <c r="HK80" s="20"/>
      <c r="HL80" s="20"/>
      <c r="HM80" s="20"/>
      <c r="HN80" s="20"/>
      <c r="HO80" s="20"/>
      <c r="HP80" s="20"/>
      <c r="HQ80" s="20"/>
      <c r="HR80" s="20"/>
      <c r="HS80" s="20"/>
      <c r="HT80" s="20"/>
      <c r="HU80" s="20"/>
      <c r="HV80" s="20"/>
      <c r="HW80" s="20"/>
      <c r="HX80" s="20"/>
      <c r="HY80" s="20"/>
      <c r="HZ80" s="20"/>
      <c r="IA80" s="20"/>
      <c r="IB80" s="20"/>
      <c r="IC80" s="20"/>
      <c r="ID80" s="20"/>
      <c r="IE80" s="20"/>
      <c r="IF80" s="20"/>
      <c r="IG80" s="20"/>
      <c r="IH80" s="20"/>
      <c r="II80" s="20"/>
      <c r="IJ80" s="20"/>
      <c r="IK80" s="20"/>
      <c r="IL80" s="20"/>
      <c r="IM80" s="20"/>
      <c r="IN80" s="20"/>
      <c r="IO80" s="20"/>
      <c r="IP80" s="20"/>
      <c r="IQ80" s="20"/>
      <c r="IR80" s="20"/>
      <c r="IS80" s="20"/>
      <c r="IT80" s="20"/>
      <c r="IU80" s="20"/>
      <c r="IV80" s="20"/>
    </row>
    <row r="81" spans="1:256" x14ac:dyDescent="0.25">
      <c r="A81" s="35">
        <v>74</v>
      </c>
      <c r="B81" s="37"/>
      <c r="C81" s="40"/>
      <c r="D81" s="38"/>
      <c r="E81" s="21"/>
      <c r="F81" s="21"/>
      <c r="G81" s="21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  <c r="CY81" s="20"/>
      <c r="CZ81" s="20"/>
      <c r="DA81" s="20"/>
      <c r="DB81" s="20"/>
      <c r="DC81" s="20"/>
      <c r="DD81" s="20"/>
      <c r="DE81" s="20"/>
      <c r="DF81" s="20"/>
      <c r="DG81" s="20"/>
      <c r="DH81" s="20"/>
      <c r="DI81" s="20"/>
      <c r="DJ81" s="20"/>
      <c r="DK81" s="20"/>
      <c r="DL81" s="20"/>
      <c r="DM81" s="20"/>
      <c r="DN81" s="20"/>
      <c r="DO81" s="20"/>
      <c r="DP81" s="20"/>
      <c r="DQ81" s="20"/>
      <c r="DR81" s="20"/>
      <c r="DS81" s="20"/>
      <c r="DT81" s="20"/>
      <c r="DU81" s="20"/>
      <c r="DV81" s="20"/>
      <c r="DW81" s="20"/>
      <c r="DX81" s="20"/>
      <c r="DY81" s="20"/>
      <c r="DZ81" s="20"/>
      <c r="EA81" s="20"/>
      <c r="EB81" s="20"/>
      <c r="EC81" s="20"/>
      <c r="ED81" s="20"/>
      <c r="EE81" s="20"/>
      <c r="EF81" s="20"/>
      <c r="EG81" s="20"/>
      <c r="EH81" s="20"/>
      <c r="EI81" s="20"/>
      <c r="EJ81" s="20"/>
      <c r="EK81" s="20"/>
      <c r="EL81" s="20"/>
      <c r="EM81" s="20"/>
      <c r="EN81" s="20"/>
      <c r="EO81" s="20"/>
      <c r="EP81" s="20"/>
      <c r="EQ81" s="20"/>
      <c r="ER81" s="20"/>
      <c r="ES81" s="20"/>
      <c r="ET81" s="20"/>
      <c r="EU81" s="20"/>
      <c r="EV81" s="20"/>
      <c r="EW81" s="20"/>
      <c r="EX81" s="20"/>
      <c r="EY81" s="20"/>
      <c r="EZ81" s="20"/>
      <c r="FA81" s="20"/>
      <c r="FB81" s="20"/>
      <c r="FC81" s="20"/>
      <c r="FD81" s="20"/>
      <c r="FE81" s="20"/>
      <c r="FF81" s="20"/>
      <c r="FG81" s="20"/>
      <c r="FH81" s="20"/>
      <c r="FI81" s="20"/>
      <c r="FJ81" s="20"/>
      <c r="FK81" s="20"/>
      <c r="FL81" s="20"/>
      <c r="FM81" s="20"/>
      <c r="FN81" s="20"/>
      <c r="FO81" s="20"/>
      <c r="FP81" s="20"/>
      <c r="FQ81" s="20"/>
      <c r="FR81" s="20"/>
      <c r="FS81" s="20"/>
      <c r="FT81" s="20"/>
      <c r="FU81" s="20"/>
      <c r="FV81" s="20"/>
      <c r="FW81" s="20"/>
      <c r="FX81" s="20"/>
      <c r="FY81" s="20"/>
      <c r="FZ81" s="20"/>
      <c r="GA81" s="20"/>
      <c r="GB81" s="20"/>
      <c r="GC81" s="20"/>
      <c r="GD81" s="20"/>
      <c r="GE81" s="20"/>
      <c r="GF81" s="20"/>
      <c r="GG81" s="20"/>
      <c r="GH81" s="20"/>
      <c r="GI81" s="20"/>
      <c r="GJ81" s="20"/>
      <c r="GK81" s="20"/>
      <c r="GL81" s="20"/>
      <c r="GM81" s="20"/>
      <c r="GN81" s="20"/>
      <c r="GO81" s="20"/>
      <c r="GP81" s="20"/>
      <c r="GQ81" s="20"/>
      <c r="GR81" s="20"/>
      <c r="GS81" s="20"/>
      <c r="GT81" s="20"/>
      <c r="GU81" s="20"/>
      <c r="GV81" s="20"/>
      <c r="GW81" s="20"/>
      <c r="GX81" s="20"/>
      <c r="GY81" s="20"/>
      <c r="GZ81" s="20"/>
      <c r="HA81" s="20"/>
      <c r="HB81" s="20"/>
      <c r="HC81" s="20"/>
      <c r="HD81" s="20"/>
      <c r="HE81" s="20"/>
      <c r="HF81" s="20"/>
      <c r="HG81" s="20"/>
      <c r="HH81" s="20"/>
      <c r="HI81" s="20"/>
      <c r="HJ81" s="20"/>
      <c r="HK81" s="20"/>
      <c r="HL81" s="20"/>
      <c r="HM81" s="20"/>
      <c r="HN81" s="20"/>
      <c r="HO81" s="20"/>
      <c r="HP81" s="20"/>
      <c r="HQ81" s="20"/>
      <c r="HR81" s="20"/>
      <c r="HS81" s="20"/>
      <c r="HT81" s="20"/>
      <c r="HU81" s="20"/>
      <c r="HV81" s="20"/>
      <c r="HW81" s="20"/>
      <c r="HX81" s="20"/>
      <c r="HY81" s="20"/>
      <c r="HZ81" s="20"/>
      <c r="IA81" s="20"/>
      <c r="IB81" s="20"/>
      <c r="IC81" s="20"/>
      <c r="ID81" s="20"/>
      <c r="IE81" s="20"/>
      <c r="IF81" s="20"/>
      <c r="IG81" s="20"/>
      <c r="IH81" s="20"/>
      <c r="II81" s="20"/>
      <c r="IJ81" s="20"/>
      <c r="IK81" s="20"/>
      <c r="IL81" s="20"/>
      <c r="IM81" s="20"/>
      <c r="IN81" s="20"/>
      <c r="IO81" s="20"/>
      <c r="IP81" s="20"/>
      <c r="IQ81" s="20"/>
      <c r="IR81" s="20"/>
      <c r="IS81" s="20"/>
      <c r="IT81" s="20"/>
      <c r="IU81" s="20"/>
      <c r="IV81" s="20"/>
    </row>
    <row r="82" spans="1:256" x14ac:dyDescent="0.25">
      <c r="A82" s="35">
        <v>75</v>
      </c>
      <c r="B82" s="37"/>
      <c r="C82" s="40"/>
      <c r="D82" s="38"/>
      <c r="E82" s="21"/>
      <c r="F82" s="21"/>
      <c r="G82" s="21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0"/>
      <c r="CY82" s="20"/>
      <c r="CZ82" s="20"/>
      <c r="DA82" s="20"/>
      <c r="DB82" s="20"/>
      <c r="DC82" s="20"/>
      <c r="DD82" s="20"/>
      <c r="DE82" s="20"/>
      <c r="DF82" s="20"/>
      <c r="DG82" s="20"/>
      <c r="DH82" s="20"/>
      <c r="DI82" s="20"/>
      <c r="DJ82" s="20"/>
      <c r="DK82" s="20"/>
      <c r="DL82" s="20"/>
      <c r="DM82" s="20"/>
      <c r="DN82" s="20"/>
      <c r="DO82" s="20"/>
      <c r="DP82" s="20"/>
      <c r="DQ82" s="20"/>
      <c r="DR82" s="20"/>
      <c r="DS82" s="20"/>
      <c r="DT82" s="20"/>
      <c r="DU82" s="20"/>
      <c r="DV82" s="20"/>
      <c r="DW82" s="20"/>
      <c r="DX82" s="20"/>
      <c r="DY82" s="20"/>
      <c r="DZ82" s="20"/>
      <c r="EA82" s="20"/>
      <c r="EB82" s="20"/>
      <c r="EC82" s="20"/>
      <c r="ED82" s="20"/>
      <c r="EE82" s="20"/>
      <c r="EF82" s="20"/>
      <c r="EG82" s="20"/>
      <c r="EH82" s="20"/>
      <c r="EI82" s="20"/>
      <c r="EJ82" s="20"/>
      <c r="EK82" s="20"/>
      <c r="EL82" s="20"/>
      <c r="EM82" s="20"/>
      <c r="EN82" s="20"/>
      <c r="EO82" s="20"/>
      <c r="EP82" s="20"/>
      <c r="EQ82" s="20"/>
      <c r="ER82" s="20"/>
      <c r="ES82" s="20"/>
      <c r="ET82" s="20"/>
      <c r="EU82" s="20"/>
      <c r="EV82" s="20"/>
      <c r="EW82" s="20"/>
      <c r="EX82" s="20"/>
      <c r="EY82" s="20"/>
      <c r="EZ82" s="20"/>
      <c r="FA82" s="20"/>
      <c r="FB82" s="20"/>
      <c r="FC82" s="20"/>
      <c r="FD82" s="20"/>
      <c r="FE82" s="20"/>
      <c r="FF82" s="20"/>
      <c r="FG82" s="20"/>
      <c r="FH82" s="20"/>
      <c r="FI82" s="20"/>
      <c r="FJ82" s="20"/>
      <c r="FK82" s="20"/>
      <c r="FL82" s="20"/>
      <c r="FM82" s="20"/>
      <c r="FN82" s="20"/>
      <c r="FO82" s="20"/>
      <c r="FP82" s="20"/>
      <c r="FQ82" s="20"/>
      <c r="FR82" s="20"/>
      <c r="FS82" s="20"/>
      <c r="FT82" s="20"/>
      <c r="FU82" s="20"/>
      <c r="FV82" s="20"/>
      <c r="FW82" s="20"/>
      <c r="FX82" s="20"/>
      <c r="FY82" s="20"/>
      <c r="FZ82" s="20"/>
      <c r="GA82" s="20"/>
      <c r="GB82" s="20"/>
      <c r="GC82" s="20"/>
      <c r="GD82" s="20"/>
      <c r="GE82" s="20"/>
      <c r="GF82" s="20"/>
      <c r="GG82" s="20"/>
      <c r="GH82" s="20"/>
      <c r="GI82" s="20"/>
      <c r="GJ82" s="20"/>
      <c r="GK82" s="20"/>
      <c r="GL82" s="20"/>
      <c r="GM82" s="20"/>
      <c r="GN82" s="20"/>
      <c r="GO82" s="20"/>
      <c r="GP82" s="20"/>
      <c r="GQ82" s="20"/>
      <c r="GR82" s="20"/>
      <c r="GS82" s="20"/>
      <c r="GT82" s="20"/>
      <c r="GU82" s="20"/>
      <c r="GV82" s="20"/>
      <c r="GW82" s="20"/>
      <c r="GX82" s="20"/>
      <c r="GY82" s="20"/>
      <c r="GZ82" s="20"/>
      <c r="HA82" s="20"/>
      <c r="HB82" s="20"/>
      <c r="HC82" s="20"/>
      <c r="HD82" s="20"/>
      <c r="HE82" s="20"/>
      <c r="HF82" s="20"/>
      <c r="HG82" s="20"/>
      <c r="HH82" s="20"/>
      <c r="HI82" s="20"/>
      <c r="HJ82" s="20"/>
      <c r="HK82" s="20"/>
      <c r="HL82" s="20"/>
      <c r="HM82" s="20"/>
      <c r="HN82" s="20"/>
      <c r="HO82" s="20"/>
      <c r="HP82" s="20"/>
      <c r="HQ82" s="20"/>
      <c r="HR82" s="20"/>
      <c r="HS82" s="20"/>
      <c r="HT82" s="20"/>
      <c r="HU82" s="20"/>
      <c r="HV82" s="20"/>
      <c r="HW82" s="20"/>
      <c r="HX82" s="20"/>
      <c r="HY82" s="20"/>
      <c r="HZ82" s="20"/>
      <c r="IA82" s="20"/>
      <c r="IB82" s="20"/>
      <c r="IC82" s="20"/>
      <c r="ID82" s="20"/>
      <c r="IE82" s="20"/>
      <c r="IF82" s="20"/>
      <c r="IG82" s="20"/>
      <c r="IH82" s="20"/>
      <c r="II82" s="20"/>
      <c r="IJ82" s="20"/>
      <c r="IK82" s="20"/>
      <c r="IL82" s="20"/>
      <c r="IM82" s="20"/>
      <c r="IN82" s="20"/>
      <c r="IO82" s="20"/>
      <c r="IP82" s="20"/>
      <c r="IQ82" s="20"/>
      <c r="IR82" s="20"/>
      <c r="IS82" s="20"/>
      <c r="IT82" s="20"/>
      <c r="IU82" s="20"/>
      <c r="IV82" s="20"/>
    </row>
    <row r="83" spans="1:256" x14ac:dyDescent="0.25">
      <c r="A83" s="35">
        <v>76</v>
      </c>
      <c r="B83" s="37"/>
      <c r="C83" s="40"/>
      <c r="D83" s="38"/>
      <c r="E83" s="21"/>
      <c r="F83" s="21"/>
      <c r="G83" s="21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  <c r="CY83" s="20"/>
      <c r="CZ83" s="20"/>
      <c r="DA83" s="20"/>
      <c r="DB83" s="20"/>
      <c r="DC83" s="20"/>
      <c r="DD83" s="20"/>
      <c r="DE83" s="20"/>
      <c r="DF83" s="20"/>
      <c r="DG83" s="20"/>
      <c r="DH83" s="20"/>
      <c r="DI83" s="20"/>
      <c r="DJ83" s="20"/>
      <c r="DK83" s="20"/>
      <c r="DL83" s="20"/>
      <c r="DM83" s="20"/>
      <c r="DN83" s="20"/>
      <c r="DO83" s="20"/>
      <c r="DP83" s="20"/>
      <c r="DQ83" s="20"/>
      <c r="DR83" s="20"/>
      <c r="DS83" s="20"/>
      <c r="DT83" s="20"/>
      <c r="DU83" s="20"/>
      <c r="DV83" s="20"/>
      <c r="DW83" s="20"/>
      <c r="DX83" s="20"/>
      <c r="DY83" s="20"/>
      <c r="DZ83" s="20"/>
      <c r="EA83" s="20"/>
      <c r="EB83" s="20"/>
      <c r="EC83" s="20"/>
      <c r="ED83" s="20"/>
      <c r="EE83" s="20"/>
      <c r="EF83" s="20"/>
      <c r="EG83" s="20"/>
      <c r="EH83" s="20"/>
      <c r="EI83" s="20"/>
      <c r="EJ83" s="20"/>
      <c r="EK83" s="20"/>
      <c r="EL83" s="20"/>
      <c r="EM83" s="20"/>
      <c r="EN83" s="20"/>
      <c r="EO83" s="20"/>
      <c r="EP83" s="20"/>
      <c r="EQ83" s="20"/>
      <c r="ER83" s="20"/>
      <c r="ES83" s="20"/>
      <c r="ET83" s="20"/>
      <c r="EU83" s="20"/>
      <c r="EV83" s="20"/>
      <c r="EW83" s="20"/>
      <c r="EX83" s="20"/>
      <c r="EY83" s="20"/>
      <c r="EZ83" s="20"/>
      <c r="FA83" s="20"/>
      <c r="FB83" s="20"/>
      <c r="FC83" s="20"/>
      <c r="FD83" s="20"/>
      <c r="FE83" s="20"/>
      <c r="FF83" s="20"/>
      <c r="FG83" s="20"/>
      <c r="FH83" s="20"/>
      <c r="FI83" s="20"/>
      <c r="FJ83" s="20"/>
      <c r="FK83" s="20"/>
      <c r="FL83" s="20"/>
      <c r="FM83" s="20"/>
      <c r="FN83" s="20"/>
      <c r="FO83" s="20"/>
      <c r="FP83" s="20"/>
      <c r="FQ83" s="20"/>
      <c r="FR83" s="20"/>
      <c r="FS83" s="20"/>
      <c r="FT83" s="20"/>
      <c r="FU83" s="20"/>
      <c r="FV83" s="20"/>
      <c r="FW83" s="20"/>
      <c r="FX83" s="20"/>
      <c r="FY83" s="20"/>
      <c r="FZ83" s="20"/>
      <c r="GA83" s="20"/>
      <c r="GB83" s="20"/>
      <c r="GC83" s="20"/>
      <c r="GD83" s="20"/>
      <c r="GE83" s="20"/>
      <c r="GF83" s="20"/>
      <c r="GG83" s="20"/>
      <c r="GH83" s="20"/>
      <c r="GI83" s="20"/>
      <c r="GJ83" s="20"/>
      <c r="GK83" s="20"/>
      <c r="GL83" s="20"/>
      <c r="GM83" s="20"/>
      <c r="GN83" s="20"/>
      <c r="GO83" s="20"/>
      <c r="GP83" s="20"/>
      <c r="GQ83" s="20"/>
      <c r="GR83" s="20"/>
      <c r="GS83" s="20"/>
      <c r="GT83" s="20"/>
      <c r="GU83" s="20"/>
      <c r="GV83" s="20"/>
      <c r="GW83" s="20"/>
      <c r="GX83" s="20"/>
      <c r="GY83" s="20"/>
      <c r="GZ83" s="20"/>
      <c r="HA83" s="20"/>
      <c r="HB83" s="20"/>
      <c r="HC83" s="20"/>
      <c r="HD83" s="20"/>
      <c r="HE83" s="20"/>
      <c r="HF83" s="20"/>
      <c r="HG83" s="20"/>
      <c r="HH83" s="20"/>
      <c r="HI83" s="20"/>
      <c r="HJ83" s="20"/>
      <c r="HK83" s="20"/>
      <c r="HL83" s="20"/>
      <c r="HM83" s="20"/>
      <c r="HN83" s="20"/>
      <c r="HO83" s="20"/>
      <c r="HP83" s="20"/>
      <c r="HQ83" s="20"/>
      <c r="HR83" s="20"/>
      <c r="HS83" s="20"/>
      <c r="HT83" s="20"/>
      <c r="HU83" s="20"/>
      <c r="HV83" s="20"/>
      <c r="HW83" s="20"/>
      <c r="HX83" s="20"/>
      <c r="HY83" s="20"/>
      <c r="HZ83" s="20"/>
      <c r="IA83" s="20"/>
      <c r="IB83" s="20"/>
      <c r="IC83" s="20"/>
      <c r="ID83" s="20"/>
      <c r="IE83" s="20"/>
      <c r="IF83" s="20"/>
      <c r="IG83" s="20"/>
      <c r="IH83" s="20"/>
      <c r="II83" s="20"/>
      <c r="IJ83" s="20"/>
      <c r="IK83" s="20"/>
      <c r="IL83" s="20"/>
      <c r="IM83" s="20"/>
      <c r="IN83" s="20"/>
      <c r="IO83" s="20"/>
      <c r="IP83" s="20"/>
      <c r="IQ83" s="20"/>
      <c r="IR83" s="20"/>
      <c r="IS83" s="20"/>
      <c r="IT83" s="20"/>
      <c r="IU83" s="20"/>
      <c r="IV83" s="20"/>
    </row>
    <row r="84" spans="1:256" x14ac:dyDescent="0.25">
      <c r="A84" s="35">
        <v>77</v>
      </c>
      <c r="B84" s="37"/>
      <c r="C84" s="40"/>
      <c r="D84" s="38"/>
      <c r="E84" s="21"/>
      <c r="F84" s="21"/>
      <c r="G84" s="21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0"/>
      <c r="CZ84" s="20"/>
      <c r="DA84" s="20"/>
      <c r="DB84" s="20"/>
      <c r="DC84" s="20"/>
      <c r="DD84" s="20"/>
      <c r="DE84" s="20"/>
      <c r="DF84" s="20"/>
      <c r="DG84" s="20"/>
      <c r="DH84" s="20"/>
      <c r="DI84" s="20"/>
      <c r="DJ84" s="20"/>
      <c r="DK84" s="20"/>
      <c r="DL84" s="20"/>
      <c r="DM84" s="20"/>
      <c r="DN84" s="20"/>
      <c r="DO84" s="20"/>
      <c r="DP84" s="20"/>
      <c r="DQ84" s="20"/>
      <c r="DR84" s="20"/>
      <c r="DS84" s="20"/>
      <c r="DT84" s="20"/>
      <c r="DU84" s="20"/>
      <c r="DV84" s="20"/>
      <c r="DW84" s="20"/>
      <c r="DX84" s="20"/>
      <c r="DY84" s="20"/>
      <c r="DZ84" s="20"/>
      <c r="EA84" s="20"/>
      <c r="EB84" s="20"/>
      <c r="EC84" s="20"/>
      <c r="ED84" s="20"/>
      <c r="EE84" s="20"/>
      <c r="EF84" s="20"/>
      <c r="EG84" s="20"/>
      <c r="EH84" s="20"/>
      <c r="EI84" s="20"/>
      <c r="EJ84" s="20"/>
      <c r="EK84" s="20"/>
      <c r="EL84" s="20"/>
      <c r="EM84" s="20"/>
      <c r="EN84" s="20"/>
      <c r="EO84" s="20"/>
      <c r="EP84" s="20"/>
      <c r="EQ84" s="20"/>
      <c r="ER84" s="20"/>
      <c r="ES84" s="20"/>
      <c r="ET84" s="20"/>
      <c r="EU84" s="20"/>
      <c r="EV84" s="20"/>
      <c r="EW84" s="20"/>
      <c r="EX84" s="20"/>
      <c r="EY84" s="20"/>
      <c r="EZ84" s="20"/>
      <c r="FA84" s="20"/>
      <c r="FB84" s="20"/>
      <c r="FC84" s="20"/>
      <c r="FD84" s="20"/>
      <c r="FE84" s="20"/>
      <c r="FF84" s="20"/>
      <c r="FG84" s="20"/>
      <c r="FH84" s="20"/>
      <c r="FI84" s="20"/>
      <c r="FJ84" s="20"/>
      <c r="FK84" s="20"/>
      <c r="FL84" s="20"/>
      <c r="FM84" s="20"/>
      <c r="FN84" s="20"/>
      <c r="FO84" s="20"/>
      <c r="FP84" s="20"/>
      <c r="FQ84" s="20"/>
      <c r="FR84" s="20"/>
      <c r="FS84" s="20"/>
      <c r="FT84" s="20"/>
      <c r="FU84" s="20"/>
      <c r="FV84" s="20"/>
      <c r="FW84" s="20"/>
      <c r="FX84" s="20"/>
      <c r="FY84" s="20"/>
      <c r="FZ84" s="20"/>
      <c r="GA84" s="20"/>
      <c r="GB84" s="20"/>
      <c r="GC84" s="20"/>
      <c r="GD84" s="20"/>
      <c r="GE84" s="20"/>
      <c r="GF84" s="20"/>
      <c r="GG84" s="20"/>
      <c r="GH84" s="20"/>
      <c r="GI84" s="20"/>
      <c r="GJ84" s="20"/>
      <c r="GK84" s="20"/>
      <c r="GL84" s="20"/>
      <c r="GM84" s="20"/>
      <c r="GN84" s="20"/>
      <c r="GO84" s="20"/>
      <c r="GP84" s="20"/>
      <c r="GQ84" s="20"/>
      <c r="GR84" s="20"/>
      <c r="GS84" s="20"/>
      <c r="GT84" s="20"/>
      <c r="GU84" s="20"/>
      <c r="GV84" s="20"/>
      <c r="GW84" s="20"/>
      <c r="GX84" s="20"/>
      <c r="GY84" s="20"/>
      <c r="GZ84" s="20"/>
      <c r="HA84" s="20"/>
      <c r="HB84" s="20"/>
      <c r="HC84" s="20"/>
      <c r="HD84" s="20"/>
      <c r="HE84" s="20"/>
      <c r="HF84" s="20"/>
      <c r="HG84" s="20"/>
      <c r="HH84" s="20"/>
      <c r="HI84" s="20"/>
      <c r="HJ84" s="20"/>
      <c r="HK84" s="20"/>
      <c r="HL84" s="20"/>
      <c r="HM84" s="20"/>
      <c r="HN84" s="20"/>
      <c r="HO84" s="20"/>
      <c r="HP84" s="20"/>
      <c r="HQ84" s="20"/>
      <c r="HR84" s="20"/>
      <c r="HS84" s="20"/>
      <c r="HT84" s="20"/>
      <c r="HU84" s="20"/>
      <c r="HV84" s="20"/>
      <c r="HW84" s="20"/>
      <c r="HX84" s="20"/>
      <c r="HY84" s="20"/>
      <c r="HZ84" s="20"/>
      <c r="IA84" s="20"/>
      <c r="IB84" s="20"/>
      <c r="IC84" s="20"/>
      <c r="ID84" s="20"/>
      <c r="IE84" s="20"/>
      <c r="IF84" s="20"/>
      <c r="IG84" s="20"/>
      <c r="IH84" s="20"/>
      <c r="II84" s="20"/>
      <c r="IJ84" s="20"/>
      <c r="IK84" s="20"/>
      <c r="IL84" s="20"/>
      <c r="IM84" s="20"/>
      <c r="IN84" s="20"/>
      <c r="IO84" s="20"/>
      <c r="IP84" s="20"/>
      <c r="IQ84" s="20"/>
      <c r="IR84" s="20"/>
      <c r="IS84" s="20"/>
      <c r="IT84" s="20"/>
      <c r="IU84" s="20"/>
      <c r="IV84" s="20"/>
    </row>
    <row r="85" spans="1:256" x14ac:dyDescent="0.25">
      <c r="A85" s="35">
        <v>78</v>
      </c>
      <c r="B85" s="37"/>
      <c r="C85" s="40"/>
      <c r="D85" s="38"/>
      <c r="E85" s="21"/>
      <c r="F85" s="21"/>
      <c r="G85" s="21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0"/>
      <c r="CZ85" s="20"/>
      <c r="DA85" s="20"/>
      <c r="DB85" s="20"/>
      <c r="DC85" s="20"/>
      <c r="DD85" s="20"/>
      <c r="DE85" s="20"/>
      <c r="DF85" s="20"/>
      <c r="DG85" s="20"/>
      <c r="DH85" s="20"/>
      <c r="DI85" s="20"/>
      <c r="DJ85" s="20"/>
      <c r="DK85" s="20"/>
      <c r="DL85" s="20"/>
      <c r="DM85" s="20"/>
      <c r="DN85" s="20"/>
      <c r="DO85" s="20"/>
      <c r="DP85" s="20"/>
      <c r="DQ85" s="20"/>
      <c r="DR85" s="20"/>
      <c r="DS85" s="20"/>
      <c r="DT85" s="20"/>
      <c r="DU85" s="20"/>
      <c r="DV85" s="20"/>
      <c r="DW85" s="20"/>
      <c r="DX85" s="20"/>
      <c r="DY85" s="20"/>
      <c r="DZ85" s="20"/>
      <c r="EA85" s="20"/>
      <c r="EB85" s="20"/>
      <c r="EC85" s="20"/>
      <c r="ED85" s="20"/>
      <c r="EE85" s="20"/>
      <c r="EF85" s="20"/>
      <c r="EG85" s="20"/>
      <c r="EH85" s="20"/>
      <c r="EI85" s="20"/>
      <c r="EJ85" s="20"/>
      <c r="EK85" s="20"/>
      <c r="EL85" s="20"/>
      <c r="EM85" s="20"/>
      <c r="EN85" s="20"/>
      <c r="EO85" s="20"/>
      <c r="EP85" s="20"/>
      <c r="EQ85" s="20"/>
      <c r="ER85" s="20"/>
      <c r="ES85" s="20"/>
      <c r="ET85" s="20"/>
      <c r="EU85" s="20"/>
      <c r="EV85" s="20"/>
      <c r="EW85" s="20"/>
      <c r="EX85" s="20"/>
      <c r="EY85" s="20"/>
      <c r="EZ85" s="20"/>
      <c r="FA85" s="20"/>
      <c r="FB85" s="20"/>
      <c r="FC85" s="20"/>
      <c r="FD85" s="20"/>
      <c r="FE85" s="20"/>
      <c r="FF85" s="20"/>
      <c r="FG85" s="20"/>
      <c r="FH85" s="20"/>
      <c r="FI85" s="20"/>
      <c r="FJ85" s="20"/>
      <c r="FK85" s="20"/>
      <c r="FL85" s="20"/>
      <c r="FM85" s="20"/>
      <c r="FN85" s="20"/>
      <c r="FO85" s="20"/>
      <c r="FP85" s="20"/>
      <c r="FQ85" s="20"/>
      <c r="FR85" s="20"/>
      <c r="FS85" s="20"/>
      <c r="FT85" s="20"/>
      <c r="FU85" s="20"/>
      <c r="FV85" s="20"/>
      <c r="FW85" s="20"/>
      <c r="FX85" s="20"/>
      <c r="FY85" s="20"/>
      <c r="FZ85" s="20"/>
      <c r="GA85" s="20"/>
      <c r="GB85" s="20"/>
      <c r="GC85" s="20"/>
      <c r="GD85" s="20"/>
      <c r="GE85" s="20"/>
      <c r="GF85" s="20"/>
      <c r="GG85" s="20"/>
      <c r="GH85" s="20"/>
      <c r="GI85" s="20"/>
      <c r="GJ85" s="20"/>
      <c r="GK85" s="20"/>
      <c r="GL85" s="20"/>
      <c r="GM85" s="20"/>
      <c r="GN85" s="20"/>
      <c r="GO85" s="20"/>
      <c r="GP85" s="20"/>
      <c r="GQ85" s="20"/>
      <c r="GR85" s="20"/>
      <c r="GS85" s="20"/>
      <c r="GT85" s="20"/>
      <c r="GU85" s="20"/>
      <c r="GV85" s="20"/>
      <c r="GW85" s="20"/>
      <c r="GX85" s="20"/>
      <c r="GY85" s="20"/>
      <c r="GZ85" s="20"/>
      <c r="HA85" s="20"/>
      <c r="HB85" s="20"/>
      <c r="HC85" s="20"/>
      <c r="HD85" s="20"/>
      <c r="HE85" s="20"/>
      <c r="HF85" s="20"/>
      <c r="HG85" s="20"/>
      <c r="HH85" s="20"/>
      <c r="HI85" s="20"/>
      <c r="HJ85" s="20"/>
      <c r="HK85" s="20"/>
      <c r="HL85" s="20"/>
      <c r="HM85" s="20"/>
      <c r="HN85" s="20"/>
      <c r="HO85" s="20"/>
      <c r="HP85" s="20"/>
      <c r="HQ85" s="20"/>
      <c r="HR85" s="20"/>
      <c r="HS85" s="20"/>
      <c r="HT85" s="20"/>
      <c r="HU85" s="20"/>
      <c r="HV85" s="20"/>
      <c r="HW85" s="20"/>
      <c r="HX85" s="20"/>
      <c r="HY85" s="20"/>
      <c r="HZ85" s="20"/>
      <c r="IA85" s="20"/>
      <c r="IB85" s="20"/>
      <c r="IC85" s="20"/>
      <c r="ID85" s="20"/>
      <c r="IE85" s="20"/>
      <c r="IF85" s="20"/>
      <c r="IG85" s="20"/>
      <c r="IH85" s="20"/>
      <c r="II85" s="20"/>
      <c r="IJ85" s="20"/>
      <c r="IK85" s="20"/>
      <c r="IL85" s="20"/>
      <c r="IM85" s="20"/>
      <c r="IN85" s="20"/>
      <c r="IO85" s="20"/>
      <c r="IP85" s="20"/>
      <c r="IQ85" s="20"/>
      <c r="IR85" s="20"/>
      <c r="IS85" s="20"/>
      <c r="IT85" s="20"/>
      <c r="IU85" s="20"/>
      <c r="IV85" s="20"/>
    </row>
    <row r="86" spans="1:256" x14ac:dyDescent="0.25">
      <c r="A86" s="35">
        <v>79</v>
      </c>
      <c r="B86" s="37"/>
      <c r="C86" s="40"/>
      <c r="D86" s="38"/>
      <c r="E86" s="21"/>
      <c r="F86" s="21"/>
      <c r="G86" s="21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  <c r="CX86" s="20"/>
      <c r="CY86" s="20"/>
      <c r="CZ86" s="20"/>
      <c r="DA86" s="20"/>
      <c r="DB86" s="20"/>
      <c r="DC86" s="20"/>
      <c r="DD86" s="20"/>
      <c r="DE86" s="20"/>
      <c r="DF86" s="20"/>
      <c r="DG86" s="20"/>
      <c r="DH86" s="20"/>
      <c r="DI86" s="20"/>
      <c r="DJ86" s="20"/>
      <c r="DK86" s="20"/>
      <c r="DL86" s="20"/>
      <c r="DM86" s="20"/>
      <c r="DN86" s="20"/>
      <c r="DO86" s="20"/>
      <c r="DP86" s="20"/>
      <c r="DQ86" s="20"/>
      <c r="DR86" s="20"/>
      <c r="DS86" s="20"/>
      <c r="DT86" s="20"/>
      <c r="DU86" s="20"/>
      <c r="DV86" s="20"/>
      <c r="DW86" s="20"/>
      <c r="DX86" s="20"/>
      <c r="DY86" s="20"/>
      <c r="DZ86" s="20"/>
      <c r="EA86" s="20"/>
      <c r="EB86" s="20"/>
      <c r="EC86" s="20"/>
      <c r="ED86" s="20"/>
      <c r="EE86" s="20"/>
      <c r="EF86" s="20"/>
      <c r="EG86" s="20"/>
      <c r="EH86" s="20"/>
      <c r="EI86" s="20"/>
      <c r="EJ86" s="20"/>
      <c r="EK86" s="20"/>
      <c r="EL86" s="20"/>
      <c r="EM86" s="20"/>
      <c r="EN86" s="20"/>
      <c r="EO86" s="20"/>
      <c r="EP86" s="20"/>
      <c r="EQ86" s="20"/>
      <c r="ER86" s="20"/>
      <c r="ES86" s="20"/>
      <c r="ET86" s="20"/>
      <c r="EU86" s="20"/>
      <c r="EV86" s="20"/>
      <c r="EW86" s="20"/>
      <c r="EX86" s="20"/>
      <c r="EY86" s="20"/>
      <c r="EZ86" s="20"/>
      <c r="FA86" s="20"/>
      <c r="FB86" s="20"/>
      <c r="FC86" s="20"/>
      <c r="FD86" s="20"/>
      <c r="FE86" s="20"/>
      <c r="FF86" s="20"/>
      <c r="FG86" s="20"/>
      <c r="FH86" s="20"/>
      <c r="FI86" s="20"/>
      <c r="FJ86" s="20"/>
      <c r="FK86" s="20"/>
      <c r="FL86" s="20"/>
      <c r="FM86" s="20"/>
      <c r="FN86" s="20"/>
      <c r="FO86" s="20"/>
      <c r="FP86" s="20"/>
      <c r="FQ86" s="20"/>
      <c r="FR86" s="20"/>
      <c r="FS86" s="20"/>
      <c r="FT86" s="20"/>
      <c r="FU86" s="20"/>
      <c r="FV86" s="20"/>
      <c r="FW86" s="20"/>
      <c r="FX86" s="20"/>
      <c r="FY86" s="20"/>
      <c r="FZ86" s="20"/>
      <c r="GA86" s="20"/>
      <c r="GB86" s="20"/>
      <c r="GC86" s="20"/>
      <c r="GD86" s="20"/>
      <c r="GE86" s="20"/>
      <c r="GF86" s="20"/>
      <c r="GG86" s="20"/>
      <c r="GH86" s="20"/>
      <c r="GI86" s="20"/>
      <c r="GJ86" s="20"/>
      <c r="GK86" s="20"/>
      <c r="GL86" s="20"/>
      <c r="GM86" s="20"/>
      <c r="GN86" s="20"/>
      <c r="GO86" s="20"/>
      <c r="GP86" s="20"/>
      <c r="GQ86" s="20"/>
      <c r="GR86" s="20"/>
      <c r="GS86" s="20"/>
      <c r="GT86" s="20"/>
      <c r="GU86" s="20"/>
      <c r="GV86" s="20"/>
      <c r="GW86" s="20"/>
      <c r="GX86" s="20"/>
      <c r="GY86" s="20"/>
      <c r="GZ86" s="20"/>
      <c r="HA86" s="20"/>
      <c r="HB86" s="20"/>
      <c r="HC86" s="20"/>
      <c r="HD86" s="20"/>
      <c r="HE86" s="20"/>
      <c r="HF86" s="20"/>
      <c r="HG86" s="20"/>
      <c r="HH86" s="20"/>
      <c r="HI86" s="20"/>
      <c r="HJ86" s="20"/>
      <c r="HK86" s="20"/>
      <c r="HL86" s="20"/>
      <c r="HM86" s="20"/>
      <c r="HN86" s="20"/>
      <c r="HO86" s="20"/>
      <c r="HP86" s="20"/>
      <c r="HQ86" s="20"/>
      <c r="HR86" s="20"/>
      <c r="HS86" s="20"/>
      <c r="HT86" s="20"/>
      <c r="HU86" s="20"/>
      <c r="HV86" s="20"/>
      <c r="HW86" s="20"/>
      <c r="HX86" s="20"/>
      <c r="HY86" s="20"/>
      <c r="HZ86" s="20"/>
      <c r="IA86" s="20"/>
      <c r="IB86" s="20"/>
      <c r="IC86" s="20"/>
      <c r="ID86" s="20"/>
      <c r="IE86" s="20"/>
      <c r="IF86" s="20"/>
      <c r="IG86" s="20"/>
      <c r="IH86" s="20"/>
      <c r="II86" s="20"/>
      <c r="IJ86" s="20"/>
      <c r="IK86" s="20"/>
      <c r="IL86" s="20"/>
      <c r="IM86" s="20"/>
      <c r="IN86" s="20"/>
      <c r="IO86" s="20"/>
      <c r="IP86" s="20"/>
      <c r="IQ86" s="20"/>
      <c r="IR86" s="20"/>
      <c r="IS86" s="20"/>
      <c r="IT86" s="20"/>
      <c r="IU86" s="20"/>
      <c r="IV86" s="20"/>
    </row>
    <row r="87" spans="1:256" x14ac:dyDescent="0.25">
      <c r="A87" s="35">
        <v>80</v>
      </c>
      <c r="B87" s="37"/>
      <c r="C87" s="40"/>
      <c r="D87" s="38"/>
      <c r="E87" s="21"/>
      <c r="F87" s="21"/>
      <c r="G87" s="21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0"/>
      <c r="CZ87" s="20"/>
      <c r="DA87" s="20"/>
      <c r="DB87" s="20"/>
      <c r="DC87" s="20"/>
      <c r="DD87" s="20"/>
      <c r="DE87" s="20"/>
      <c r="DF87" s="20"/>
      <c r="DG87" s="20"/>
      <c r="DH87" s="20"/>
      <c r="DI87" s="20"/>
      <c r="DJ87" s="20"/>
      <c r="DK87" s="20"/>
      <c r="DL87" s="20"/>
      <c r="DM87" s="20"/>
      <c r="DN87" s="20"/>
      <c r="DO87" s="20"/>
      <c r="DP87" s="20"/>
      <c r="DQ87" s="20"/>
      <c r="DR87" s="20"/>
      <c r="DS87" s="20"/>
      <c r="DT87" s="20"/>
      <c r="DU87" s="20"/>
      <c r="DV87" s="20"/>
      <c r="DW87" s="20"/>
      <c r="DX87" s="20"/>
      <c r="DY87" s="20"/>
      <c r="DZ87" s="20"/>
      <c r="EA87" s="20"/>
      <c r="EB87" s="20"/>
      <c r="EC87" s="20"/>
      <c r="ED87" s="20"/>
      <c r="EE87" s="20"/>
      <c r="EF87" s="20"/>
      <c r="EG87" s="20"/>
      <c r="EH87" s="20"/>
      <c r="EI87" s="20"/>
      <c r="EJ87" s="20"/>
      <c r="EK87" s="20"/>
      <c r="EL87" s="20"/>
      <c r="EM87" s="20"/>
      <c r="EN87" s="20"/>
      <c r="EO87" s="20"/>
      <c r="EP87" s="20"/>
      <c r="EQ87" s="20"/>
      <c r="ER87" s="20"/>
      <c r="ES87" s="20"/>
      <c r="ET87" s="20"/>
      <c r="EU87" s="20"/>
      <c r="EV87" s="20"/>
      <c r="EW87" s="20"/>
      <c r="EX87" s="20"/>
      <c r="EY87" s="20"/>
      <c r="EZ87" s="20"/>
      <c r="FA87" s="20"/>
      <c r="FB87" s="20"/>
      <c r="FC87" s="20"/>
      <c r="FD87" s="20"/>
      <c r="FE87" s="20"/>
      <c r="FF87" s="20"/>
      <c r="FG87" s="20"/>
      <c r="FH87" s="20"/>
      <c r="FI87" s="20"/>
      <c r="FJ87" s="20"/>
      <c r="FK87" s="20"/>
      <c r="FL87" s="20"/>
      <c r="FM87" s="20"/>
      <c r="FN87" s="20"/>
      <c r="FO87" s="20"/>
      <c r="FP87" s="20"/>
      <c r="FQ87" s="20"/>
      <c r="FR87" s="20"/>
      <c r="FS87" s="20"/>
      <c r="FT87" s="20"/>
      <c r="FU87" s="20"/>
      <c r="FV87" s="20"/>
      <c r="FW87" s="20"/>
      <c r="FX87" s="20"/>
      <c r="FY87" s="20"/>
      <c r="FZ87" s="20"/>
      <c r="GA87" s="20"/>
      <c r="GB87" s="20"/>
      <c r="GC87" s="20"/>
      <c r="GD87" s="20"/>
      <c r="GE87" s="20"/>
      <c r="GF87" s="20"/>
      <c r="GG87" s="20"/>
      <c r="GH87" s="20"/>
      <c r="GI87" s="20"/>
      <c r="GJ87" s="20"/>
      <c r="GK87" s="20"/>
      <c r="GL87" s="20"/>
      <c r="GM87" s="20"/>
      <c r="GN87" s="20"/>
      <c r="GO87" s="20"/>
      <c r="GP87" s="20"/>
      <c r="GQ87" s="20"/>
      <c r="GR87" s="20"/>
      <c r="GS87" s="20"/>
      <c r="GT87" s="20"/>
      <c r="GU87" s="20"/>
      <c r="GV87" s="20"/>
      <c r="GW87" s="20"/>
      <c r="GX87" s="20"/>
      <c r="GY87" s="20"/>
      <c r="GZ87" s="20"/>
      <c r="HA87" s="20"/>
      <c r="HB87" s="20"/>
      <c r="HC87" s="20"/>
      <c r="HD87" s="20"/>
      <c r="HE87" s="20"/>
      <c r="HF87" s="20"/>
      <c r="HG87" s="20"/>
      <c r="HH87" s="20"/>
      <c r="HI87" s="20"/>
      <c r="HJ87" s="20"/>
      <c r="HK87" s="20"/>
      <c r="HL87" s="20"/>
      <c r="HM87" s="20"/>
      <c r="HN87" s="20"/>
      <c r="HO87" s="20"/>
      <c r="HP87" s="20"/>
      <c r="HQ87" s="20"/>
      <c r="HR87" s="20"/>
      <c r="HS87" s="20"/>
      <c r="HT87" s="20"/>
      <c r="HU87" s="20"/>
      <c r="HV87" s="20"/>
      <c r="HW87" s="20"/>
      <c r="HX87" s="20"/>
      <c r="HY87" s="20"/>
      <c r="HZ87" s="20"/>
      <c r="IA87" s="20"/>
      <c r="IB87" s="20"/>
      <c r="IC87" s="20"/>
      <c r="ID87" s="20"/>
      <c r="IE87" s="20"/>
      <c r="IF87" s="20"/>
      <c r="IG87" s="20"/>
      <c r="IH87" s="20"/>
      <c r="II87" s="20"/>
      <c r="IJ87" s="20"/>
      <c r="IK87" s="20"/>
      <c r="IL87" s="20"/>
      <c r="IM87" s="20"/>
      <c r="IN87" s="20"/>
      <c r="IO87" s="20"/>
      <c r="IP87" s="20"/>
      <c r="IQ87" s="20"/>
      <c r="IR87" s="20"/>
      <c r="IS87" s="20"/>
      <c r="IT87" s="20"/>
      <c r="IU87" s="20"/>
      <c r="IV87" s="20"/>
    </row>
    <row r="88" spans="1:256" x14ac:dyDescent="0.25">
      <c r="A88" s="35">
        <v>81</v>
      </c>
      <c r="B88" s="37"/>
      <c r="C88" s="40"/>
      <c r="D88" s="38"/>
      <c r="E88" s="21"/>
      <c r="F88" s="21"/>
      <c r="G88" s="21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0"/>
      <c r="CY88" s="20"/>
      <c r="CZ88" s="20"/>
      <c r="DA88" s="20"/>
      <c r="DB88" s="20"/>
      <c r="DC88" s="20"/>
      <c r="DD88" s="20"/>
      <c r="DE88" s="20"/>
      <c r="DF88" s="20"/>
      <c r="DG88" s="20"/>
      <c r="DH88" s="20"/>
      <c r="DI88" s="20"/>
      <c r="DJ88" s="20"/>
      <c r="DK88" s="20"/>
      <c r="DL88" s="20"/>
      <c r="DM88" s="20"/>
      <c r="DN88" s="20"/>
      <c r="DO88" s="20"/>
      <c r="DP88" s="20"/>
      <c r="DQ88" s="20"/>
      <c r="DR88" s="20"/>
      <c r="DS88" s="20"/>
      <c r="DT88" s="20"/>
      <c r="DU88" s="20"/>
      <c r="DV88" s="20"/>
      <c r="DW88" s="20"/>
      <c r="DX88" s="20"/>
      <c r="DY88" s="20"/>
      <c r="DZ88" s="20"/>
      <c r="EA88" s="20"/>
      <c r="EB88" s="20"/>
      <c r="EC88" s="20"/>
      <c r="ED88" s="20"/>
      <c r="EE88" s="20"/>
      <c r="EF88" s="20"/>
      <c r="EG88" s="20"/>
      <c r="EH88" s="20"/>
      <c r="EI88" s="20"/>
      <c r="EJ88" s="20"/>
      <c r="EK88" s="20"/>
      <c r="EL88" s="20"/>
      <c r="EM88" s="20"/>
      <c r="EN88" s="20"/>
      <c r="EO88" s="20"/>
      <c r="EP88" s="20"/>
      <c r="EQ88" s="20"/>
      <c r="ER88" s="20"/>
      <c r="ES88" s="20"/>
      <c r="ET88" s="20"/>
      <c r="EU88" s="20"/>
      <c r="EV88" s="20"/>
      <c r="EW88" s="20"/>
      <c r="EX88" s="20"/>
      <c r="EY88" s="20"/>
      <c r="EZ88" s="20"/>
      <c r="FA88" s="20"/>
      <c r="FB88" s="20"/>
      <c r="FC88" s="20"/>
      <c r="FD88" s="20"/>
      <c r="FE88" s="20"/>
      <c r="FF88" s="20"/>
      <c r="FG88" s="20"/>
      <c r="FH88" s="20"/>
      <c r="FI88" s="20"/>
      <c r="FJ88" s="20"/>
      <c r="FK88" s="20"/>
      <c r="FL88" s="20"/>
      <c r="FM88" s="20"/>
      <c r="FN88" s="20"/>
      <c r="FO88" s="20"/>
      <c r="FP88" s="20"/>
      <c r="FQ88" s="20"/>
      <c r="FR88" s="20"/>
      <c r="FS88" s="20"/>
      <c r="FT88" s="20"/>
      <c r="FU88" s="20"/>
      <c r="FV88" s="20"/>
      <c r="FW88" s="20"/>
      <c r="FX88" s="20"/>
      <c r="FY88" s="20"/>
      <c r="FZ88" s="20"/>
      <c r="GA88" s="20"/>
      <c r="GB88" s="20"/>
      <c r="GC88" s="20"/>
      <c r="GD88" s="20"/>
      <c r="GE88" s="20"/>
      <c r="GF88" s="20"/>
      <c r="GG88" s="20"/>
      <c r="GH88" s="20"/>
      <c r="GI88" s="20"/>
      <c r="GJ88" s="20"/>
      <c r="GK88" s="20"/>
      <c r="GL88" s="20"/>
      <c r="GM88" s="20"/>
      <c r="GN88" s="20"/>
      <c r="GO88" s="20"/>
      <c r="GP88" s="20"/>
      <c r="GQ88" s="20"/>
      <c r="GR88" s="20"/>
      <c r="GS88" s="20"/>
      <c r="GT88" s="20"/>
      <c r="GU88" s="20"/>
      <c r="GV88" s="20"/>
      <c r="GW88" s="20"/>
      <c r="GX88" s="20"/>
      <c r="GY88" s="20"/>
      <c r="GZ88" s="20"/>
      <c r="HA88" s="20"/>
      <c r="HB88" s="20"/>
      <c r="HC88" s="20"/>
      <c r="HD88" s="20"/>
      <c r="HE88" s="20"/>
      <c r="HF88" s="20"/>
      <c r="HG88" s="20"/>
      <c r="HH88" s="20"/>
      <c r="HI88" s="20"/>
      <c r="HJ88" s="20"/>
      <c r="HK88" s="20"/>
      <c r="HL88" s="20"/>
      <c r="HM88" s="20"/>
      <c r="HN88" s="20"/>
      <c r="HO88" s="20"/>
      <c r="HP88" s="20"/>
      <c r="HQ88" s="20"/>
      <c r="HR88" s="20"/>
      <c r="HS88" s="20"/>
      <c r="HT88" s="20"/>
      <c r="HU88" s="20"/>
      <c r="HV88" s="20"/>
      <c r="HW88" s="20"/>
      <c r="HX88" s="20"/>
      <c r="HY88" s="20"/>
      <c r="HZ88" s="20"/>
      <c r="IA88" s="20"/>
      <c r="IB88" s="20"/>
      <c r="IC88" s="20"/>
      <c r="ID88" s="20"/>
      <c r="IE88" s="20"/>
      <c r="IF88" s="20"/>
      <c r="IG88" s="20"/>
      <c r="IH88" s="20"/>
      <c r="II88" s="20"/>
      <c r="IJ88" s="20"/>
      <c r="IK88" s="20"/>
      <c r="IL88" s="20"/>
      <c r="IM88" s="20"/>
      <c r="IN88" s="20"/>
      <c r="IO88" s="20"/>
      <c r="IP88" s="20"/>
      <c r="IQ88" s="20"/>
      <c r="IR88" s="20"/>
      <c r="IS88" s="20"/>
      <c r="IT88" s="20"/>
      <c r="IU88" s="20"/>
      <c r="IV88" s="20"/>
    </row>
  </sheetData>
  <mergeCells count="14">
    <mergeCell ref="B1:Q1"/>
    <mergeCell ref="A2:A5"/>
    <mergeCell ref="B2:B5"/>
    <mergeCell ref="C2:C5"/>
    <mergeCell ref="D2:F3"/>
    <mergeCell ref="G2:G5"/>
    <mergeCell ref="H2:Q3"/>
    <mergeCell ref="D4:D5"/>
    <mergeCell ref="E4:F4"/>
    <mergeCell ref="H4:I4"/>
    <mergeCell ref="J4:K4"/>
    <mergeCell ref="L4:M4"/>
    <mergeCell ref="N4:O4"/>
    <mergeCell ref="P4:Q4"/>
  </mergeCells>
  <conditionalFormatting sqref="B1:B8 B89:B1048576">
    <cfRule type="duplicateValues" dxfId="7" priority="3"/>
    <cfRule type="duplicateValues" dxfId="6" priority="4"/>
  </conditionalFormatting>
  <conditionalFormatting sqref="B9:B88">
    <cfRule type="duplicateValues" dxfId="5" priority="1"/>
    <cfRule type="duplicateValues" dxfId="4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IW101"/>
  <sheetViews>
    <sheetView workbookViewId="0">
      <selection activeCell="B8" sqref="B8"/>
    </sheetView>
  </sheetViews>
  <sheetFormatPr defaultRowHeight="15" x14ac:dyDescent="0.25"/>
  <cols>
    <col min="1" max="1" width="6.7109375" style="3" bestFit="1" customWidth="1"/>
    <col min="2" max="2" width="47" style="2" customWidth="1"/>
    <col min="3" max="3" width="30.5703125" style="3" customWidth="1"/>
    <col min="4" max="5" width="14.7109375" style="3" bestFit="1" customWidth="1"/>
    <col min="6" max="6" width="17.7109375" style="3" customWidth="1"/>
    <col min="7" max="19" width="17.7109375" customWidth="1"/>
    <col min="257" max="274" width="30.5703125" customWidth="1"/>
    <col min="513" max="530" width="30.5703125" customWidth="1"/>
    <col min="769" max="786" width="30.5703125" customWidth="1"/>
    <col min="1025" max="1042" width="30.5703125" customWidth="1"/>
    <col min="1281" max="1298" width="30.5703125" customWidth="1"/>
    <col min="1537" max="1554" width="30.5703125" customWidth="1"/>
    <col min="1793" max="1810" width="30.5703125" customWidth="1"/>
    <col min="2049" max="2066" width="30.5703125" customWidth="1"/>
    <col min="2305" max="2322" width="30.5703125" customWidth="1"/>
    <col min="2561" max="2578" width="30.5703125" customWidth="1"/>
    <col min="2817" max="2834" width="30.5703125" customWidth="1"/>
    <col min="3073" max="3090" width="30.5703125" customWidth="1"/>
    <col min="3329" max="3346" width="30.5703125" customWidth="1"/>
    <col min="3585" max="3602" width="30.5703125" customWidth="1"/>
    <col min="3841" max="3858" width="30.5703125" customWidth="1"/>
    <col min="4097" max="4114" width="30.5703125" customWidth="1"/>
    <col min="4353" max="4370" width="30.5703125" customWidth="1"/>
    <col min="4609" max="4626" width="30.5703125" customWidth="1"/>
    <col min="4865" max="4882" width="30.5703125" customWidth="1"/>
    <col min="5121" max="5138" width="30.5703125" customWidth="1"/>
    <col min="5377" max="5394" width="30.5703125" customWidth="1"/>
    <col min="5633" max="5650" width="30.5703125" customWidth="1"/>
    <col min="5889" max="5906" width="30.5703125" customWidth="1"/>
    <col min="6145" max="6162" width="30.5703125" customWidth="1"/>
    <col min="6401" max="6418" width="30.5703125" customWidth="1"/>
    <col min="6657" max="6674" width="30.5703125" customWidth="1"/>
    <col min="6913" max="6930" width="30.5703125" customWidth="1"/>
    <col min="7169" max="7186" width="30.5703125" customWidth="1"/>
    <col min="7425" max="7442" width="30.5703125" customWidth="1"/>
    <col min="7681" max="7698" width="30.5703125" customWidth="1"/>
    <col min="7937" max="7954" width="30.5703125" customWidth="1"/>
    <col min="8193" max="8210" width="30.5703125" customWidth="1"/>
    <col min="8449" max="8466" width="30.5703125" customWidth="1"/>
    <col min="8705" max="8722" width="30.5703125" customWidth="1"/>
    <col min="8961" max="8978" width="30.5703125" customWidth="1"/>
    <col min="9217" max="9234" width="30.5703125" customWidth="1"/>
    <col min="9473" max="9490" width="30.5703125" customWidth="1"/>
    <col min="9729" max="9746" width="30.5703125" customWidth="1"/>
    <col min="9985" max="10002" width="30.5703125" customWidth="1"/>
    <col min="10241" max="10258" width="30.5703125" customWidth="1"/>
    <col min="10497" max="10514" width="30.5703125" customWidth="1"/>
    <col min="10753" max="10770" width="30.5703125" customWidth="1"/>
    <col min="11009" max="11026" width="30.5703125" customWidth="1"/>
    <col min="11265" max="11282" width="30.5703125" customWidth="1"/>
    <col min="11521" max="11538" width="30.5703125" customWidth="1"/>
    <col min="11777" max="11794" width="30.5703125" customWidth="1"/>
    <col min="12033" max="12050" width="30.5703125" customWidth="1"/>
    <col min="12289" max="12306" width="30.5703125" customWidth="1"/>
    <col min="12545" max="12562" width="30.5703125" customWidth="1"/>
    <col min="12801" max="12818" width="30.5703125" customWidth="1"/>
    <col min="13057" max="13074" width="30.5703125" customWidth="1"/>
    <col min="13313" max="13330" width="30.5703125" customWidth="1"/>
    <col min="13569" max="13586" width="30.5703125" customWidth="1"/>
    <col min="13825" max="13842" width="30.5703125" customWidth="1"/>
    <col min="14081" max="14098" width="30.5703125" customWidth="1"/>
    <col min="14337" max="14354" width="30.5703125" customWidth="1"/>
    <col min="14593" max="14610" width="30.5703125" customWidth="1"/>
    <col min="14849" max="14866" width="30.5703125" customWidth="1"/>
    <col min="15105" max="15122" width="30.5703125" customWidth="1"/>
    <col min="15361" max="15378" width="30.5703125" customWidth="1"/>
    <col min="15617" max="15634" width="30.5703125" customWidth="1"/>
    <col min="15873" max="15890" width="30.5703125" customWidth="1"/>
    <col min="16129" max="16146" width="30.5703125" customWidth="1"/>
  </cols>
  <sheetData>
    <row r="1" spans="1:257" x14ac:dyDescent="0.25">
      <c r="A1"/>
      <c r="B1" s="41" t="s">
        <v>105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  <c r="IU1" s="20"/>
      <c r="IV1" s="20"/>
      <c r="IW1" s="20"/>
    </row>
    <row r="2" spans="1:257" x14ac:dyDescent="0.25">
      <c r="A2" s="42" t="s">
        <v>93</v>
      </c>
      <c r="B2" s="42" t="s">
        <v>103</v>
      </c>
      <c r="C2" s="42" t="s">
        <v>94</v>
      </c>
      <c r="D2" s="42" t="s">
        <v>100</v>
      </c>
      <c r="E2" s="45" t="s">
        <v>106</v>
      </c>
      <c r="F2" s="45"/>
      <c r="G2" s="45"/>
      <c r="H2" s="46" t="s">
        <v>107</v>
      </c>
      <c r="I2" s="49" t="s">
        <v>101</v>
      </c>
      <c r="J2" s="49"/>
      <c r="K2" s="49"/>
      <c r="L2" s="49"/>
      <c r="M2" s="49"/>
      <c r="N2" s="49"/>
      <c r="O2" s="49"/>
      <c r="P2" s="49"/>
      <c r="Q2" s="49"/>
      <c r="R2" s="49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</row>
    <row r="3" spans="1:257" x14ac:dyDescent="0.25">
      <c r="A3" s="43"/>
      <c r="B3" s="43"/>
      <c r="C3" s="43"/>
      <c r="D3" s="43"/>
      <c r="E3" s="45"/>
      <c r="F3" s="45"/>
      <c r="G3" s="45"/>
      <c r="H3" s="47"/>
      <c r="I3" s="49"/>
      <c r="J3" s="49"/>
      <c r="K3" s="49"/>
      <c r="L3" s="49"/>
      <c r="M3" s="49"/>
      <c r="N3" s="49"/>
      <c r="O3" s="49"/>
      <c r="P3" s="49"/>
      <c r="Q3" s="49"/>
      <c r="R3" s="49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  <c r="IU3" s="20"/>
      <c r="IV3" s="20"/>
      <c r="IW3" s="20"/>
    </row>
    <row r="4" spans="1:257" x14ac:dyDescent="0.25">
      <c r="A4" s="43"/>
      <c r="B4" s="43"/>
      <c r="C4" s="43"/>
      <c r="D4" s="43"/>
      <c r="E4" s="50" t="s">
        <v>102</v>
      </c>
      <c r="F4" s="51" t="s">
        <v>101</v>
      </c>
      <c r="G4" s="51"/>
      <c r="H4" s="47"/>
      <c r="I4" s="45" t="s">
        <v>108</v>
      </c>
      <c r="J4" s="45"/>
      <c r="K4" s="45" t="s">
        <v>109</v>
      </c>
      <c r="L4" s="45"/>
      <c r="M4" s="49" t="s">
        <v>110</v>
      </c>
      <c r="N4" s="49"/>
      <c r="O4" s="45" t="s">
        <v>111</v>
      </c>
      <c r="P4" s="45"/>
      <c r="Q4" s="45" t="s">
        <v>112</v>
      </c>
      <c r="R4" s="45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  <c r="IU4" s="20"/>
      <c r="IV4" s="20"/>
      <c r="IW4" s="20"/>
    </row>
    <row r="5" spans="1:257" ht="45" customHeight="1" x14ac:dyDescent="0.25">
      <c r="A5" s="44"/>
      <c r="B5" s="44"/>
      <c r="C5" s="44"/>
      <c r="D5" s="44"/>
      <c r="E5" s="50"/>
      <c r="F5" s="13" t="s">
        <v>113</v>
      </c>
      <c r="G5" s="13" t="s">
        <v>114</v>
      </c>
      <c r="H5" s="48"/>
      <c r="I5" s="14" t="s">
        <v>113</v>
      </c>
      <c r="J5" s="14" t="s">
        <v>114</v>
      </c>
      <c r="K5" s="14" t="s">
        <v>113</v>
      </c>
      <c r="L5" s="14" t="s">
        <v>114</v>
      </c>
      <c r="M5" s="14" t="s">
        <v>113</v>
      </c>
      <c r="N5" s="14" t="s">
        <v>114</v>
      </c>
      <c r="O5" s="14" t="s">
        <v>113</v>
      </c>
      <c r="P5" s="14" t="s">
        <v>114</v>
      </c>
      <c r="Q5" s="14" t="s">
        <v>113</v>
      </c>
      <c r="R5" s="14" t="s">
        <v>114</v>
      </c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  <c r="IW5" s="20"/>
    </row>
    <row r="6" spans="1:257" x14ac:dyDescent="0.25">
      <c r="A6" s="15"/>
      <c r="B6" s="15" t="s">
        <v>95</v>
      </c>
      <c r="C6" s="16"/>
      <c r="D6" s="16"/>
      <c r="E6" s="34">
        <v>1</v>
      </c>
      <c r="F6" s="13">
        <v>2</v>
      </c>
      <c r="G6" s="34">
        <v>3</v>
      </c>
      <c r="H6" s="13">
        <v>4</v>
      </c>
      <c r="I6" s="34">
        <v>5</v>
      </c>
      <c r="J6" s="13">
        <v>6</v>
      </c>
      <c r="K6" s="34">
        <v>7</v>
      </c>
      <c r="L6" s="13">
        <v>8</v>
      </c>
      <c r="M6" s="34">
        <v>9</v>
      </c>
      <c r="N6" s="13">
        <v>10</v>
      </c>
      <c r="O6" s="34">
        <v>11</v>
      </c>
      <c r="P6" s="13">
        <v>12</v>
      </c>
      <c r="Q6" s="34">
        <v>13</v>
      </c>
      <c r="R6" s="13">
        <v>14</v>
      </c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  <c r="IU6" s="20"/>
      <c r="IV6" s="20"/>
      <c r="IW6" s="20"/>
    </row>
    <row r="7" spans="1:257" ht="15.75" thickBot="1" x14ac:dyDescent="0.3">
      <c r="A7" s="5">
        <v>0</v>
      </c>
      <c r="B7" s="11"/>
      <c r="C7" s="12"/>
      <c r="D7" s="23">
        <f>COUNT($A$8:$A$88)-COUNTIF($D$8:$D$88,"")</f>
        <v>81</v>
      </c>
      <c r="E7" s="12">
        <f t="shared" ref="E7:R7" si="0">SUM(E8:E88)</f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0"/>
        <v>0</v>
      </c>
      <c r="N7" s="12">
        <f t="shared" si="0"/>
        <v>0</v>
      </c>
      <c r="O7" s="12">
        <f t="shared" si="0"/>
        <v>0</v>
      </c>
      <c r="P7" s="12">
        <f t="shared" si="0"/>
        <v>0</v>
      </c>
      <c r="Q7" s="12">
        <f t="shared" si="0"/>
        <v>0</v>
      </c>
      <c r="R7" s="12">
        <f t="shared" si="0"/>
        <v>0</v>
      </c>
    </row>
    <row r="8" spans="1:257" x14ac:dyDescent="0.25">
      <c r="A8" s="24">
        <v>1</v>
      </c>
      <c r="B8" s="6" t="s">
        <v>0</v>
      </c>
      <c r="C8" s="55" t="s">
        <v>92</v>
      </c>
      <c r="D8" s="22" t="str">
        <f>IF(ISNA(VLOOKUP($B8,Свод!$B$6:$B$74, 1,0)),"Не сдали отчет","")</f>
        <v>Не сдали отчет</v>
      </c>
      <c r="E8" s="6">
        <f>IFERROR(VLOOKUP($B8,Свод!$B$6:$U$100,COLUMN()-2,0),0)</f>
        <v>0</v>
      </c>
      <c r="F8" s="6">
        <f>IFERROR(VLOOKUP($B8,Свод!$B$6:$U$100,COLUMN()-2,0),0)</f>
        <v>0</v>
      </c>
      <c r="G8" s="6">
        <f>IFERROR(VLOOKUP($B8,Свод!$B$6:$U$100,COLUMN()-2,0),0)</f>
        <v>0</v>
      </c>
      <c r="H8" s="6">
        <f>IFERROR(VLOOKUP($B8,Свод!$B$6:$U$100,COLUMN()-2,0),0)</f>
        <v>0</v>
      </c>
      <c r="I8" s="6">
        <f>IFERROR(VLOOKUP($B8,Свод!$B$6:$U$100,COLUMN()-2,0),0)</f>
        <v>0</v>
      </c>
      <c r="J8" s="6">
        <f>IFERROR(VLOOKUP($B8,Свод!$B$6:$U$100,COLUMN()-2,0),0)</f>
        <v>0</v>
      </c>
      <c r="K8" s="6">
        <f>IFERROR(VLOOKUP($B8,Свод!$B$6:$U$100,COLUMN()-2,0),0)</f>
        <v>0</v>
      </c>
      <c r="L8" s="6">
        <f>IFERROR(VLOOKUP($B8,Свод!$B$6:$U$100,COLUMN()-2,0),0)</f>
        <v>0</v>
      </c>
      <c r="M8" s="6">
        <f>IFERROR(VLOOKUP($B8,Свод!$B$6:$U$100,COLUMN()-2,0),0)</f>
        <v>0</v>
      </c>
      <c r="N8" s="6">
        <f>IFERROR(VLOOKUP($B8,Свод!$B$6:$U$100,COLUMN()-2,0),0)</f>
        <v>0</v>
      </c>
      <c r="O8" s="6">
        <f>IFERROR(VLOOKUP($B8,Свод!$B$6:$U$100,COLUMN()-2,0),0)</f>
        <v>0</v>
      </c>
      <c r="P8" s="6">
        <f>IFERROR(VLOOKUP($B8,Свод!$B$6:$U$100,COLUMN()-2,0),0)</f>
        <v>0</v>
      </c>
      <c r="Q8" s="6">
        <f>IFERROR(VLOOKUP($B8,Свод!$B$6:$U$100,COLUMN()-2,0),0)</f>
        <v>0</v>
      </c>
      <c r="R8" s="6">
        <f>IFERROR(VLOOKUP($B8,Свод!$B$6:$U$100,COLUMN()-2,0),0)</f>
        <v>0</v>
      </c>
    </row>
    <row r="9" spans="1:257" x14ac:dyDescent="0.25">
      <c r="A9" s="25">
        <v>2</v>
      </c>
      <c r="B9" s="1" t="s">
        <v>1</v>
      </c>
      <c r="C9" s="56"/>
      <c r="D9" s="4" t="str">
        <f>IF(ISNA(VLOOKUP($B9,Свод!$B$6:$B$74, 1,0)),"Не сдали отчет","")</f>
        <v>Не сдали отчет</v>
      </c>
      <c r="E9" s="1">
        <f>IFERROR(VLOOKUP($B9,Свод!$B$6:$U$100,COLUMN()-2,0),0)</f>
        <v>0</v>
      </c>
      <c r="F9" s="1">
        <f>IFERROR(VLOOKUP($B9,Свод!$B$6:$U$100,COLUMN()-2,0),0)</f>
        <v>0</v>
      </c>
      <c r="G9" s="1">
        <f>IFERROR(VLOOKUP($B9,Свод!$B$6:$U$100,COLUMN()-2,0),0)</f>
        <v>0</v>
      </c>
      <c r="H9" s="1">
        <f>IFERROR(VLOOKUP($B9,Свод!$B$6:$U$100,COLUMN()-2,0),0)</f>
        <v>0</v>
      </c>
      <c r="I9" s="1">
        <f>IFERROR(VLOOKUP($B9,Свод!$B$6:$U$100,COLUMN()-2,0),0)</f>
        <v>0</v>
      </c>
      <c r="J9" s="1">
        <f>IFERROR(VLOOKUP($B9,Свод!$B$6:$U$100,COLUMN()-2,0),0)</f>
        <v>0</v>
      </c>
      <c r="K9" s="1">
        <f>IFERROR(VLOOKUP($B9,Свод!$B$6:$U$100,COLUMN()-2,0),0)</f>
        <v>0</v>
      </c>
      <c r="L9" s="1">
        <f>IFERROR(VLOOKUP($B9,Свод!$B$6:$U$100,COLUMN()-2,0),0)</f>
        <v>0</v>
      </c>
      <c r="M9" s="1">
        <f>IFERROR(VLOOKUP($B9,Свод!$B$6:$U$100,COLUMN()-2,0),0)</f>
        <v>0</v>
      </c>
      <c r="N9" s="1">
        <f>IFERROR(VLOOKUP($B9,Свод!$B$6:$U$100,COLUMN()-2,0),0)</f>
        <v>0</v>
      </c>
      <c r="O9" s="1">
        <f>IFERROR(VLOOKUP($B9,Свод!$B$6:$U$100,COLUMN()-2,0),0)</f>
        <v>0</v>
      </c>
      <c r="P9" s="1">
        <f>IFERROR(VLOOKUP($B9,Свод!$B$6:$U$100,COLUMN()-2,0),0)</f>
        <v>0</v>
      </c>
      <c r="Q9" s="1">
        <f>IFERROR(VLOOKUP($B9,Свод!$B$6:$U$100,COLUMN()-2,0),0)</f>
        <v>0</v>
      </c>
      <c r="R9" s="1">
        <f>IFERROR(VLOOKUP($B9,Свод!$B$6:$U$100,COLUMN()-2,0),0)</f>
        <v>0</v>
      </c>
    </row>
    <row r="10" spans="1:257" ht="15.75" thickBot="1" x14ac:dyDescent="0.3">
      <c r="A10" s="26">
        <v>3</v>
      </c>
      <c r="B10" s="27" t="s">
        <v>2</v>
      </c>
      <c r="C10" s="57"/>
      <c r="D10" s="19" t="str">
        <f>IF(ISNA(VLOOKUP($B10,Свод!$B$6:$B$74, 1,0)),"Не сдали отчет","")</f>
        <v>Не сдали отчет</v>
      </c>
      <c r="E10" s="7">
        <f>IFERROR(VLOOKUP($B10,Свод!$B$6:$U$100,COLUMN()-2,0),0)</f>
        <v>0</v>
      </c>
      <c r="F10" s="7">
        <f>IFERROR(VLOOKUP($B10,Свод!$B$6:$U$100,COLUMN()-2,0),0)</f>
        <v>0</v>
      </c>
      <c r="G10" s="7">
        <f>IFERROR(VLOOKUP($B10,Свод!$B$6:$U$100,COLUMN()-2,0),0)</f>
        <v>0</v>
      </c>
      <c r="H10" s="7">
        <f>IFERROR(VLOOKUP($B10,Свод!$B$6:$U$100,COLUMN()-2,0),0)</f>
        <v>0</v>
      </c>
      <c r="I10" s="7">
        <f>IFERROR(VLOOKUP($B10,Свод!$B$6:$U$100,COLUMN()-2,0),0)</f>
        <v>0</v>
      </c>
      <c r="J10" s="7">
        <f>IFERROR(VLOOKUP($B10,Свод!$B$6:$U$100,COLUMN()-2,0),0)</f>
        <v>0</v>
      </c>
      <c r="K10" s="7">
        <f>IFERROR(VLOOKUP($B10,Свод!$B$6:$U$100,COLUMN()-2,0),0)</f>
        <v>0</v>
      </c>
      <c r="L10" s="7">
        <f>IFERROR(VLOOKUP($B10,Свод!$B$6:$U$100,COLUMN()-2,0),0)</f>
        <v>0</v>
      </c>
      <c r="M10" s="7">
        <f>IFERROR(VLOOKUP($B10,Свод!$B$6:$U$100,COLUMN()-2,0),0)</f>
        <v>0</v>
      </c>
      <c r="N10" s="7">
        <f>IFERROR(VLOOKUP($B10,Свод!$B$6:$U$100,COLUMN()-2,0),0)</f>
        <v>0</v>
      </c>
      <c r="O10" s="7">
        <f>IFERROR(VLOOKUP($B10,Свод!$B$6:$U$100,COLUMN()-2,0),0)</f>
        <v>0</v>
      </c>
      <c r="P10" s="7">
        <f>IFERROR(VLOOKUP($B10,Свод!$B$6:$U$100,COLUMN()-2,0),0)</f>
        <v>0</v>
      </c>
      <c r="Q10" s="7">
        <f>IFERROR(VLOOKUP($B10,Свод!$B$6:$U$100,COLUMN()-2,0),0)</f>
        <v>0</v>
      </c>
      <c r="R10" s="7">
        <f>IFERROR(VLOOKUP($B10,Свод!$B$6:$U$100,COLUMN()-2,0),0)</f>
        <v>0</v>
      </c>
    </row>
    <row r="11" spans="1:257" x14ac:dyDescent="0.25">
      <c r="A11" s="24">
        <v>4</v>
      </c>
      <c r="B11" s="6" t="s">
        <v>4</v>
      </c>
      <c r="C11" s="52" t="s">
        <v>3</v>
      </c>
      <c r="D11" s="22" t="str">
        <f>IF(ISNA(VLOOKUP($B11,Свод!$B$6:$B$74, 1,0)),"Не сдали отчет","")</f>
        <v>Не сдали отчет</v>
      </c>
      <c r="E11" s="6">
        <f>IFERROR(VLOOKUP($B11,Свод!$B$6:$U$100,COLUMN()-2,0),0)</f>
        <v>0</v>
      </c>
      <c r="F11" s="6">
        <f>IFERROR(VLOOKUP($B11,Свод!$B$6:$U$100,COLUMN()-2,0),0)</f>
        <v>0</v>
      </c>
      <c r="G11" s="6">
        <f>IFERROR(VLOOKUP($B11,Свод!$B$6:$U$100,COLUMN()-2,0),0)</f>
        <v>0</v>
      </c>
      <c r="H11" s="6">
        <f>IFERROR(VLOOKUP($B11,Свод!$B$6:$U$100,COLUMN()-2,0),0)</f>
        <v>0</v>
      </c>
      <c r="I11" s="6">
        <f>IFERROR(VLOOKUP($B11,Свод!$B$6:$U$100,COLUMN()-2,0),0)</f>
        <v>0</v>
      </c>
      <c r="J11" s="6">
        <f>IFERROR(VLOOKUP($B11,Свод!$B$6:$U$100,COLUMN()-2,0),0)</f>
        <v>0</v>
      </c>
      <c r="K11" s="6">
        <f>IFERROR(VLOOKUP($B11,Свод!$B$6:$U$100,COLUMN()-2,0),0)</f>
        <v>0</v>
      </c>
      <c r="L11" s="6">
        <f>IFERROR(VLOOKUP($B11,Свод!$B$6:$U$100,COLUMN()-2,0),0)</f>
        <v>0</v>
      </c>
      <c r="M11" s="6">
        <f>IFERROR(VLOOKUP($B11,Свод!$B$6:$U$100,COLUMN()-2,0),0)</f>
        <v>0</v>
      </c>
      <c r="N11" s="6">
        <f>IFERROR(VLOOKUP($B11,Свод!$B$6:$U$100,COLUMN()-2,0),0)</f>
        <v>0</v>
      </c>
      <c r="O11" s="6">
        <f>IFERROR(VLOOKUP($B11,Свод!$B$6:$U$100,COLUMN()-2,0),0)</f>
        <v>0</v>
      </c>
      <c r="P11" s="6">
        <f>IFERROR(VLOOKUP($B11,Свод!$B$6:$U$100,COLUMN()-2,0),0)</f>
        <v>0</v>
      </c>
      <c r="Q11" s="6">
        <f>IFERROR(VLOOKUP($B11,Свод!$B$6:$U$100,COLUMN()-2,0),0)</f>
        <v>0</v>
      </c>
      <c r="R11" s="6">
        <f>IFERROR(VLOOKUP($B11,Свод!$B$6:$U$100,COLUMN()-2,0),0)</f>
        <v>0</v>
      </c>
    </row>
    <row r="12" spans="1:257" ht="15.75" thickBot="1" x14ac:dyDescent="0.3">
      <c r="A12" s="28">
        <v>5</v>
      </c>
      <c r="B12" s="7" t="s">
        <v>5</v>
      </c>
      <c r="C12" s="54"/>
      <c r="D12" s="19" t="str">
        <f>IF(ISNA(VLOOKUP($B12,Свод!$B$6:$B$74, 1,0)),"Не сдали отчет","")</f>
        <v>Не сдали отчет</v>
      </c>
      <c r="E12" s="7">
        <f>IFERROR(VLOOKUP($B12,Свод!$B$6:$U$100,COLUMN()-2,0),0)</f>
        <v>0</v>
      </c>
      <c r="F12" s="7">
        <f>IFERROR(VLOOKUP($B12,Свод!$B$6:$U$100,COLUMN()-2,0),0)</f>
        <v>0</v>
      </c>
      <c r="G12" s="7">
        <f>IFERROR(VLOOKUP($B12,Свод!$B$6:$U$100,COLUMN()-2,0),0)</f>
        <v>0</v>
      </c>
      <c r="H12" s="7">
        <f>IFERROR(VLOOKUP($B12,Свод!$B$6:$U$100,COLUMN()-2,0),0)</f>
        <v>0</v>
      </c>
      <c r="I12" s="7">
        <f>IFERROR(VLOOKUP($B12,Свод!$B$6:$U$100,COLUMN()-2,0),0)</f>
        <v>0</v>
      </c>
      <c r="J12" s="7">
        <f>IFERROR(VLOOKUP($B12,Свод!$B$6:$U$100,COLUMN()-2,0),0)</f>
        <v>0</v>
      </c>
      <c r="K12" s="7">
        <f>IFERROR(VLOOKUP($B12,Свод!$B$6:$U$100,COLUMN()-2,0),0)</f>
        <v>0</v>
      </c>
      <c r="L12" s="7">
        <f>IFERROR(VLOOKUP($B12,Свод!$B$6:$U$100,COLUMN()-2,0),0)</f>
        <v>0</v>
      </c>
      <c r="M12" s="7">
        <f>IFERROR(VLOOKUP($B12,Свод!$B$6:$U$100,COLUMN()-2,0),0)</f>
        <v>0</v>
      </c>
      <c r="N12" s="7">
        <f>IFERROR(VLOOKUP($B12,Свод!$B$6:$U$100,COLUMN()-2,0),0)</f>
        <v>0</v>
      </c>
      <c r="O12" s="7">
        <f>IFERROR(VLOOKUP($B12,Свод!$B$6:$U$100,COLUMN()-2,0),0)</f>
        <v>0</v>
      </c>
      <c r="P12" s="7">
        <f>IFERROR(VLOOKUP($B12,Свод!$B$6:$U$100,COLUMN()-2,0),0)</f>
        <v>0</v>
      </c>
      <c r="Q12" s="7">
        <f>IFERROR(VLOOKUP($B12,Свод!$B$6:$U$100,COLUMN()-2,0),0)</f>
        <v>0</v>
      </c>
      <c r="R12" s="7">
        <f>IFERROR(VLOOKUP($B12,Свод!$B$6:$U$100,COLUMN()-2,0),0)</f>
        <v>0</v>
      </c>
    </row>
    <row r="13" spans="1:257" ht="15.75" customHeight="1" x14ac:dyDescent="0.25">
      <c r="A13" s="29">
        <v>6</v>
      </c>
      <c r="B13" s="30" t="s">
        <v>7</v>
      </c>
      <c r="C13" s="52" t="s">
        <v>6</v>
      </c>
      <c r="D13" s="22" t="str">
        <f>IF(ISNA(VLOOKUP($B13,Свод!$B$6:$B$74, 1,0)),"Не сдали отчет","")</f>
        <v>Не сдали отчет</v>
      </c>
      <c r="E13" s="6">
        <f>IFERROR(VLOOKUP($B13,Свод!$B$6:$U$100,COLUMN()-2,0),0)</f>
        <v>0</v>
      </c>
      <c r="F13" s="6">
        <f>IFERROR(VLOOKUP($B13,Свод!$B$6:$U$100,COLUMN()-2,0),0)</f>
        <v>0</v>
      </c>
      <c r="G13" s="6">
        <f>IFERROR(VLOOKUP($B13,Свод!$B$6:$U$100,COLUMN()-2,0),0)</f>
        <v>0</v>
      </c>
      <c r="H13" s="6">
        <f>IFERROR(VLOOKUP($B13,Свод!$B$6:$U$100,COLUMN()-2,0),0)</f>
        <v>0</v>
      </c>
      <c r="I13" s="6">
        <f>IFERROR(VLOOKUP($B13,Свод!$B$6:$U$100,COLUMN()-2,0),0)</f>
        <v>0</v>
      </c>
      <c r="J13" s="6">
        <f>IFERROR(VLOOKUP($B13,Свод!$B$6:$U$100,COLUMN()-2,0),0)</f>
        <v>0</v>
      </c>
      <c r="K13" s="6">
        <f>IFERROR(VLOOKUP($B13,Свод!$B$6:$U$100,COLUMN()-2,0),0)</f>
        <v>0</v>
      </c>
      <c r="L13" s="6">
        <f>IFERROR(VLOOKUP($B13,Свод!$B$6:$U$100,COLUMN()-2,0),0)</f>
        <v>0</v>
      </c>
      <c r="M13" s="6">
        <f>IFERROR(VLOOKUP($B13,Свод!$B$6:$U$100,COLUMN()-2,0),0)</f>
        <v>0</v>
      </c>
      <c r="N13" s="6">
        <f>IFERROR(VLOOKUP($B13,Свод!$B$6:$U$100,COLUMN()-2,0),0)</f>
        <v>0</v>
      </c>
      <c r="O13" s="6">
        <f>IFERROR(VLOOKUP($B13,Свод!$B$6:$U$100,COLUMN()-2,0),0)</f>
        <v>0</v>
      </c>
      <c r="P13" s="6">
        <f>IFERROR(VLOOKUP($B13,Свод!$B$6:$U$100,COLUMN()-2,0),0)</f>
        <v>0</v>
      </c>
      <c r="Q13" s="6">
        <f>IFERROR(VLOOKUP($B13,Свод!$B$6:$U$100,COLUMN()-2,0),0)</f>
        <v>0</v>
      </c>
      <c r="R13" s="6">
        <f>IFERROR(VLOOKUP($B13,Свод!$B$6:$U$100,COLUMN()-2,0),0)</f>
        <v>0</v>
      </c>
    </row>
    <row r="14" spans="1:257" x14ac:dyDescent="0.25">
      <c r="A14" s="25">
        <v>7</v>
      </c>
      <c r="B14" s="1" t="s">
        <v>8</v>
      </c>
      <c r="C14" s="53"/>
      <c r="D14" s="4" t="str">
        <f>IF(ISNA(VLOOKUP($B14,Свод!$B$6:$B$74, 1,0)),"Не сдали отчет","")</f>
        <v>Не сдали отчет</v>
      </c>
      <c r="E14" s="1">
        <f>IFERROR(VLOOKUP($B14,Свод!$B$6:$U$100,COLUMN()-2,0),0)</f>
        <v>0</v>
      </c>
      <c r="F14" s="1">
        <f>IFERROR(VLOOKUP($B14,Свод!$B$6:$U$100,COLUMN()-2,0),0)</f>
        <v>0</v>
      </c>
      <c r="G14" s="1">
        <f>IFERROR(VLOOKUP($B14,Свод!$B$6:$U$100,COLUMN()-2,0),0)</f>
        <v>0</v>
      </c>
      <c r="H14" s="1">
        <f>IFERROR(VLOOKUP($B14,Свод!$B$6:$U$100,COLUMN()-2,0),0)</f>
        <v>0</v>
      </c>
      <c r="I14" s="1">
        <f>IFERROR(VLOOKUP($B14,Свод!$B$6:$U$100,COLUMN()-2,0),0)</f>
        <v>0</v>
      </c>
      <c r="J14" s="1">
        <f>IFERROR(VLOOKUP($B14,Свод!$B$6:$U$100,COLUMN()-2,0),0)</f>
        <v>0</v>
      </c>
      <c r="K14" s="1">
        <f>IFERROR(VLOOKUP($B14,Свод!$B$6:$U$100,COLUMN()-2,0),0)</f>
        <v>0</v>
      </c>
      <c r="L14" s="1">
        <f>IFERROR(VLOOKUP($B14,Свод!$B$6:$U$100,COLUMN()-2,0),0)</f>
        <v>0</v>
      </c>
      <c r="M14" s="1">
        <f>IFERROR(VLOOKUP($B14,Свод!$B$6:$U$100,COLUMN()-2,0),0)</f>
        <v>0</v>
      </c>
      <c r="N14" s="1">
        <f>IFERROR(VLOOKUP($B14,Свод!$B$6:$U$100,COLUMN()-2,0),0)</f>
        <v>0</v>
      </c>
      <c r="O14" s="1">
        <f>IFERROR(VLOOKUP($B14,Свод!$B$6:$U$100,COLUMN()-2,0),0)</f>
        <v>0</v>
      </c>
      <c r="P14" s="1">
        <f>IFERROR(VLOOKUP($B14,Свод!$B$6:$U$100,COLUMN()-2,0),0)</f>
        <v>0</v>
      </c>
      <c r="Q14" s="1">
        <f>IFERROR(VLOOKUP($B14,Свод!$B$6:$U$100,COLUMN()-2,0),0)</f>
        <v>0</v>
      </c>
      <c r="R14" s="1">
        <f>IFERROR(VLOOKUP($B14,Свод!$B$6:$U$100,COLUMN()-2,0),0)</f>
        <v>0</v>
      </c>
    </row>
    <row r="15" spans="1:257" x14ac:dyDescent="0.25">
      <c r="A15" s="25">
        <v>8</v>
      </c>
      <c r="B15" s="1" t="s">
        <v>9</v>
      </c>
      <c r="C15" s="53"/>
      <c r="D15" s="4" t="str">
        <f>IF(ISNA(VLOOKUP($B15,Свод!$B$6:$B$74, 1,0)),"Не сдали отчет","")</f>
        <v>Не сдали отчет</v>
      </c>
      <c r="E15" s="1">
        <f>IFERROR(VLOOKUP($B15,Свод!$B$6:$U$100,COLUMN()-2,0),0)</f>
        <v>0</v>
      </c>
      <c r="F15" s="1">
        <f>IFERROR(VLOOKUP($B15,Свод!$B$6:$U$100,COLUMN()-2,0),0)</f>
        <v>0</v>
      </c>
      <c r="G15" s="1">
        <f>IFERROR(VLOOKUP($B15,Свод!$B$6:$U$100,COLUMN()-2,0),0)</f>
        <v>0</v>
      </c>
      <c r="H15" s="1">
        <f>IFERROR(VLOOKUP($B15,Свод!$B$6:$U$100,COLUMN()-2,0),0)</f>
        <v>0</v>
      </c>
      <c r="I15" s="1">
        <f>IFERROR(VLOOKUP($B15,Свод!$B$6:$U$100,COLUMN()-2,0),0)</f>
        <v>0</v>
      </c>
      <c r="J15" s="1">
        <f>IFERROR(VLOOKUP($B15,Свод!$B$6:$U$100,COLUMN()-2,0),0)</f>
        <v>0</v>
      </c>
      <c r="K15" s="1">
        <f>IFERROR(VLOOKUP($B15,Свод!$B$6:$U$100,COLUMN()-2,0),0)</f>
        <v>0</v>
      </c>
      <c r="L15" s="1">
        <f>IFERROR(VLOOKUP($B15,Свод!$B$6:$U$100,COLUMN()-2,0),0)</f>
        <v>0</v>
      </c>
      <c r="M15" s="1">
        <f>IFERROR(VLOOKUP($B15,Свод!$B$6:$U$100,COLUMN()-2,0),0)</f>
        <v>0</v>
      </c>
      <c r="N15" s="1">
        <f>IFERROR(VLOOKUP($B15,Свод!$B$6:$U$100,COLUMN()-2,0),0)</f>
        <v>0</v>
      </c>
      <c r="O15" s="1">
        <f>IFERROR(VLOOKUP($B15,Свод!$B$6:$U$100,COLUMN()-2,0),0)</f>
        <v>0</v>
      </c>
      <c r="P15" s="1">
        <f>IFERROR(VLOOKUP($B15,Свод!$B$6:$U$100,COLUMN()-2,0),0)</f>
        <v>0</v>
      </c>
      <c r="Q15" s="1">
        <f>IFERROR(VLOOKUP($B15,Свод!$B$6:$U$100,COLUMN()-2,0),0)</f>
        <v>0</v>
      </c>
      <c r="R15" s="1">
        <f>IFERROR(VLOOKUP($B15,Свод!$B$6:$U$100,COLUMN()-2,0),0)</f>
        <v>0</v>
      </c>
    </row>
    <row r="16" spans="1:257" x14ac:dyDescent="0.25">
      <c r="A16" s="25">
        <v>9</v>
      </c>
      <c r="B16" s="1" t="s">
        <v>10</v>
      </c>
      <c r="C16" s="53"/>
      <c r="D16" s="4" t="str">
        <f>IF(ISNA(VLOOKUP($B16,Свод!$B$6:$B$74, 1,0)),"Не сдали отчет","")</f>
        <v>Не сдали отчет</v>
      </c>
      <c r="E16" s="1">
        <f>IFERROR(VLOOKUP($B16,Свод!$B$6:$U$100,COLUMN()-2,0),0)</f>
        <v>0</v>
      </c>
      <c r="F16" s="1">
        <f>IFERROR(VLOOKUP($B16,Свод!$B$6:$U$100,COLUMN()-2,0),0)</f>
        <v>0</v>
      </c>
      <c r="G16" s="1">
        <f>IFERROR(VLOOKUP($B16,Свод!$B$6:$U$100,COLUMN()-2,0),0)</f>
        <v>0</v>
      </c>
      <c r="H16" s="1">
        <f>IFERROR(VLOOKUP($B16,Свод!$B$6:$U$100,COLUMN()-2,0),0)</f>
        <v>0</v>
      </c>
      <c r="I16" s="1">
        <f>IFERROR(VLOOKUP($B16,Свод!$B$6:$U$100,COLUMN()-2,0),0)</f>
        <v>0</v>
      </c>
      <c r="J16" s="1">
        <f>IFERROR(VLOOKUP($B16,Свод!$B$6:$U$100,COLUMN()-2,0),0)</f>
        <v>0</v>
      </c>
      <c r="K16" s="1">
        <f>IFERROR(VLOOKUP($B16,Свод!$B$6:$U$100,COLUMN()-2,0),0)</f>
        <v>0</v>
      </c>
      <c r="L16" s="1">
        <f>IFERROR(VLOOKUP($B16,Свод!$B$6:$U$100,COLUMN()-2,0),0)</f>
        <v>0</v>
      </c>
      <c r="M16" s="1">
        <f>IFERROR(VLOOKUP($B16,Свод!$B$6:$U$100,COLUMN()-2,0),0)</f>
        <v>0</v>
      </c>
      <c r="N16" s="1">
        <f>IFERROR(VLOOKUP($B16,Свод!$B$6:$U$100,COLUMN()-2,0),0)</f>
        <v>0</v>
      </c>
      <c r="O16" s="1">
        <f>IFERROR(VLOOKUP($B16,Свод!$B$6:$U$100,COLUMN()-2,0),0)</f>
        <v>0</v>
      </c>
      <c r="P16" s="1">
        <f>IFERROR(VLOOKUP($B16,Свод!$B$6:$U$100,COLUMN()-2,0),0)</f>
        <v>0</v>
      </c>
      <c r="Q16" s="1">
        <f>IFERROR(VLOOKUP($B16,Свод!$B$6:$U$100,COLUMN()-2,0),0)</f>
        <v>0</v>
      </c>
      <c r="R16" s="1">
        <f>IFERROR(VLOOKUP($B16,Свод!$B$6:$U$100,COLUMN()-2,0),0)</f>
        <v>0</v>
      </c>
    </row>
    <row r="17" spans="1:18" x14ac:dyDescent="0.25">
      <c r="A17" s="25">
        <v>10</v>
      </c>
      <c r="B17" s="1" t="s">
        <v>11</v>
      </c>
      <c r="C17" s="53"/>
      <c r="D17" s="4" t="str">
        <f>IF(ISNA(VLOOKUP($B17,Свод!$B$6:$B$74, 1,0)),"Не сдали отчет","")</f>
        <v>Не сдали отчет</v>
      </c>
      <c r="E17" s="1">
        <f>IFERROR(VLOOKUP($B17,Свод!$B$6:$U$100,COLUMN()-2,0),0)</f>
        <v>0</v>
      </c>
      <c r="F17" s="1">
        <f>IFERROR(VLOOKUP($B17,Свод!$B$6:$U$100,COLUMN()-2,0),0)</f>
        <v>0</v>
      </c>
      <c r="G17" s="1">
        <f>IFERROR(VLOOKUP($B17,Свод!$B$6:$U$100,COLUMN()-2,0),0)</f>
        <v>0</v>
      </c>
      <c r="H17" s="1">
        <f>IFERROR(VLOOKUP($B17,Свод!$B$6:$U$100,COLUMN()-2,0),0)</f>
        <v>0</v>
      </c>
      <c r="I17" s="1">
        <f>IFERROR(VLOOKUP($B17,Свод!$B$6:$U$100,COLUMN()-2,0),0)</f>
        <v>0</v>
      </c>
      <c r="J17" s="1">
        <f>IFERROR(VLOOKUP($B17,Свод!$B$6:$U$100,COLUMN()-2,0),0)</f>
        <v>0</v>
      </c>
      <c r="K17" s="1">
        <f>IFERROR(VLOOKUP($B17,Свод!$B$6:$U$100,COLUMN()-2,0),0)</f>
        <v>0</v>
      </c>
      <c r="L17" s="1">
        <f>IFERROR(VLOOKUP($B17,Свод!$B$6:$U$100,COLUMN()-2,0),0)</f>
        <v>0</v>
      </c>
      <c r="M17" s="1">
        <f>IFERROR(VLOOKUP($B17,Свод!$B$6:$U$100,COLUMN()-2,0),0)</f>
        <v>0</v>
      </c>
      <c r="N17" s="1">
        <f>IFERROR(VLOOKUP($B17,Свод!$B$6:$U$100,COLUMN()-2,0),0)</f>
        <v>0</v>
      </c>
      <c r="O17" s="1">
        <f>IFERROR(VLOOKUP($B17,Свод!$B$6:$U$100,COLUMN()-2,0),0)</f>
        <v>0</v>
      </c>
      <c r="P17" s="1">
        <f>IFERROR(VLOOKUP($B17,Свод!$B$6:$U$100,COLUMN()-2,0),0)</f>
        <v>0</v>
      </c>
      <c r="Q17" s="1">
        <f>IFERROR(VLOOKUP($B17,Свод!$B$6:$U$100,COLUMN()-2,0),0)</f>
        <v>0</v>
      </c>
      <c r="R17" s="1">
        <f>IFERROR(VLOOKUP($B17,Свод!$B$6:$U$100,COLUMN()-2,0),0)</f>
        <v>0</v>
      </c>
    </row>
    <row r="18" spans="1:18" x14ac:dyDescent="0.25">
      <c r="A18" s="25">
        <v>11</v>
      </c>
      <c r="B18" s="1" t="s">
        <v>12</v>
      </c>
      <c r="C18" s="53"/>
      <c r="D18" s="4" t="str">
        <f>IF(ISNA(VLOOKUP($B18,Свод!$B$6:$B$74, 1,0)),"Не сдали отчет","")</f>
        <v>Не сдали отчет</v>
      </c>
      <c r="E18" s="1">
        <f>IFERROR(VLOOKUP($B18,Свод!$B$6:$U$100,COLUMN()-2,0),0)</f>
        <v>0</v>
      </c>
      <c r="F18" s="1">
        <f>IFERROR(VLOOKUP($B18,Свод!$B$6:$U$100,COLUMN()-2,0),0)</f>
        <v>0</v>
      </c>
      <c r="G18" s="1">
        <f>IFERROR(VLOOKUP($B18,Свод!$B$6:$U$100,COLUMN()-2,0),0)</f>
        <v>0</v>
      </c>
      <c r="H18" s="1">
        <f>IFERROR(VLOOKUP($B18,Свод!$B$6:$U$100,COLUMN()-2,0),0)</f>
        <v>0</v>
      </c>
      <c r="I18" s="1">
        <f>IFERROR(VLOOKUP($B18,Свод!$B$6:$U$100,COLUMN()-2,0),0)</f>
        <v>0</v>
      </c>
      <c r="J18" s="1">
        <f>IFERROR(VLOOKUP($B18,Свод!$B$6:$U$100,COLUMN()-2,0),0)</f>
        <v>0</v>
      </c>
      <c r="K18" s="1">
        <f>IFERROR(VLOOKUP($B18,Свод!$B$6:$U$100,COLUMN()-2,0),0)</f>
        <v>0</v>
      </c>
      <c r="L18" s="1">
        <f>IFERROR(VLOOKUP($B18,Свод!$B$6:$U$100,COLUMN()-2,0),0)</f>
        <v>0</v>
      </c>
      <c r="M18" s="1">
        <f>IFERROR(VLOOKUP($B18,Свод!$B$6:$U$100,COLUMN()-2,0),0)</f>
        <v>0</v>
      </c>
      <c r="N18" s="1">
        <f>IFERROR(VLOOKUP($B18,Свод!$B$6:$U$100,COLUMN()-2,0),0)</f>
        <v>0</v>
      </c>
      <c r="O18" s="1">
        <f>IFERROR(VLOOKUP($B18,Свод!$B$6:$U$100,COLUMN()-2,0),0)</f>
        <v>0</v>
      </c>
      <c r="P18" s="1">
        <f>IFERROR(VLOOKUP($B18,Свод!$B$6:$U$100,COLUMN()-2,0),0)</f>
        <v>0</v>
      </c>
      <c r="Q18" s="1">
        <f>IFERROR(VLOOKUP($B18,Свод!$B$6:$U$100,COLUMN()-2,0),0)</f>
        <v>0</v>
      </c>
      <c r="R18" s="1">
        <f>IFERROR(VLOOKUP($B18,Свод!$B$6:$U$100,COLUMN()-2,0),0)</f>
        <v>0</v>
      </c>
    </row>
    <row r="19" spans="1:18" x14ac:dyDescent="0.25">
      <c r="A19" s="25">
        <v>12</v>
      </c>
      <c r="B19" s="1" t="s">
        <v>13</v>
      </c>
      <c r="C19" s="53"/>
      <c r="D19" s="4" t="str">
        <f>IF(ISNA(VLOOKUP($B19,Свод!$B$6:$B$74, 1,0)),"Не сдали отчет","")</f>
        <v>Не сдали отчет</v>
      </c>
      <c r="E19" s="1">
        <f>IFERROR(VLOOKUP($B19,Свод!$B$6:$U$100,COLUMN()-2,0),0)</f>
        <v>0</v>
      </c>
      <c r="F19" s="1">
        <f>IFERROR(VLOOKUP($B19,Свод!$B$6:$U$100,COLUMN()-2,0),0)</f>
        <v>0</v>
      </c>
      <c r="G19" s="1">
        <f>IFERROR(VLOOKUP($B19,Свод!$B$6:$U$100,COLUMN()-2,0),0)</f>
        <v>0</v>
      </c>
      <c r="H19" s="1">
        <f>IFERROR(VLOOKUP($B19,Свод!$B$6:$U$100,COLUMN()-2,0),0)</f>
        <v>0</v>
      </c>
      <c r="I19" s="1">
        <f>IFERROR(VLOOKUP($B19,Свод!$B$6:$U$100,COLUMN()-2,0),0)</f>
        <v>0</v>
      </c>
      <c r="J19" s="1">
        <f>IFERROR(VLOOKUP($B19,Свод!$B$6:$U$100,COLUMN()-2,0),0)</f>
        <v>0</v>
      </c>
      <c r="K19" s="1">
        <f>IFERROR(VLOOKUP($B19,Свод!$B$6:$U$100,COLUMN()-2,0),0)</f>
        <v>0</v>
      </c>
      <c r="L19" s="1">
        <f>IFERROR(VLOOKUP($B19,Свод!$B$6:$U$100,COLUMN()-2,0),0)</f>
        <v>0</v>
      </c>
      <c r="M19" s="1">
        <f>IFERROR(VLOOKUP($B19,Свод!$B$6:$U$100,COLUMN()-2,0),0)</f>
        <v>0</v>
      </c>
      <c r="N19" s="1">
        <f>IFERROR(VLOOKUP($B19,Свод!$B$6:$U$100,COLUMN()-2,0),0)</f>
        <v>0</v>
      </c>
      <c r="O19" s="1">
        <f>IFERROR(VLOOKUP($B19,Свод!$B$6:$U$100,COLUMN()-2,0),0)</f>
        <v>0</v>
      </c>
      <c r="P19" s="1">
        <f>IFERROR(VLOOKUP($B19,Свод!$B$6:$U$100,COLUMN()-2,0),0)</f>
        <v>0</v>
      </c>
      <c r="Q19" s="1">
        <f>IFERROR(VLOOKUP($B19,Свод!$B$6:$U$100,COLUMN()-2,0),0)</f>
        <v>0</v>
      </c>
      <c r="R19" s="1">
        <f>IFERROR(VLOOKUP($B19,Свод!$B$6:$U$100,COLUMN()-2,0),0)</f>
        <v>0</v>
      </c>
    </row>
    <row r="20" spans="1:18" x14ac:dyDescent="0.25">
      <c r="A20" s="25">
        <v>13</v>
      </c>
      <c r="B20" s="1" t="s">
        <v>14</v>
      </c>
      <c r="C20" s="53"/>
      <c r="D20" s="4" t="str">
        <f>IF(ISNA(VLOOKUP($B20,Свод!$B$6:$B$74, 1,0)),"Не сдали отчет","")</f>
        <v>Не сдали отчет</v>
      </c>
      <c r="E20" s="1">
        <f>IFERROR(VLOOKUP($B20,Свод!$B$6:$U$100,COLUMN()-2,0),0)</f>
        <v>0</v>
      </c>
      <c r="F20" s="1">
        <f>IFERROR(VLOOKUP($B20,Свод!$B$6:$U$100,COLUMN()-2,0),0)</f>
        <v>0</v>
      </c>
      <c r="G20" s="1">
        <f>IFERROR(VLOOKUP($B20,Свод!$B$6:$U$100,COLUMN()-2,0),0)</f>
        <v>0</v>
      </c>
      <c r="H20" s="1">
        <f>IFERROR(VLOOKUP($B20,Свод!$B$6:$U$100,COLUMN()-2,0),0)</f>
        <v>0</v>
      </c>
      <c r="I20" s="1">
        <f>IFERROR(VLOOKUP($B20,Свод!$B$6:$U$100,COLUMN()-2,0),0)</f>
        <v>0</v>
      </c>
      <c r="J20" s="1">
        <f>IFERROR(VLOOKUP($B20,Свод!$B$6:$U$100,COLUMN()-2,0),0)</f>
        <v>0</v>
      </c>
      <c r="K20" s="1">
        <f>IFERROR(VLOOKUP($B20,Свод!$B$6:$U$100,COLUMN()-2,0),0)</f>
        <v>0</v>
      </c>
      <c r="L20" s="1">
        <f>IFERROR(VLOOKUP($B20,Свод!$B$6:$U$100,COLUMN()-2,0),0)</f>
        <v>0</v>
      </c>
      <c r="M20" s="1">
        <f>IFERROR(VLOOKUP($B20,Свод!$B$6:$U$100,COLUMN()-2,0),0)</f>
        <v>0</v>
      </c>
      <c r="N20" s="1">
        <f>IFERROR(VLOOKUP($B20,Свод!$B$6:$U$100,COLUMN()-2,0),0)</f>
        <v>0</v>
      </c>
      <c r="O20" s="1">
        <f>IFERROR(VLOOKUP($B20,Свод!$B$6:$U$100,COLUMN()-2,0),0)</f>
        <v>0</v>
      </c>
      <c r="P20" s="1">
        <f>IFERROR(VLOOKUP($B20,Свод!$B$6:$U$100,COLUMN()-2,0),0)</f>
        <v>0</v>
      </c>
      <c r="Q20" s="1">
        <f>IFERROR(VLOOKUP($B20,Свод!$B$6:$U$100,COLUMN()-2,0),0)</f>
        <v>0</v>
      </c>
      <c r="R20" s="1">
        <f>IFERROR(VLOOKUP($B20,Свод!$B$6:$U$100,COLUMN()-2,0),0)</f>
        <v>0</v>
      </c>
    </row>
    <row r="21" spans="1:18" ht="15.75" customHeight="1" x14ac:dyDescent="0.25">
      <c r="A21" s="25">
        <v>14</v>
      </c>
      <c r="B21" s="1" t="s">
        <v>15</v>
      </c>
      <c r="C21" s="53"/>
      <c r="D21" s="4" t="str">
        <f>IF(ISNA(VLOOKUP($B21,Свод!$B$6:$B$74, 1,0)),"Не сдали отчет","")</f>
        <v>Не сдали отчет</v>
      </c>
      <c r="E21" s="1">
        <f>IFERROR(VLOOKUP($B21,Свод!$B$6:$U$100,COLUMN()-2,0),0)</f>
        <v>0</v>
      </c>
      <c r="F21" s="1">
        <f>IFERROR(VLOOKUP($B21,Свод!$B$6:$U$100,COLUMN()-2,0),0)</f>
        <v>0</v>
      </c>
      <c r="G21" s="1">
        <f>IFERROR(VLOOKUP($B21,Свод!$B$6:$U$100,COLUMN()-2,0),0)</f>
        <v>0</v>
      </c>
      <c r="H21" s="1">
        <f>IFERROR(VLOOKUP($B21,Свод!$B$6:$U$100,COLUMN()-2,0),0)</f>
        <v>0</v>
      </c>
      <c r="I21" s="1">
        <f>IFERROR(VLOOKUP($B21,Свод!$B$6:$U$100,COLUMN()-2,0),0)</f>
        <v>0</v>
      </c>
      <c r="J21" s="1">
        <f>IFERROR(VLOOKUP($B21,Свод!$B$6:$U$100,COLUMN()-2,0),0)</f>
        <v>0</v>
      </c>
      <c r="K21" s="1">
        <f>IFERROR(VLOOKUP($B21,Свод!$B$6:$U$100,COLUMN()-2,0),0)</f>
        <v>0</v>
      </c>
      <c r="L21" s="1">
        <f>IFERROR(VLOOKUP($B21,Свод!$B$6:$U$100,COLUMN()-2,0),0)</f>
        <v>0</v>
      </c>
      <c r="M21" s="1">
        <f>IFERROR(VLOOKUP($B21,Свод!$B$6:$U$100,COLUMN()-2,0),0)</f>
        <v>0</v>
      </c>
      <c r="N21" s="1">
        <f>IFERROR(VLOOKUP($B21,Свод!$B$6:$U$100,COLUMN()-2,0),0)</f>
        <v>0</v>
      </c>
      <c r="O21" s="1">
        <f>IFERROR(VLOOKUP($B21,Свод!$B$6:$U$100,COLUMN()-2,0),0)</f>
        <v>0</v>
      </c>
      <c r="P21" s="1">
        <f>IFERROR(VLOOKUP($B21,Свод!$B$6:$U$100,COLUMN()-2,0),0)</f>
        <v>0</v>
      </c>
      <c r="Q21" s="1">
        <f>IFERROR(VLOOKUP($B21,Свод!$B$6:$U$100,COLUMN()-2,0),0)</f>
        <v>0</v>
      </c>
      <c r="R21" s="1">
        <f>IFERROR(VLOOKUP($B21,Свод!$B$6:$U$100,COLUMN()-2,0),0)</f>
        <v>0</v>
      </c>
    </row>
    <row r="22" spans="1:18" ht="18" customHeight="1" x14ac:dyDescent="0.25">
      <c r="A22" s="25">
        <v>15</v>
      </c>
      <c r="B22" s="1" t="s">
        <v>16</v>
      </c>
      <c r="C22" s="53"/>
      <c r="D22" s="4" t="str">
        <f>IF(ISNA(VLOOKUP($B22,Свод!$B$6:$B$74, 1,0)),"Не сдали отчет","")</f>
        <v>Не сдали отчет</v>
      </c>
      <c r="E22" s="1">
        <f>IFERROR(VLOOKUP($B22,Свод!$B$6:$U$100,COLUMN()-2,0),0)</f>
        <v>0</v>
      </c>
      <c r="F22" s="1">
        <f>IFERROR(VLOOKUP($B22,Свод!$B$6:$U$100,COLUMN()-2,0),0)</f>
        <v>0</v>
      </c>
      <c r="G22" s="1">
        <f>IFERROR(VLOOKUP($B22,Свод!$B$6:$U$100,COLUMN()-2,0),0)</f>
        <v>0</v>
      </c>
      <c r="H22" s="1">
        <f>IFERROR(VLOOKUP($B22,Свод!$B$6:$U$100,COLUMN()-2,0),0)</f>
        <v>0</v>
      </c>
      <c r="I22" s="1">
        <f>IFERROR(VLOOKUP($B22,Свод!$B$6:$U$100,COLUMN()-2,0),0)</f>
        <v>0</v>
      </c>
      <c r="J22" s="1">
        <f>IFERROR(VLOOKUP($B22,Свод!$B$6:$U$100,COLUMN()-2,0),0)</f>
        <v>0</v>
      </c>
      <c r="K22" s="1">
        <f>IFERROR(VLOOKUP($B22,Свод!$B$6:$U$100,COLUMN()-2,0),0)</f>
        <v>0</v>
      </c>
      <c r="L22" s="1">
        <f>IFERROR(VLOOKUP($B22,Свод!$B$6:$U$100,COLUMN()-2,0),0)</f>
        <v>0</v>
      </c>
      <c r="M22" s="1">
        <f>IFERROR(VLOOKUP($B22,Свод!$B$6:$U$100,COLUMN()-2,0),0)</f>
        <v>0</v>
      </c>
      <c r="N22" s="1">
        <f>IFERROR(VLOOKUP($B22,Свод!$B$6:$U$100,COLUMN()-2,0),0)</f>
        <v>0</v>
      </c>
      <c r="O22" s="1">
        <f>IFERROR(VLOOKUP($B22,Свод!$B$6:$U$100,COLUMN()-2,0),0)</f>
        <v>0</v>
      </c>
      <c r="P22" s="1">
        <f>IFERROR(VLOOKUP($B22,Свод!$B$6:$U$100,COLUMN()-2,0),0)</f>
        <v>0</v>
      </c>
      <c r="Q22" s="1">
        <f>IFERROR(VLOOKUP($B22,Свод!$B$6:$U$100,COLUMN()-2,0),0)</f>
        <v>0</v>
      </c>
      <c r="R22" s="1">
        <f>IFERROR(VLOOKUP($B22,Свод!$B$6:$U$100,COLUMN()-2,0),0)</f>
        <v>0</v>
      </c>
    </row>
    <row r="23" spans="1:18" ht="15.75" thickBot="1" x14ac:dyDescent="0.3">
      <c r="A23" s="26">
        <v>16</v>
      </c>
      <c r="B23" s="27" t="s">
        <v>17</v>
      </c>
      <c r="C23" s="54"/>
      <c r="D23" s="19" t="str">
        <f>IF(ISNA(VLOOKUP($B23,Свод!$B$6:$B$74, 1,0)),"Не сдали отчет","")</f>
        <v>Не сдали отчет</v>
      </c>
      <c r="E23" s="7">
        <f>IFERROR(VLOOKUP($B23,Свод!$B$6:$U$100,COLUMN()-2,0),0)</f>
        <v>0</v>
      </c>
      <c r="F23" s="7">
        <f>IFERROR(VLOOKUP($B23,Свод!$B$6:$U$100,COLUMN()-2,0),0)</f>
        <v>0</v>
      </c>
      <c r="G23" s="7">
        <f>IFERROR(VLOOKUP($B23,Свод!$B$6:$U$100,COLUMN()-2,0),0)</f>
        <v>0</v>
      </c>
      <c r="H23" s="7">
        <f>IFERROR(VLOOKUP($B23,Свод!$B$6:$U$100,COLUMN()-2,0),0)</f>
        <v>0</v>
      </c>
      <c r="I23" s="7">
        <f>IFERROR(VLOOKUP($B23,Свод!$B$6:$U$100,COLUMN()-2,0),0)</f>
        <v>0</v>
      </c>
      <c r="J23" s="7">
        <f>IFERROR(VLOOKUP($B23,Свод!$B$6:$U$100,COLUMN()-2,0),0)</f>
        <v>0</v>
      </c>
      <c r="K23" s="7">
        <f>IFERROR(VLOOKUP($B23,Свод!$B$6:$U$100,COLUMN()-2,0),0)</f>
        <v>0</v>
      </c>
      <c r="L23" s="7">
        <f>IFERROR(VLOOKUP($B23,Свод!$B$6:$U$100,COLUMN()-2,0),0)</f>
        <v>0</v>
      </c>
      <c r="M23" s="7">
        <f>IFERROR(VLOOKUP($B23,Свод!$B$6:$U$100,COLUMN()-2,0),0)</f>
        <v>0</v>
      </c>
      <c r="N23" s="7">
        <f>IFERROR(VLOOKUP($B23,Свод!$B$6:$U$100,COLUMN()-2,0),0)</f>
        <v>0</v>
      </c>
      <c r="O23" s="7">
        <f>IFERROR(VLOOKUP($B23,Свод!$B$6:$U$100,COLUMN()-2,0),0)</f>
        <v>0</v>
      </c>
      <c r="P23" s="7">
        <f>IFERROR(VLOOKUP($B23,Свод!$B$6:$U$100,COLUMN()-2,0),0)</f>
        <v>0</v>
      </c>
      <c r="Q23" s="7">
        <f>IFERROR(VLOOKUP($B23,Свод!$B$6:$U$100,COLUMN()-2,0),0)</f>
        <v>0</v>
      </c>
      <c r="R23" s="7">
        <f>IFERROR(VLOOKUP($B23,Свод!$B$6:$U$100,COLUMN()-2,0),0)</f>
        <v>0</v>
      </c>
    </row>
    <row r="24" spans="1:18" x14ac:dyDescent="0.25">
      <c r="A24" s="24">
        <v>17</v>
      </c>
      <c r="B24" s="6" t="s">
        <v>19</v>
      </c>
      <c r="C24" s="52" t="s">
        <v>18</v>
      </c>
      <c r="D24" s="22" t="str">
        <f>IF(ISNA(VLOOKUP($B24,Свод!$B$6:$B$74, 1,0)),"Не сдали отчет","")</f>
        <v>Не сдали отчет</v>
      </c>
      <c r="E24" s="6">
        <f>IFERROR(VLOOKUP($B24,Свод!$B$6:$U$100,COLUMN()-2,0),0)</f>
        <v>0</v>
      </c>
      <c r="F24" s="6">
        <f>IFERROR(VLOOKUP($B24,Свод!$B$6:$U$100,COLUMN()-2,0),0)</f>
        <v>0</v>
      </c>
      <c r="G24" s="6">
        <f>IFERROR(VLOOKUP($B24,Свод!$B$6:$U$100,COLUMN()-2,0),0)</f>
        <v>0</v>
      </c>
      <c r="H24" s="6">
        <f>IFERROR(VLOOKUP($B24,Свод!$B$6:$U$100,COLUMN()-2,0),0)</f>
        <v>0</v>
      </c>
      <c r="I24" s="6">
        <f>IFERROR(VLOOKUP($B24,Свод!$B$6:$U$100,COLUMN()-2,0),0)</f>
        <v>0</v>
      </c>
      <c r="J24" s="6">
        <f>IFERROR(VLOOKUP($B24,Свод!$B$6:$U$100,COLUMN()-2,0),0)</f>
        <v>0</v>
      </c>
      <c r="K24" s="6">
        <f>IFERROR(VLOOKUP($B24,Свод!$B$6:$U$100,COLUMN()-2,0),0)</f>
        <v>0</v>
      </c>
      <c r="L24" s="6">
        <f>IFERROR(VLOOKUP($B24,Свод!$B$6:$U$100,COLUMN()-2,0),0)</f>
        <v>0</v>
      </c>
      <c r="M24" s="6">
        <f>IFERROR(VLOOKUP($B24,Свод!$B$6:$U$100,COLUMN()-2,0),0)</f>
        <v>0</v>
      </c>
      <c r="N24" s="6">
        <f>IFERROR(VLOOKUP($B24,Свод!$B$6:$U$100,COLUMN()-2,0),0)</f>
        <v>0</v>
      </c>
      <c r="O24" s="6">
        <f>IFERROR(VLOOKUP($B24,Свод!$B$6:$U$100,COLUMN()-2,0),0)</f>
        <v>0</v>
      </c>
      <c r="P24" s="6">
        <f>IFERROR(VLOOKUP($B24,Свод!$B$6:$U$100,COLUMN()-2,0),0)</f>
        <v>0</v>
      </c>
      <c r="Q24" s="6">
        <f>IFERROR(VLOOKUP($B24,Свод!$B$6:$U$100,COLUMN()-2,0),0)</f>
        <v>0</v>
      </c>
      <c r="R24" s="6">
        <f>IFERROR(VLOOKUP($B24,Свод!$B$6:$U$100,COLUMN()-2,0),0)</f>
        <v>0</v>
      </c>
    </row>
    <row r="25" spans="1:18" x14ac:dyDescent="0.25">
      <c r="A25" s="25">
        <v>18</v>
      </c>
      <c r="B25" s="1" t="s">
        <v>20</v>
      </c>
      <c r="C25" s="53"/>
      <c r="D25" s="4" t="str">
        <f>IF(ISNA(VLOOKUP($B25,Свод!$B$6:$B$74, 1,0)),"Не сдали отчет","")</f>
        <v>Не сдали отчет</v>
      </c>
      <c r="E25" s="1">
        <f>IFERROR(VLOOKUP($B25,Свод!$B$6:$U$100,COLUMN()-2,0),0)</f>
        <v>0</v>
      </c>
      <c r="F25" s="1">
        <f>IFERROR(VLOOKUP($B25,Свод!$B$6:$U$100,COLUMN()-2,0),0)</f>
        <v>0</v>
      </c>
      <c r="G25" s="1">
        <f>IFERROR(VLOOKUP($B25,Свод!$B$6:$U$100,COLUMN()-2,0),0)</f>
        <v>0</v>
      </c>
      <c r="H25" s="1">
        <f>IFERROR(VLOOKUP($B25,Свод!$B$6:$U$100,COLUMN()-2,0),0)</f>
        <v>0</v>
      </c>
      <c r="I25" s="1">
        <f>IFERROR(VLOOKUP($B25,Свод!$B$6:$U$100,COLUMN()-2,0),0)</f>
        <v>0</v>
      </c>
      <c r="J25" s="1">
        <f>IFERROR(VLOOKUP($B25,Свод!$B$6:$U$100,COLUMN()-2,0),0)</f>
        <v>0</v>
      </c>
      <c r="K25" s="1">
        <f>IFERROR(VLOOKUP($B25,Свод!$B$6:$U$100,COLUMN()-2,0),0)</f>
        <v>0</v>
      </c>
      <c r="L25" s="1">
        <f>IFERROR(VLOOKUP($B25,Свод!$B$6:$U$100,COLUMN()-2,0),0)</f>
        <v>0</v>
      </c>
      <c r="M25" s="1">
        <f>IFERROR(VLOOKUP($B25,Свод!$B$6:$U$100,COLUMN()-2,0),0)</f>
        <v>0</v>
      </c>
      <c r="N25" s="1">
        <f>IFERROR(VLOOKUP($B25,Свод!$B$6:$U$100,COLUMN()-2,0),0)</f>
        <v>0</v>
      </c>
      <c r="O25" s="1">
        <f>IFERROR(VLOOKUP($B25,Свод!$B$6:$U$100,COLUMN()-2,0),0)</f>
        <v>0</v>
      </c>
      <c r="P25" s="1">
        <f>IFERROR(VLOOKUP($B25,Свод!$B$6:$U$100,COLUMN()-2,0),0)</f>
        <v>0</v>
      </c>
      <c r="Q25" s="1">
        <f>IFERROR(VLOOKUP($B25,Свод!$B$6:$U$100,COLUMN()-2,0),0)</f>
        <v>0</v>
      </c>
      <c r="R25" s="1">
        <f>IFERROR(VLOOKUP($B25,Свод!$B$6:$U$100,COLUMN()-2,0),0)</f>
        <v>0</v>
      </c>
    </row>
    <row r="26" spans="1:18" x14ac:dyDescent="0.25">
      <c r="A26" s="25">
        <v>19</v>
      </c>
      <c r="B26" s="1" t="s">
        <v>21</v>
      </c>
      <c r="C26" s="53"/>
      <c r="D26" s="4" t="str">
        <f>IF(ISNA(VLOOKUP($B26,Свод!$B$6:$B$74, 1,0)),"Не сдали отчет","")</f>
        <v>Не сдали отчет</v>
      </c>
      <c r="E26" s="1">
        <f>IFERROR(VLOOKUP($B26,Свод!$B$6:$U$100,COLUMN()-2,0),0)</f>
        <v>0</v>
      </c>
      <c r="F26" s="1">
        <f>IFERROR(VLOOKUP($B26,Свод!$B$6:$U$100,COLUMN()-2,0),0)</f>
        <v>0</v>
      </c>
      <c r="G26" s="1">
        <f>IFERROR(VLOOKUP($B26,Свод!$B$6:$U$100,COLUMN()-2,0),0)</f>
        <v>0</v>
      </c>
      <c r="H26" s="1">
        <f>IFERROR(VLOOKUP($B26,Свод!$B$6:$U$100,COLUMN()-2,0),0)</f>
        <v>0</v>
      </c>
      <c r="I26" s="1">
        <f>IFERROR(VLOOKUP($B26,Свод!$B$6:$U$100,COLUMN()-2,0),0)</f>
        <v>0</v>
      </c>
      <c r="J26" s="1">
        <f>IFERROR(VLOOKUP($B26,Свод!$B$6:$U$100,COLUMN()-2,0),0)</f>
        <v>0</v>
      </c>
      <c r="K26" s="1">
        <f>IFERROR(VLOOKUP($B26,Свод!$B$6:$U$100,COLUMN()-2,0),0)</f>
        <v>0</v>
      </c>
      <c r="L26" s="1">
        <f>IFERROR(VLOOKUP($B26,Свод!$B$6:$U$100,COLUMN()-2,0),0)</f>
        <v>0</v>
      </c>
      <c r="M26" s="1">
        <f>IFERROR(VLOOKUP($B26,Свод!$B$6:$U$100,COLUMN()-2,0),0)</f>
        <v>0</v>
      </c>
      <c r="N26" s="1">
        <f>IFERROR(VLOOKUP($B26,Свод!$B$6:$U$100,COLUMN()-2,0),0)</f>
        <v>0</v>
      </c>
      <c r="O26" s="1">
        <f>IFERROR(VLOOKUP($B26,Свод!$B$6:$U$100,COLUMN()-2,0),0)</f>
        <v>0</v>
      </c>
      <c r="P26" s="1">
        <f>IFERROR(VLOOKUP($B26,Свод!$B$6:$U$100,COLUMN()-2,0),0)</f>
        <v>0</v>
      </c>
      <c r="Q26" s="1">
        <f>IFERROR(VLOOKUP($B26,Свод!$B$6:$U$100,COLUMN()-2,0),0)</f>
        <v>0</v>
      </c>
      <c r="R26" s="1">
        <f>IFERROR(VLOOKUP($B26,Свод!$B$6:$U$100,COLUMN()-2,0),0)</f>
        <v>0</v>
      </c>
    </row>
    <row r="27" spans="1:18" x14ac:dyDescent="0.25">
      <c r="A27" s="25">
        <v>20</v>
      </c>
      <c r="B27" s="1" t="s">
        <v>22</v>
      </c>
      <c r="C27" s="53"/>
      <c r="D27" s="4" t="str">
        <f>IF(ISNA(VLOOKUP($B27,Свод!$B$6:$B$74, 1,0)),"Не сдали отчет","")</f>
        <v>Не сдали отчет</v>
      </c>
      <c r="E27" s="1">
        <f>IFERROR(VLOOKUP($B27,Свод!$B$6:$U$100,COLUMN()-2,0),0)</f>
        <v>0</v>
      </c>
      <c r="F27" s="1">
        <f>IFERROR(VLOOKUP($B27,Свод!$B$6:$U$100,COLUMN()-2,0),0)</f>
        <v>0</v>
      </c>
      <c r="G27" s="1">
        <f>IFERROR(VLOOKUP($B27,Свод!$B$6:$U$100,COLUMN()-2,0),0)</f>
        <v>0</v>
      </c>
      <c r="H27" s="1">
        <f>IFERROR(VLOOKUP($B27,Свод!$B$6:$U$100,COLUMN()-2,0),0)</f>
        <v>0</v>
      </c>
      <c r="I27" s="1">
        <f>IFERROR(VLOOKUP($B27,Свод!$B$6:$U$100,COLUMN()-2,0),0)</f>
        <v>0</v>
      </c>
      <c r="J27" s="1">
        <f>IFERROR(VLOOKUP($B27,Свод!$B$6:$U$100,COLUMN()-2,0),0)</f>
        <v>0</v>
      </c>
      <c r="K27" s="1">
        <f>IFERROR(VLOOKUP($B27,Свод!$B$6:$U$100,COLUMN()-2,0),0)</f>
        <v>0</v>
      </c>
      <c r="L27" s="1">
        <f>IFERROR(VLOOKUP($B27,Свод!$B$6:$U$100,COLUMN()-2,0),0)</f>
        <v>0</v>
      </c>
      <c r="M27" s="1">
        <f>IFERROR(VLOOKUP($B27,Свод!$B$6:$U$100,COLUMN()-2,0),0)</f>
        <v>0</v>
      </c>
      <c r="N27" s="1">
        <f>IFERROR(VLOOKUP($B27,Свод!$B$6:$U$100,COLUMN()-2,0),0)</f>
        <v>0</v>
      </c>
      <c r="O27" s="1">
        <f>IFERROR(VLOOKUP($B27,Свод!$B$6:$U$100,COLUMN()-2,0),0)</f>
        <v>0</v>
      </c>
      <c r="P27" s="1">
        <f>IFERROR(VLOOKUP($B27,Свод!$B$6:$U$100,COLUMN()-2,0),0)</f>
        <v>0</v>
      </c>
      <c r="Q27" s="1">
        <f>IFERROR(VLOOKUP($B27,Свод!$B$6:$U$100,COLUMN()-2,0),0)</f>
        <v>0</v>
      </c>
      <c r="R27" s="1">
        <f>IFERROR(VLOOKUP($B27,Свод!$B$6:$U$100,COLUMN()-2,0),0)</f>
        <v>0</v>
      </c>
    </row>
    <row r="28" spans="1:18" x14ac:dyDescent="0.25">
      <c r="A28" s="25">
        <v>21</v>
      </c>
      <c r="B28" s="1" t="s">
        <v>23</v>
      </c>
      <c r="C28" s="53"/>
      <c r="D28" s="4" t="str">
        <f>IF(ISNA(VLOOKUP($B28,Свод!$B$6:$B$74, 1,0)),"Не сдали отчет","")</f>
        <v>Не сдали отчет</v>
      </c>
      <c r="E28" s="1">
        <f>IFERROR(VLOOKUP($B28,Свод!$B$6:$U$100,COLUMN()-2,0),0)</f>
        <v>0</v>
      </c>
      <c r="F28" s="1">
        <f>IFERROR(VLOOKUP($B28,Свод!$B$6:$U$100,COLUMN()-2,0),0)</f>
        <v>0</v>
      </c>
      <c r="G28" s="1">
        <f>IFERROR(VLOOKUP($B28,Свод!$B$6:$U$100,COLUMN()-2,0),0)</f>
        <v>0</v>
      </c>
      <c r="H28" s="1">
        <f>IFERROR(VLOOKUP($B28,Свод!$B$6:$U$100,COLUMN()-2,0),0)</f>
        <v>0</v>
      </c>
      <c r="I28" s="1">
        <f>IFERROR(VLOOKUP($B28,Свод!$B$6:$U$100,COLUMN()-2,0),0)</f>
        <v>0</v>
      </c>
      <c r="J28" s="1">
        <f>IFERROR(VLOOKUP($B28,Свод!$B$6:$U$100,COLUMN()-2,0),0)</f>
        <v>0</v>
      </c>
      <c r="K28" s="1">
        <f>IFERROR(VLOOKUP($B28,Свод!$B$6:$U$100,COLUMN()-2,0),0)</f>
        <v>0</v>
      </c>
      <c r="L28" s="1">
        <f>IFERROR(VLOOKUP($B28,Свод!$B$6:$U$100,COLUMN()-2,0),0)</f>
        <v>0</v>
      </c>
      <c r="M28" s="1">
        <f>IFERROR(VLOOKUP($B28,Свод!$B$6:$U$100,COLUMN()-2,0),0)</f>
        <v>0</v>
      </c>
      <c r="N28" s="1">
        <f>IFERROR(VLOOKUP($B28,Свод!$B$6:$U$100,COLUMN()-2,0),0)</f>
        <v>0</v>
      </c>
      <c r="O28" s="1">
        <f>IFERROR(VLOOKUP($B28,Свод!$B$6:$U$100,COLUMN()-2,0),0)</f>
        <v>0</v>
      </c>
      <c r="P28" s="1">
        <f>IFERROR(VLOOKUP($B28,Свод!$B$6:$U$100,COLUMN()-2,0),0)</f>
        <v>0</v>
      </c>
      <c r="Q28" s="1">
        <f>IFERROR(VLOOKUP($B28,Свод!$B$6:$U$100,COLUMN()-2,0),0)</f>
        <v>0</v>
      </c>
      <c r="R28" s="1">
        <f>IFERROR(VLOOKUP($B28,Свод!$B$6:$U$100,COLUMN()-2,0),0)</f>
        <v>0</v>
      </c>
    </row>
    <row r="29" spans="1:18" x14ac:dyDescent="0.25">
      <c r="A29" s="25">
        <v>22</v>
      </c>
      <c r="B29" s="1" t="s">
        <v>24</v>
      </c>
      <c r="C29" s="53"/>
      <c r="D29" s="4" t="str">
        <f>IF(ISNA(VLOOKUP($B29,Свод!$B$6:$B$74, 1,0)),"Не сдали отчет","")</f>
        <v>Не сдали отчет</v>
      </c>
      <c r="E29" s="1">
        <f>IFERROR(VLOOKUP($B29,Свод!$B$6:$U$100,COLUMN()-2,0),0)</f>
        <v>0</v>
      </c>
      <c r="F29" s="1">
        <f>IFERROR(VLOOKUP($B29,Свод!$B$6:$U$100,COLUMN()-2,0),0)</f>
        <v>0</v>
      </c>
      <c r="G29" s="1">
        <f>IFERROR(VLOOKUP($B29,Свод!$B$6:$U$100,COLUMN()-2,0),0)</f>
        <v>0</v>
      </c>
      <c r="H29" s="1">
        <f>IFERROR(VLOOKUP($B29,Свод!$B$6:$U$100,COLUMN()-2,0),0)</f>
        <v>0</v>
      </c>
      <c r="I29" s="1">
        <f>IFERROR(VLOOKUP($B29,Свод!$B$6:$U$100,COLUMN()-2,0),0)</f>
        <v>0</v>
      </c>
      <c r="J29" s="1">
        <f>IFERROR(VLOOKUP($B29,Свод!$B$6:$U$100,COLUMN()-2,0),0)</f>
        <v>0</v>
      </c>
      <c r="K29" s="1">
        <f>IFERROR(VLOOKUP($B29,Свод!$B$6:$U$100,COLUMN()-2,0),0)</f>
        <v>0</v>
      </c>
      <c r="L29" s="1">
        <f>IFERROR(VLOOKUP($B29,Свод!$B$6:$U$100,COLUMN()-2,0),0)</f>
        <v>0</v>
      </c>
      <c r="M29" s="1">
        <f>IFERROR(VLOOKUP($B29,Свод!$B$6:$U$100,COLUMN()-2,0),0)</f>
        <v>0</v>
      </c>
      <c r="N29" s="1">
        <f>IFERROR(VLOOKUP($B29,Свод!$B$6:$U$100,COLUMN()-2,0),0)</f>
        <v>0</v>
      </c>
      <c r="O29" s="1">
        <f>IFERROR(VLOOKUP($B29,Свод!$B$6:$U$100,COLUMN()-2,0),0)</f>
        <v>0</v>
      </c>
      <c r="P29" s="1">
        <f>IFERROR(VLOOKUP($B29,Свод!$B$6:$U$100,COLUMN()-2,0),0)</f>
        <v>0</v>
      </c>
      <c r="Q29" s="1">
        <f>IFERROR(VLOOKUP($B29,Свод!$B$6:$U$100,COLUMN()-2,0),0)</f>
        <v>0</v>
      </c>
      <c r="R29" s="1">
        <f>IFERROR(VLOOKUP($B29,Свод!$B$6:$U$100,COLUMN()-2,0),0)</f>
        <v>0</v>
      </c>
    </row>
    <row r="30" spans="1:18" ht="14.25" customHeight="1" thickBot="1" x14ac:dyDescent="0.3">
      <c r="A30" s="28">
        <v>23</v>
      </c>
      <c r="B30" s="7" t="s">
        <v>25</v>
      </c>
      <c r="C30" s="54"/>
      <c r="D30" s="19" t="str">
        <f>IF(ISNA(VLOOKUP($B30,Свод!$B$6:$B$74, 1,0)),"Не сдали отчет","")</f>
        <v>Не сдали отчет</v>
      </c>
      <c r="E30" s="7">
        <f>IFERROR(VLOOKUP($B30,Свод!$B$6:$U$100,COLUMN()-2,0),0)</f>
        <v>0</v>
      </c>
      <c r="F30" s="7">
        <f>IFERROR(VLOOKUP($B30,Свод!$B$6:$U$100,COLUMN()-2,0),0)</f>
        <v>0</v>
      </c>
      <c r="G30" s="7">
        <f>IFERROR(VLOOKUP($B30,Свод!$B$6:$U$100,COLUMN()-2,0),0)</f>
        <v>0</v>
      </c>
      <c r="H30" s="7">
        <f>IFERROR(VLOOKUP($B30,Свод!$B$6:$U$100,COLUMN()-2,0),0)</f>
        <v>0</v>
      </c>
      <c r="I30" s="7">
        <f>IFERROR(VLOOKUP($B30,Свод!$B$6:$U$100,COLUMN()-2,0),0)</f>
        <v>0</v>
      </c>
      <c r="J30" s="7">
        <f>IFERROR(VLOOKUP($B30,Свод!$B$6:$U$100,COLUMN()-2,0),0)</f>
        <v>0</v>
      </c>
      <c r="K30" s="7">
        <f>IFERROR(VLOOKUP($B30,Свод!$B$6:$U$100,COLUMN()-2,0),0)</f>
        <v>0</v>
      </c>
      <c r="L30" s="7">
        <f>IFERROR(VLOOKUP($B30,Свод!$B$6:$U$100,COLUMN()-2,0),0)</f>
        <v>0</v>
      </c>
      <c r="M30" s="7">
        <f>IFERROR(VLOOKUP($B30,Свод!$B$6:$U$100,COLUMN()-2,0),0)</f>
        <v>0</v>
      </c>
      <c r="N30" s="7">
        <f>IFERROR(VLOOKUP($B30,Свод!$B$6:$U$100,COLUMN()-2,0),0)</f>
        <v>0</v>
      </c>
      <c r="O30" s="7">
        <f>IFERROR(VLOOKUP($B30,Свод!$B$6:$U$100,COLUMN()-2,0),0)</f>
        <v>0</v>
      </c>
      <c r="P30" s="7">
        <f>IFERROR(VLOOKUP($B30,Свод!$B$6:$U$100,COLUMN()-2,0),0)</f>
        <v>0</v>
      </c>
      <c r="Q30" s="7">
        <f>IFERROR(VLOOKUP($B30,Свод!$B$6:$U$100,COLUMN()-2,0),0)</f>
        <v>0</v>
      </c>
      <c r="R30" s="7">
        <f>IFERROR(VLOOKUP($B30,Свод!$B$6:$U$100,COLUMN()-2,0),0)</f>
        <v>0</v>
      </c>
    </row>
    <row r="31" spans="1:18" x14ac:dyDescent="0.25">
      <c r="A31" s="29">
        <v>24</v>
      </c>
      <c r="B31" s="30" t="s">
        <v>27</v>
      </c>
      <c r="C31" s="55" t="s">
        <v>26</v>
      </c>
      <c r="D31" s="22" t="str">
        <f>IF(ISNA(VLOOKUP($B31,Свод!$B$6:$B$74, 1,0)),"Не сдали отчет","")</f>
        <v>Не сдали отчет</v>
      </c>
      <c r="E31" s="6">
        <f>IFERROR(VLOOKUP($B31,Свод!$B$6:$U$100,COLUMN()-2,0),0)</f>
        <v>0</v>
      </c>
      <c r="F31" s="6">
        <f>IFERROR(VLOOKUP($B31,Свод!$B$6:$U$100,COLUMN()-2,0),0)</f>
        <v>0</v>
      </c>
      <c r="G31" s="6">
        <f>IFERROR(VLOOKUP($B31,Свод!$B$6:$U$100,COLUMN()-2,0),0)</f>
        <v>0</v>
      </c>
      <c r="H31" s="6">
        <f>IFERROR(VLOOKUP($B31,Свод!$B$6:$U$100,COLUMN()-2,0),0)</f>
        <v>0</v>
      </c>
      <c r="I31" s="6">
        <f>IFERROR(VLOOKUP($B31,Свод!$B$6:$U$100,COLUMN()-2,0),0)</f>
        <v>0</v>
      </c>
      <c r="J31" s="6">
        <f>IFERROR(VLOOKUP($B31,Свод!$B$6:$U$100,COLUMN()-2,0),0)</f>
        <v>0</v>
      </c>
      <c r="K31" s="6">
        <f>IFERROR(VLOOKUP($B31,Свод!$B$6:$U$100,COLUMN()-2,0),0)</f>
        <v>0</v>
      </c>
      <c r="L31" s="6">
        <f>IFERROR(VLOOKUP($B31,Свод!$B$6:$U$100,COLUMN()-2,0),0)</f>
        <v>0</v>
      </c>
      <c r="M31" s="6">
        <f>IFERROR(VLOOKUP($B31,Свод!$B$6:$U$100,COLUMN()-2,0),0)</f>
        <v>0</v>
      </c>
      <c r="N31" s="6">
        <f>IFERROR(VLOOKUP($B31,Свод!$B$6:$U$100,COLUMN()-2,0),0)</f>
        <v>0</v>
      </c>
      <c r="O31" s="6">
        <f>IFERROR(VLOOKUP($B31,Свод!$B$6:$U$100,COLUMN()-2,0),0)</f>
        <v>0</v>
      </c>
      <c r="P31" s="6">
        <f>IFERROR(VLOOKUP($B31,Свод!$B$6:$U$100,COLUMN()-2,0),0)</f>
        <v>0</v>
      </c>
      <c r="Q31" s="6">
        <f>IFERROR(VLOOKUP($B31,Свод!$B$6:$U$100,COLUMN()-2,0),0)</f>
        <v>0</v>
      </c>
      <c r="R31" s="6">
        <f>IFERROR(VLOOKUP($B31,Свод!$B$6:$U$100,COLUMN()-2,0),0)</f>
        <v>0</v>
      </c>
    </row>
    <row r="32" spans="1:18" x14ac:dyDescent="0.25">
      <c r="A32" s="25">
        <v>25</v>
      </c>
      <c r="B32" s="1" t="s">
        <v>28</v>
      </c>
      <c r="C32" s="56"/>
      <c r="D32" s="4" t="str">
        <f>IF(ISNA(VLOOKUP($B32,Свод!$B$6:$B$74, 1,0)),"Не сдали отчет","")</f>
        <v>Не сдали отчет</v>
      </c>
      <c r="E32" s="1">
        <f>IFERROR(VLOOKUP($B32,Свод!$B$6:$U$100,COLUMN()-2,0),0)</f>
        <v>0</v>
      </c>
      <c r="F32" s="1">
        <f>IFERROR(VLOOKUP($B32,Свод!$B$6:$U$100,COLUMN()-2,0),0)</f>
        <v>0</v>
      </c>
      <c r="G32" s="1">
        <f>IFERROR(VLOOKUP($B32,Свод!$B$6:$U$100,COLUMN()-2,0),0)</f>
        <v>0</v>
      </c>
      <c r="H32" s="1">
        <f>IFERROR(VLOOKUP($B32,Свод!$B$6:$U$100,COLUMN()-2,0),0)</f>
        <v>0</v>
      </c>
      <c r="I32" s="1">
        <f>IFERROR(VLOOKUP($B32,Свод!$B$6:$U$100,COLUMN()-2,0),0)</f>
        <v>0</v>
      </c>
      <c r="J32" s="1">
        <f>IFERROR(VLOOKUP($B32,Свод!$B$6:$U$100,COLUMN()-2,0),0)</f>
        <v>0</v>
      </c>
      <c r="K32" s="1">
        <f>IFERROR(VLOOKUP($B32,Свод!$B$6:$U$100,COLUMN()-2,0),0)</f>
        <v>0</v>
      </c>
      <c r="L32" s="1">
        <f>IFERROR(VLOOKUP($B32,Свод!$B$6:$U$100,COLUMN()-2,0),0)</f>
        <v>0</v>
      </c>
      <c r="M32" s="1">
        <f>IFERROR(VLOOKUP($B32,Свод!$B$6:$U$100,COLUMN()-2,0),0)</f>
        <v>0</v>
      </c>
      <c r="N32" s="1">
        <f>IFERROR(VLOOKUP($B32,Свод!$B$6:$U$100,COLUMN()-2,0),0)</f>
        <v>0</v>
      </c>
      <c r="O32" s="1">
        <f>IFERROR(VLOOKUP($B32,Свод!$B$6:$U$100,COLUMN()-2,0),0)</f>
        <v>0</v>
      </c>
      <c r="P32" s="1">
        <f>IFERROR(VLOOKUP($B32,Свод!$B$6:$U$100,COLUMN()-2,0),0)</f>
        <v>0</v>
      </c>
      <c r="Q32" s="1">
        <f>IFERROR(VLOOKUP($B32,Свод!$B$6:$U$100,COLUMN()-2,0),0)</f>
        <v>0</v>
      </c>
      <c r="R32" s="1">
        <f>IFERROR(VLOOKUP($B32,Свод!$B$6:$U$100,COLUMN()-2,0),0)</f>
        <v>0</v>
      </c>
    </row>
    <row r="33" spans="1:18" ht="15.75" thickBot="1" x14ac:dyDescent="0.3">
      <c r="A33" s="26">
        <v>26</v>
      </c>
      <c r="B33" s="27" t="s">
        <v>29</v>
      </c>
      <c r="C33" s="57"/>
      <c r="D33" s="19" t="str">
        <f>IF(ISNA(VLOOKUP($B33,Свод!$B$6:$B$74, 1,0)),"Не сдали отчет","")</f>
        <v>Не сдали отчет</v>
      </c>
      <c r="E33" s="7">
        <f>IFERROR(VLOOKUP($B33,Свод!$B$6:$U$100,COLUMN()-2,0),0)</f>
        <v>0</v>
      </c>
      <c r="F33" s="7">
        <f>IFERROR(VLOOKUP($B33,Свод!$B$6:$U$100,COLUMN()-2,0),0)</f>
        <v>0</v>
      </c>
      <c r="G33" s="7">
        <f>IFERROR(VLOOKUP($B33,Свод!$B$6:$U$100,COLUMN()-2,0),0)</f>
        <v>0</v>
      </c>
      <c r="H33" s="7">
        <f>IFERROR(VLOOKUP($B33,Свод!$B$6:$U$100,COLUMN()-2,0),0)</f>
        <v>0</v>
      </c>
      <c r="I33" s="7">
        <f>IFERROR(VLOOKUP($B33,Свод!$B$6:$U$100,COLUMN()-2,0),0)</f>
        <v>0</v>
      </c>
      <c r="J33" s="7">
        <f>IFERROR(VLOOKUP($B33,Свод!$B$6:$U$100,COLUMN()-2,0),0)</f>
        <v>0</v>
      </c>
      <c r="K33" s="7">
        <f>IFERROR(VLOOKUP($B33,Свод!$B$6:$U$100,COLUMN()-2,0),0)</f>
        <v>0</v>
      </c>
      <c r="L33" s="7">
        <f>IFERROR(VLOOKUP($B33,Свод!$B$6:$U$100,COLUMN()-2,0),0)</f>
        <v>0</v>
      </c>
      <c r="M33" s="7">
        <f>IFERROR(VLOOKUP($B33,Свод!$B$6:$U$100,COLUMN()-2,0),0)</f>
        <v>0</v>
      </c>
      <c r="N33" s="7">
        <f>IFERROR(VLOOKUP($B33,Свод!$B$6:$U$100,COLUMN()-2,0),0)</f>
        <v>0</v>
      </c>
      <c r="O33" s="7">
        <f>IFERROR(VLOOKUP($B33,Свод!$B$6:$U$100,COLUMN()-2,0),0)</f>
        <v>0</v>
      </c>
      <c r="P33" s="7">
        <f>IFERROR(VLOOKUP($B33,Свод!$B$6:$U$100,COLUMN()-2,0),0)</f>
        <v>0</v>
      </c>
      <c r="Q33" s="7">
        <f>IFERROR(VLOOKUP($B33,Свод!$B$6:$U$100,COLUMN()-2,0),0)</f>
        <v>0</v>
      </c>
      <c r="R33" s="7">
        <f>IFERROR(VLOOKUP($B33,Свод!$B$6:$U$100,COLUMN()-2,0),0)</f>
        <v>0</v>
      </c>
    </row>
    <row r="34" spans="1:18" x14ac:dyDescent="0.25">
      <c r="A34" s="24">
        <v>27</v>
      </c>
      <c r="B34" s="6" t="s">
        <v>31</v>
      </c>
      <c r="C34" s="52" t="s">
        <v>30</v>
      </c>
      <c r="D34" s="22" t="str">
        <f>IF(ISNA(VLOOKUP($B34,Свод!$B$6:$B$74, 1,0)),"Не сдали отчет","")</f>
        <v>Не сдали отчет</v>
      </c>
      <c r="E34" s="6">
        <f>IFERROR(VLOOKUP($B34,Свод!$B$6:$U$100,COLUMN()-2,0),0)</f>
        <v>0</v>
      </c>
      <c r="F34" s="6">
        <f>IFERROR(VLOOKUP($B34,Свод!$B$6:$U$100,COLUMN()-2,0),0)</f>
        <v>0</v>
      </c>
      <c r="G34" s="6">
        <f>IFERROR(VLOOKUP($B34,Свод!$B$6:$U$100,COLUMN()-2,0),0)</f>
        <v>0</v>
      </c>
      <c r="H34" s="6">
        <f>IFERROR(VLOOKUP($B34,Свод!$B$6:$U$100,COLUMN()-2,0),0)</f>
        <v>0</v>
      </c>
      <c r="I34" s="6">
        <f>IFERROR(VLOOKUP($B34,Свод!$B$6:$U$100,COLUMN()-2,0),0)</f>
        <v>0</v>
      </c>
      <c r="J34" s="6">
        <f>IFERROR(VLOOKUP($B34,Свод!$B$6:$U$100,COLUMN()-2,0),0)</f>
        <v>0</v>
      </c>
      <c r="K34" s="6">
        <f>IFERROR(VLOOKUP($B34,Свод!$B$6:$U$100,COLUMN()-2,0),0)</f>
        <v>0</v>
      </c>
      <c r="L34" s="6">
        <f>IFERROR(VLOOKUP($B34,Свод!$B$6:$U$100,COLUMN()-2,0),0)</f>
        <v>0</v>
      </c>
      <c r="M34" s="6">
        <f>IFERROR(VLOOKUP($B34,Свод!$B$6:$U$100,COLUMN()-2,0),0)</f>
        <v>0</v>
      </c>
      <c r="N34" s="6">
        <f>IFERROR(VLOOKUP($B34,Свод!$B$6:$U$100,COLUMN()-2,0),0)</f>
        <v>0</v>
      </c>
      <c r="O34" s="6">
        <f>IFERROR(VLOOKUP($B34,Свод!$B$6:$U$100,COLUMN()-2,0),0)</f>
        <v>0</v>
      </c>
      <c r="P34" s="6">
        <f>IFERROR(VLOOKUP($B34,Свод!$B$6:$U$100,COLUMN()-2,0),0)</f>
        <v>0</v>
      </c>
      <c r="Q34" s="6">
        <f>IFERROR(VLOOKUP($B34,Свод!$B$6:$U$100,COLUMN()-2,0),0)</f>
        <v>0</v>
      </c>
      <c r="R34" s="6">
        <f>IFERROR(VLOOKUP($B34,Свод!$B$6:$U$100,COLUMN()-2,0),0)</f>
        <v>0</v>
      </c>
    </row>
    <row r="35" spans="1:18" x14ac:dyDescent="0.25">
      <c r="A35" s="25">
        <v>28</v>
      </c>
      <c r="B35" s="1" t="s">
        <v>32</v>
      </c>
      <c r="C35" s="53"/>
      <c r="D35" s="4" t="str">
        <f>IF(ISNA(VLOOKUP($B35,Свод!$B$6:$B$74, 1,0)),"Не сдали отчет","")</f>
        <v>Не сдали отчет</v>
      </c>
      <c r="E35" s="1">
        <f>IFERROR(VLOOKUP($B35,Свод!$B$6:$U$100,COLUMN()-2,0),0)</f>
        <v>0</v>
      </c>
      <c r="F35" s="1">
        <f>IFERROR(VLOOKUP($B35,Свод!$B$6:$U$100,COLUMN()-2,0),0)</f>
        <v>0</v>
      </c>
      <c r="G35" s="1">
        <f>IFERROR(VLOOKUP($B35,Свод!$B$6:$U$100,COLUMN()-2,0),0)</f>
        <v>0</v>
      </c>
      <c r="H35" s="1">
        <f>IFERROR(VLOOKUP($B35,Свод!$B$6:$U$100,COLUMN()-2,0),0)</f>
        <v>0</v>
      </c>
      <c r="I35" s="1">
        <f>IFERROR(VLOOKUP($B35,Свод!$B$6:$U$100,COLUMN()-2,0),0)</f>
        <v>0</v>
      </c>
      <c r="J35" s="1">
        <f>IFERROR(VLOOKUP($B35,Свод!$B$6:$U$100,COLUMN()-2,0),0)</f>
        <v>0</v>
      </c>
      <c r="K35" s="1">
        <f>IFERROR(VLOOKUP($B35,Свод!$B$6:$U$100,COLUMN()-2,0),0)</f>
        <v>0</v>
      </c>
      <c r="L35" s="1">
        <f>IFERROR(VLOOKUP($B35,Свод!$B$6:$U$100,COLUMN()-2,0),0)</f>
        <v>0</v>
      </c>
      <c r="M35" s="1">
        <f>IFERROR(VLOOKUP($B35,Свод!$B$6:$U$100,COLUMN()-2,0),0)</f>
        <v>0</v>
      </c>
      <c r="N35" s="1">
        <f>IFERROR(VLOOKUP($B35,Свод!$B$6:$U$100,COLUMN()-2,0),0)</f>
        <v>0</v>
      </c>
      <c r="O35" s="1">
        <f>IFERROR(VLOOKUP($B35,Свод!$B$6:$U$100,COLUMN()-2,0),0)</f>
        <v>0</v>
      </c>
      <c r="P35" s="1">
        <f>IFERROR(VLOOKUP($B35,Свод!$B$6:$U$100,COLUMN()-2,0),0)</f>
        <v>0</v>
      </c>
      <c r="Q35" s="1">
        <f>IFERROR(VLOOKUP($B35,Свод!$B$6:$U$100,COLUMN()-2,0),0)</f>
        <v>0</v>
      </c>
      <c r="R35" s="1">
        <f>IFERROR(VLOOKUP($B35,Свод!$B$6:$U$100,COLUMN()-2,0),0)</f>
        <v>0</v>
      </c>
    </row>
    <row r="36" spans="1:18" x14ac:dyDescent="0.25">
      <c r="A36" s="25">
        <v>29</v>
      </c>
      <c r="B36" s="1" t="s">
        <v>97</v>
      </c>
      <c r="C36" s="53"/>
      <c r="D36" s="4" t="str">
        <f>IF(ISNA(VLOOKUP($B36,Свод!$B$6:$B$74, 1,0)),"Не сдали отчет","")</f>
        <v>Не сдали отчет</v>
      </c>
      <c r="E36" s="1">
        <f>IFERROR(VLOOKUP($B36,Свод!$B$6:$U$100,COLUMN()-2,0),0)</f>
        <v>0</v>
      </c>
      <c r="F36" s="1">
        <f>IFERROR(VLOOKUP($B36,Свод!$B$6:$U$100,COLUMN()-2,0),0)</f>
        <v>0</v>
      </c>
      <c r="G36" s="1">
        <f>IFERROR(VLOOKUP($B36,Свод!$B$6:$U$100,COLUMN()-2,0),0)</f>
        <v>0</v>
      </c>
      <c r="H36" s="1">
        <f>IFERROR(VLOOKUP($B36,Свод!$B$6:$U$100,COLUMN()-2,0),0)</f>
        <v>0</v>
      </c>
      <c r="I36" s="1">
        <f>IFERROR(VLOOKUP($B36,Свод!$B$6:$U$100,COLUMN()-2,0),0)</f>
        <v>0</v>
      </c>
      <c r="J36" s="1">
        <f>IFERROR(VLOOKUP($B36,Свод!$B$6:$U$100,COLUMN()-2,0),0)</f>
        <v>0</v>
      </c>
      <c r="K36" s="1">
        <f>IFERROR(VLOOKUP($B36,Свод!$B$6:$U$100,COLUMN()-2,0),0)</f>
        <v>0</v>
      </c>
      <c r="L36" s="1">
        <f>IFERROR(VLOOKUP($B36,Свод!$B$6:$U$100,COLUMN()-2,0),0)</f>
        <v>0</v>
      </c>
      <c r="M36" s="1">
        <f>IFERROR(VLOOKUP($B36,Свод!$B$6:$U$100,COLUMN()-2,0),0)</f>
        <v>0</v>
      </c>
      <c r="N36" s="1">
        <f>IFERROR(VLOOKUP($B36,Свод!$B$6:$U$100,COLUMN()-2,0),0)</f>
        <v>0</v>
      </c>
      <c r="O36" s="1">
        <f>IFERROR(VLOOKUP($B36,Свод!$B$6:$U$100,COLUMN()-2,0),0)</f>
        <v>0</v>
      </c>
      <c r="P36" s="1">
        <f>IFERROR(VLOOKUP($B36,Свод!$B$6:$U$100,COLUMN()-2,0),0)</f>
        <v>0</v>
      </c>
      <c r="Q36" s="1">
        <f>IFERROR(VLOOKUP($B36,Свод!$B$6:$U$100,COLUMN()-2,0),0)</f>
        <v>0</v>
      </c>
      <c r="R36" s="1">
        <f>IFERROR(VLOOKUP($B36,Свод!$B$6:$U$100,COLUMN()-2,0),0)</f>
        <v>0</v>
      </c>
    </row>
    <row r="37" spans="1:18" x14ac:dyDescent="0.25">
      <c r="A37" s="25">
        <v>30</v>
      </c>
      <c r="B37" s="1" t="s">
        <v>33</v>
      </c>
      <c r="C37" s="53"/>
      <c r="D37" s="4" t="str">
        <f>IF(ISNA(VLOOKUP($B37,Свод!$B$6:$B$74, 1,0)),"Не сдали отчет","")</f>
        <v>Не сдали отчет</v>
      </c>
      <c r="E37" s="1">
        <f>IFERROR(VLOOKUP($B37,Свод!$B$6:$U$100,COLUMN()-2,0),0)</f>
        <v>0</v>
      </c>
      <c r="F37" s="1">
        <f>IFERROR(VLOOKUP($B37,Свод!$B$6:$U$100,COLUMN()-2,0),0)</f>
        <v>0</v>
      </c>
      <c r="G37" s="1">
        <f>IFERROR(VLOOKUP($B37,Свод!$B$6:$U$100,COLUMN()-2,0),0)</f>
        <v>0</v>
      </c>
      <c r="H37" s="1">
        <f>IFERROR(VLOOKUP($B37,Свод!$B$6:$U$100,COLUMN()-2,0),0)</f>
        <v>0</v>
      </c>
      <c r="I37" s="1">
        <f>IFERROR(VLOOKUP($B37,Свод!$B$6:$U$100,COLUMN()-2,0),0)</f>
        <v>0</v>
      </c>
      <c r="J37" s="1">
        <f>IFERROR(VLOOKUP($B37,Свод!$B$6:$U$100,COLUMN()-2,0),0)</f>
        <v>0</v>
      </c>
      <c r="K37" s="1">
        <f>IFERROR(VLOOKUP($B37,Свод!$B$6:$U$100,COLUMN()-2,0),0)</f>
        <v>0</v>
      </c>
      <c r="L37" s="1">
        <f>IFERROR(VLOOKUP($B37,Свод!$B$6:$U$100,COLUMN()-2,0),0)</f>
        <v>0</v>
      </c>
      <c r="M37" s="1">
        <f>IFERROR(VLOOKUP($B37,Свод!$B$6:$U$100,COLUMN()-2,0),0)</f>
        <v>0</v>
      </c>
      <c r="N37" s="1">
        <f>IFERROR(VLOOKUP($B37,Свод!$B$6:$U$100,COLUMN()-2,0),0)</f>
        <v>0</v>
      </c>
      <c r="O37" s="1">
        <f>IFERROR(VLOOKUP($B37,Свод!$B$6:$U$100,COLUMN()-2,0),0)</f>
        <v>0</v>
      </c>
      <c r="P37" s="1">
        <f>IFERROR(VLOOKUP($B37,Свод!$B$6:$U$100,COLUMN()-2,0),0)</f>
        <v>0</v>
      </c>
      <c r="Q37" s="1">
        <f>IFERROR(VLOOKUP($B37,Свод!$B$6:$U$100,COLUMN()-2,0),0)</f>
        <v>0</v>
      </c>
      <c r="R37" s="1">
        <f>IFERROR(VLOOKUP($B37,Свод!$B$6:$U$100,COLUMN()-2,0),0)</f>
        <v>0</v>
      </c>
    </row>
    <row r="38" spans="1:18" ht="17.25" customHeight="1" thickBot="1" x14ac:dyDescent="0.3">
      <c r="A38" s="28">
        <v>31</v>
      </c>
      <c r="B38" s="7" t="s">
        <v>34</v>
      </c>
      <c r="C38" s="54"/>
      <c r="D38" s="19" t="str">
        <f>IF(ISNA(VLOOKUP($B38,Свод!$B$6:$B$74, 1,0)),"Не сдали отчет","")</f>
        <v>Не сдали отчет</v>
      </c>
      <c r="E38" s="7">
        <f>IFERROR(VLOOKUP($B38,Свод!$B$6:$U$100,COLUMN()-2,0),0)</f>
        <v>0</v>
      </c>
      <c r="F38" s="7">
        <f>IFERROR(VLOOKUP($B38,Свод!$B$6:$U$100,COLUMN()-2,0),0)</f>
        <v>0</v>
      </c>
      <c r="G38" s="7">
        <f>IFERROR(VLOOKUP($B38,Свод!$B$6:$U$100,COLUMN()-2,0),0)</f>
        <v>0</v>
      </c>
      <c r="H38" s="7">
        <f>IFERROR(VLOOKUP($B38,Свод!$B$6:$U$100,COLUMN()-2,0),0)</f>
        <v>0</v>
      </c>
      <c r="I38" s="7">
        <f>IFERROR(VLOOKUP($B38,Свод!$B$6:$U$100,COLUMN()-2,0),0)</f>
        <v>0</v>
      </c>
      <c r="J38" s="7">
        <f>IFERROR(VLOOKUP($B38,Свод!$B$6:$U$100,COLUMN()-2,0),0)</f>
        <v>0</v>
      </c>
      <c r="K38" s="7">
        <f>IFERROR(VLOOKUP($B38,Свод!$B$6:$U$100,COLUMN()-2,0),0)</f>
        <v>0</v>
      </c>
      <c r="L38" s="7">
        <f>IFERROR(VLOOKUP($B38,Свод!$B$6:$U$100,COLUMN()-2,0),0)</f>
        <v>0</v>
      </c>
      <c r="M38" s="7">
        <f>IFERROR(VLOOKUP($B38,Свод!$B$6:$U$100,COLUMN()-2,0),0)</f>
        <v>0</v>
      </c>
      <c r="N38" s="7">
        <f>IFERROR(VLOOKUP($B38,Свод!$B$6:$U$100,COLUMN()-2,0),0)</f>
        <v>0</v>
      </c>
      <c r="O38" s="7">
        <f>IFERROR(VLOOKUP($B38,Свод!$B$6:$U$100,COLUMN()-2,0),0)</f>
        <v>0</v>
      </c>
      <c r="P38" s="7">
        <f>IFERROR(VLOOKUP($B38,Свод!$B$6:$U$100,COLUMN()-2,0),0)</f>
        <v>0</v>
      </c>
      <c r="Q38" s="7">
        <f>IFERROR(VLOOKUP($B38,Свод!$B$6:$U$100,COLUMN()-2,0),0)</f>
        <v>0</v>
      </c>
      <c r="R38" s="7">
        <f>IFERROR(VLOOKUP($B38,Свод!$B$6:$U$100,COLUMN()-2,0),0)</f>
        <v>0</v>
      </c>
    </row>
    <row r="39" spans="1:18" x14ac:dyDescent="0.25">
      <c r="A39" s="29">
        <v>32</v>
      </c>
      <c r="B39" s="30" t="s">
        <v>36</v>
      </c>
      <c r="C39" s="52" t="s">
        <v>35</v>
      </c>
      <c r="D39" s="22" t="str">
        <f>IF(ISNA(VLOOKUP($B39,Свод!$B$6:$B$74, 1,0)),"Не сдали отчет","")</f>
        <v>Не сдали отчет</v>
      </c>
      <c r="E39" s="6">
        <f>IFERROR(VLOOKUP($B39,Свод!$B$6:$U$100,COLUMN()-2,0),0)</f>
        <v>0</v>
      </c>
      <c r="F39" s="6">
        <f>IFERROR(VLOOKUP($B39,Свод!$B$6:$U$100,COLUMN()-2,0),0)</f>
        <v>0</v>
      </c>
      <c r="G39" s="6">
        <f>IFERROR(VLOOKUP($B39,Свод!$B$6:$U$100,COLUMN()-2,0),0)</f>
        <v>0</v>
      </c>
      <c r="H39" s="6">
        <f>IFERROR(VLOOKUP($B39,Свод!$B$6:$U$100,COLUMN()-2,0),0)</f>
        <v>0</v>
      </c>
      <c r="I39" s="6">
        <f>IFERROR(VLOOKUP($B39,Свод!$B$6:$U$100,COLUMN()-2,0),0)</f>
        <v>0</v>
      </c>
      <c r="J39" s="6">
        <f>IFERROR(VLOOKUP($B39,Свод!$B$6:$U$100,COLUMN()-2,0),0)</f>
        <v>0</v>
      </c>
      <c r="K39" s="6">
        <f>IFERROR(VLOOKUP($B39,Свод!$B$6:$U$100,COLUMN()-2,0),0)</f>
        <v>0</v>
      </c>
      <c r="L39" s="6">
        <f>IFERROR(VLOOKUP($B39,Свод!$B$6:$U$100,COLUMN()-2,0),0)</f>
        <v>0</v>
      </c>
      <c r="M39" s="6">
        <f>IFERROR(VLOOKUP($B39,Свод!$B$6:$U$100,COLUMN()-2,0),0)</f>
        <v>0</v>
      </c>
      <c r="N39" s="6">
        <f>IFERROR(VLOOKUP($B39,Свод!$B$6:$U$100,COLUMN()-2,0),0)</f>
        <v>0</v>
      </c>
      <c r="O39" s="6">
        <f>IFERROR(VLOOKUP($B39,Свод!$B$6:$U$100,COLUMN()-2,0),0)</f>
        <v>0</v>
      </c>
      <c r="P39" s="6">
        <f>IFERROR(VLOOKUP($B39,Свод!$B$6:$U$100,COLUMN()-2,0),0)</f>
        <v>0</v>
      </c>
      <c r="Q39" s="6">
        <f>IFERROR(VLOOKUP($B39,Свод!$B$6:$U$100,COLUMN()-2,0),0)</f>
        <v>0</v>
      </c>
      <c r="R39" s="6">
        <f>IFERROR(VLOOKUP($B39,Свод!$B$6:$U$100,COLUMN()-2,0),0)</f>
        <v>0</v>
      </c>
    </row>
    <row r="40" spans="1:18" x14ac:dyDescent="0.25">
      <c r="A40" s="25">
        <v>33</v>
      </c>
      <c r="B40" s="1" t="s">
        <v>37</v>
      </c>
      <c r="C40" s="53"/>
      <c r="D40" s="4" t="str">
        <f>IF(ISNA(VLOOKUP($B40,Свод!$B$6:$B$74, 1,0)),"Не сдали отчет","")</f>
        <v>Не сдали отчет</v>
      </c>
      <c r="E40" s="1">
        <f>IFERROR(VLOOKUP($B40,Свод!$B$6:$U$100,COLUMN()-2,0),0)</f>
        <v>0</v>
      </c>
      <c r="F40" s="1">
        <f>IFERROR(VLOOKUP($B40,Свод!$B$6:$U$100,COLUMN()-2,0),0)</f>
        <v>0</v>
      </c>
      <c r="G40" s="1">
        <f>IFERROR(VLOOKUP($B40,Свод!$B$6:$U$100,COLUMN()-2,0),0)</f>
        <v>0</v>
      </c>
      <c r="H40" s="1">
        <f>IFERROR(VLOOKUP($B40,Свод!$B$6:$U$100,COLUMN()-2,0),0)</f>
        <v>0</v>
      </c>
      <c r="I40" s="1">
        <f>IFERROR(VLOOKUP($B40,Свод!$B$6:$U$100,COLUMN()-2,0),0)</f>
        <v>0</v>
      </c>
      <c r="J40" s="1">
        <f>IFERROR(VLOOKUP($B40,Свод!$B$6:$U$100,COLUMN()-2,0),0)</f>
        <v>0</v>
      </c>
      <c r="K40" s="1">
        <f>IFERROR(VLOOKUP($B40,Свод!$B$6:$U$100,COLUMN()-2,0),0)</f>
        <v>0</v>
      </c>
      <c r="L40" s="1">
        <f>IFERROR(VLOOKUP($B40,Свод!$B$6:$U$100,COLUMN()-2,0),0)</f>
        <v>0</v>
      </c>
      <c r="M40" s="1">
        <f>IFERROR(VLOOKUP($B40,Свод!$B$6:$U$100,COLUMN()-2,0),0)</f>
        <v>0</v>
      </c>
      <c r="N40" s="1">
        <f>IFERROR(VLOOKUP($B40,Свод!$B$6:$U$100,COLUMN()-2,0),0)</f>
        <v>0</v>
      </c>
      <c r="O40" s="1">
        <f>IFERROR(VLOOKUP($B40,Свод!$B$6:$U$100,COLUMN()-2,0),0)</f>
        <v>0</v>
      </c>
      <c r="P40" s="1">
        <f>IFERROR(VLOOKUP($B40,Свод!$B$6:$U$100,COLUMN()-2,0),0)</f>
        <v>0</v>
      </c>
      <c r="Q40" s="1">
        <f>IFERROR(VLOOKUP($B40,Свод!$B$6:$U$100,COLUMN()-2,0),0)</f>
        <v>0</v>
      </c>
      <c r="R40" s="1">
        <f>IFERROR(VLOOKUP($B40,Свод!$B$6:$U$100,COLUMN()-2,0),0)</f>
        <v>0</v>
      </c>
    </row>
    <row r="41" spans="1:18" x14ac:dyDescent="0.25">
      <c r="A41" s="25">
        <v>34</v>
      </c>
      <c r="B41" s="1" t="s">
        <v>38</v>
      </c>
      <c r="C41" s="53"/>
      <c r="D41" s="4" t="str">
        <f>IF(ISNA(VLOOKUP($B41,Свод!$B$6:$B$74, 1,0)),"Не сдали отчет","")</f>
        <v>Не сдали отчет</v>
      </c>
      <c r="E41" s="1">
        <f>IFERROR(VLOOKUP($B41,Свод!$B$6:$U$100,COLUMN()-2,0),0)</f>
        <v>0</v>
      </c>
      <c r="F41" s="1">
        <f>IFERROR(VLOOKUP($B41,Свод!$B$6:$U$100,COLUMN()-2,0),0)</f>
        <v>0</v>
      </c>
      <c r="G41" s="1">
        <f>IFERROR(VLOOKUP($B41,Свод!$B$6:$U$100,COLUMN()-2,0),0)</f>
        <v>0</v>
      </c>
      <c r="H41" s="1">
        <f>IFERROR(VLOOKUP($B41,Свод!$B$6:$U$100,COLUMN()-2,0),0)</f>
        <v>0</v>
      </c>
      <c r="I41" s="1">
        <f>IFERROR(VLOOKUP($B41,Свод!$B$6:$U$100,COLUMN()-2,0),0)</f>
        <v>0</v>
      </c>
      <c r="J41" s="1">
        <f>IFERROR(VLOOKUP($B41,Свод!$B$6:$U$100,COLUMN()-2,0),0)</f>
        <v>0</v>
      </c>
      <c r="K41" s="1">
        <f>IFERROR(VLOOKUP($B41,Свод!$B$6:$U$100,COLUMN()-2,0),0)</f>
        <v>0</v>
      </c>
      <c r="L41" s="1">
        <f>IFERROR(VLOOKUP($B41,Свод!$B$6:$U$100,COLUMN()-2,0),0)</f>
        <v>0</v>
      </c>
      <c r="M41" s="1">
        <f>IFERROR(VLOOKUP($B41,Свод!$B$6:$U$100,COLUMN()-2,0),0)</f>
        <v>0</v>
      </c>
      <c r="N41" s="1">
        <f>IFERROR(VLOOKUP($B41,Свод!$B$6:$U$100,COLUMN()-2,0),0)</f>
        <v>0</v>
      </c>
      <c r="O41" s="1">
        <f>IFERROR(VLOOKUP($B41,Свод!$B$6:$U$100,COLUMN()-2,0),0)</f>
        <v>0</v>
      </c>
      <c r="P41" s="1">
        <f>IFERROR(VLOOKUP($B41,Свод!$B$6:$U$100,COLUMN()-2,0),0)</f>
        <v>0</v>
      </c>
      <c r="Q41" s="1">
        <f>IFERROR(VLOOKUP($B41,Свод!$B$6:$U$100,COLUMN()-2,0),0)</f>
        <v>0</v>
      </c>
      <c r="R41" s="1">
        <f>IFERROR(VLOOKUP($B41,Свод!$B$6:$U$100,COLUMN()-2,0),0)</f>
        <v>0</v>
      </c>
    </row>
    <row r="42" spans="1:18" ht="15" customHeight="1" thickBot="1" x14ac:dyDescent="0.3">
      <c r="A42" s="26">
        <v>35</v>
      </c>
      <c r="B42" s="27" t="s">
        <v>39</v>
      </c>
      <c r="C42" s="54"/>
      <c r="D42" s="19" t="str">
        <f>IF(ISNA(VLOOKUP($B42,Свод!$B$6:$B$74, 1,0)),"Не сдали отчет","")</f>
        <v>Не сдали отчет</v>
      </c>
      <c r="E42" s="7">
        <f>IFERROR(VLOOKUP($B42,Свод!$B$6:$U$100,COLUMN()-2,0),0)</f>
        <v>0</v>
      </c>
      <c r="F42" s="7">
        <f>IFERROR(VLOOKUP($B42,Свод!$B$6:$U$100,COLUMN()-2,0),0)</f>
        <v>0</v>
      </c>
      <c r="G42" s="7">
        <f>IFERROR(VLOOKUP($B42,Свод!$B$6:$U$100,COLUMN()-2,0),0)</f>
        <v>0</v>
      </c>
      <c r="H42" s="7">
        <f>IFERROR(VLOOKUP($B42,Свод!$B$6:$U$100,COLUMN()-2,0),0)</f>
        <v>0</v>
      </c>
      <c r="I42" s="7">
        <f>IFERROR(VLOOKUP($B42,Свод!$B$6:$U$100,COLUMN()-2,0),0)</f>
        <v>0</v>
      </c>
      <c r="J42" s="7">
        <f>IFERROR(VLOOKUP($B42,Свод!$B$6:$U$100,COLUMN()-2,0),0)</f>
        <v>0</v>
      </c>
      <c r="K42" s="7">
        <f>IFERROR(VLOOKUP($B42,Свод!$B$6:$U$100,COLUMN()-2,0),0)</f>
        <v>0</v>
      </c>
      <c r="L42" s="7">
        <f>IFERROR(VLOOKUP($B42,Свод!$B$6:$U$100,COLUMN()-2,0),0)</f>
        <v>0</v>
      </c>
      <c r="M42" s="7">
        <f>IFERROR(VLOOKUP($B42,Свод!$B$6:$U$100,COLUMN()-2,0),0)</f>
        <v>0</v>
      </c>
      <c r="N42" s="7">
        <f>IFERROR(VLOOKUP($B42,Свод!$B$6:$U$100,COLUMN()-2,0),0)</f>
        <v>0</v>
      </c>
      <c r="O42" s="7">
        <f>IFERROR(VLOOKUP($B42,Свод!$B$6:$U$100,COLUMN()-2,0),0)</f>
        <v>0</v>
      </c>
      <c r="P42" s="7">
        <f>IFERROR(VLOOKUP($B42,Свод!$B$6:$U$100,COLUMN()-2,0),0)</f>
        <v>0</v>
      </c>
      <c r="Q42" s="7">
        <f>IFERROR(VLOOKUP($B42,Свод!$B$6:$U$100,COLUMN()-2,0),0)</f>
        <v>0</v>
      </c>
      <c r="R42" s="7">
        <f>IFERROR(VLOOKUP($B42,Свод!$B$6:$U$100,COLUMN()-2,0),0)</f>
        <v>0</v>
      </c>
    </row>
    <row r="43" spans="1:18" x14ac:dyDescent="0.25">
      <c r="A43" s="24">
        <v>36</v>
      </c>
      <c r="B43" s="6" t="s">
        <v>41</v>
      </c>
      <c r="C43" s="55" t="s">
        <v>40</v>
      </c>
      <c r="D43" s="22" t="str">
        <f>IF(ISNA(VLOOKUP($B43,Свод!$B$6:$B$74, 1,0)),"Не сдали отчет","")</f>
        <v>Не сдали отчет</v>
      </c>
      <c r="E43" s="6">
        <f>IFERROR(VLOOKUP($B43,Свод!$B$6:$U$100,COLUMN()-2,0),0)</f>
        <v>0</v>
      </c>
      <c r="F43" s="6">
        <f>IFERROR(VLOOKUP($B43,Свод!$B$6:$U$100,COLUMN()-2,0),0)</f>
        <v>0</v>
      </c>
      <c r="G43" s="6">
        <f>IFERROR(VLOOKUP($B43,Свод!$B$6:$U$100,COLUMN()-2,0),0)</f>
        <v>0</v>
      </c>
      <c r="H43" s="6">
        <f>IFERROR(VLOOKUP($B43,Свод!$B$6:$U$100,COLUMN()-2,0),0)</f>
        <v>0</v>
      </c>
      <c r="I43" s="6">
        <f>IFERROR(VLOOKUP($B43,Свод!$B$6:$U$100,COLUMN()-2,0),0)</f>
        <v>0</v>
      </c>
      <c r="J43" s="6">
        <f>IFERROR(VLOOKUP($B43,Свод!$B$6:$U$100,COLUMN()-2,0),0)</f>
        <v>0</v>
      </c>
      <c r="K43" s="6">
        <f>IFERROR(VLOOKUP($B43,Свод!$B$6:$U$100,COLUMN()-2,0),0)</f>
        <v>0</v>
      </c>
      <c r="L43" s="6">
        <f>IFERROR(VLOOKUP($B43,Свод!$B$6:$U$100,COLUMN()-2,0),0)</f>
        <v>0</v>
      </c>
      <c r="M43" s="6">
        <f>IFERROR(VLOOKUP($B43,Свод!$B$6:$U$100,COLUMN()-2,0),0)</f>
        <v>0</v>
      </c>
      <c r="N43" s="6">
        <f>IFERROR(VLOOKUP($B43,Свод!$B$6:$U$100,COLUMN()-2,0),0)</f>
        <v>0</v>
      </c>
      <c r="O43" s="6">
        <f>IFERROR(VLOOKUP($B43,Свод!$B$6:$U$100,COLUMN()-2,0),0)</f>
        <v>0</v>
      </c>
      <c r="P43" s="6">
        <f>IFERROR(VLOOKUP($B43,Свод!$B$6:$U$100,COLUMN()-2,0),0)</f>
        <v>0</v>
      </c>
      <c r="Q43" s="6">
        <f>IFERROR(VLOOKUP($B43,Свод!$B$6:$U$100,COLUMN()-2,0),0)</f>
        <v>0</v>
      </c>
      <c r="R43" s="6">
        <f>IFERROR(VLOOKUP($B43,Свод!$B$6:$U$100,COLUMN()-2,0),0)</f>
        <v>0</v>
      </c>
    </row>
    <row r="44" spans="1:18" x14ac:dyDescent="0.25">
      <c r="A44" s="25">
        <v>37</v>
      </c>
      <c r="B44" s="1" t="s">
        <v>104</v>
      </c>
      <c r="C44" s="56"/>
      <c r="D44" s="4" t="str">
        <f>IF(ISNA(VLOOKUP($B44,Свод!$B$6:$B$74, 1,0)),"Не сдали отчет","")</f>
        <v>Не сдали отчет</v>
      </c>
      <c r="E44" s="1">
        <f>IFERROR(VLOOKUP($B44,Свод!$B$6:$U$100,COLUMN()-2,0),0)</f>
        <v>0</v>
      </c>
      <c r="F44" s="1">
        <f>IFERROR(VLOOKUP($B44,Свод!$B$6:$U$100,COLUMN()-2,0),0)</f>
        <v>0</v>
      </c>
      <c r="G44" s="1">
        <f>IFERROR(VLOOKUP($B44,Свод!$B$6:$U$100,COLUMN()-2,0),0)</f>
        <v>0</v>
      </c>
      <c r="H44" s="1">
        <f>IFERROR(VLOOKUP($B44,Свод!$B$6:$U$100,COLUMN()-2,0),0)</f>
        <v>0</v>
      </c>
      <c r="I44" s="1">
        <f>IFERROR(VLOOKUP($B44,Свод!$B$6:$U$100,COLUMN()-2,0),0)</f>
        <v>0</v>
      </c>
      <c r="J44" s="1">
        <f>IFERROR(VLOOKUP($B44,Свод!$B$6:$U$100,COLUMN()-2,0),0)</f>
        <v>0</v>
      </c>
      <c r="K44" s="1">
        <f>IFERROR(VLOOKUP($B44,Свод!$B$6:$U$100,COLUMN()-2,0),0)</f>
        <v>0</v>
      </c>
      <c r="L44" s="1">
        <f>IFERROR(VLOOKUP($B44,Свод!$B$6:$U$100,COLUMN()-2,0),0)</f>
        <v>0</v>
      </c>
      <c r="M44" s="1">
        <f>IFERROR(VLOOKUP($B44,Свод!$B$6:$U$100,COLUMN()-2,0),0)</f>
        <v>0</v>
      </c>
      <c r="N44" s="1">
        <f>IFERROR(VLOOKUP($B44,Свод!$B$6:$U$100,COLUMN()-2,0),0)</f>
        <v>0</v>
      </c>
      <c r="O44" s="1">
        <f>IFERROR(VLOOKUP($B44,Свод!$B$6:$U$100,COLUMN()-2,0),0)</f>
        <v>0</v>
      </c>
      <c r="P44" s="1">
        <f>IFERROR(VLOOKUP($B44,Свод!$B$6:$U$100,COLUMN()-2,0),0)</f>
        <v>0</v>
      </c>
      <c r="Q44" s="1">
        <f>IFERROR(VLOOKUP($B44,Свод!$B$6:$U$100,COLUMN()-2,0),0)</f>
        <v>0</v>
      </c>
      <c r="R44" s="1">
        <f>IFERROR(VLOOKUP($B44,Свод!$B$6:$U$100,COLUMN()-2,0),0)</f>
        <v>0</v>
      </c>
    </row>
    <row r="45" spans="1:18" ht="15.75" thickBot="1" x14ac:dyDescent="0.3">
      <c r="A45" s="28">
        <v>38</v>
      </c>
      <c r="B45" s="7" t="s">
        <v>42</v>
      </c>
      <c r="C45" s="57"/>
      <c r="D45" s="19" t="str">
        <f>IF(ISNA(VLOOKUP($B45,Свод!$B$6:$B$74, 1,0)),"Не сдали отчет","")</f>
        <v>Не сдали отчет</v>
      </c>
      <c r="E45" s="7">
        <f>IFERROR(VLOOKUP($B45,Свод!$B$6:$U$100,COLUMN()-2,0),0)</f>
        <v>0</v>
      </c>
      <c r="F45" s="7">
        <f>IFERROR(VLOOKUP($B45,Свод!$B$6:$U$100,COLUMN()-2,0),0)</f>
        <v>0</v>
      </c>
      <c r="G45" s="7">
        <f>IFERROR(VLOOKUP($B45,Свод!$B$6:$U$100,COLUMN()-2,0),0)</f>
        <v>0</v>
      </c>
      <c r="H45" s="7">
        <f>IFERROR(VLOOKUP($B45,Свод!$B$6:$U$100,COLUMN()-2,0),0)</f>
        <v>0</v>
      </c>
      <c r="I45" s="7">
        <f>IFERROR(VLOOKUP($B45,Свод!$B$6:$U$100,COLUMN()-2,0),0)</f>
        <v>0</v>
      </c>
      <c r="J45" s="7">
        <f>IFERROR(VLOOKUP($B45,Свод!$B$6:$U$100,COLUMN()-2,0),0)</f>
        <v>0</v>
      </c>
      <c r="K45" s="7">
        <f>IFERROR(VLOOKUP($B45,Свод!$B$6:$U$100,COLUMN()-2,0),0)</f>
        <v>0</v>
      </c>
      <c r="L45" s="7">
        <f>IFERROR(VLOOKUP($B45,Свод!$B$6:$U$100,COLUMN()-2,0),0)</f>
        <v>0</v>
      </c>
      <c r="M45" s="7">
        <f>IFERROR(VLOOKUP($B45,Свод!$B$6:$U$100,COLUMN()-2,0),0)</f>
        <v>0</v>
      </c>
      <c r="N45" s="7">
        <f>IFERROR(VLOOKUP($B45,Свод!$B$6:$U$100,COLUMN()-2,0),0)</f>
        <v>0</v>
      </c>
      <c r="O45" s="7">
        <f>IFERROR(VLOOKUP($B45,Свод!$B$6:$U$100,COLUMN()-2,0),0)</f>
        <v>0</v>
      </c>
      <c r="P45" s="7">
        <f>IFERROR(VLOOKUP($B45,Свод!$B$6:$U$100,COLUMN()-2,0),0)</f>
        <v>0</v>
      </c>
      <c r="Q45" s="7">
        <f>IFERROR(VLOOKUP($B45,Свод!$B$6:$U$100,COLUMN()-2,0),0)</f>
        <v>0</v>
      </c>
      <c r="R45" s="7">
        <f>IFERROR(VLOOKUP($B45,Свод!$B$6:$U$100,COLUMN()-2,0),0)</f>
        <v>0</v>
      </c>
    </row>
    <row r="46" spans="1:18" ht="15.75" thickBot="1" x14ac:dyDescent="0.3">
      <c r="A46" s="31">
        <v>39</v>
      </c>
      <c r="B46" s="32" t="s">
        <v>44</v>
      </c>
      <c r="C46" s="10" t="s">
        <v>43</v>
      </c>
      <c r="D46" s="19" t="str">
        <f>IF(ISNA(VLOOKUP($B46,Свод!$B$6:$B$74, 1,0)),"Не сдали отчет","")</f>
        <v>Не сдали отчет</v>
      </c>
      <c r="E46" s="8">
        <f>IFERROR(VLOOKUP($B46,Свод!$B$6:$U$100,COLUMN()-2,0),0)</f>
        <v>0</v>
      </c>
      <c r="F46" s="8">
        <f>IFERROR(VLOOKUP($B46,Свод!$B$6:$U$100,COLUMN()-2,0),0)</f>
        <v>0</v>
      </c>
      <c r="G46" s="8">
        <f>IFERROR(VLOOKUP($B46,Свод!$B$6:$U$100,COLUMN()-2,0),0)</f>
        <v>0</v>
      </c>
      <c r="H46" s="8">
        <f>IFERROR(VLOOKUP($B46,Свод!$B$6:$U$100,COLUMN()-2,0),0)</f>
        <v>0</v>
      </c>
      <c r="I46" s="8">
        <f>IFERROR(VLOOKUP($B46,Свод!$B$6:$U$100,COLUMN()-2,0),0)</f>
        <v>0</v>
      </c>
      <c r="J46" s="8">
        <f>IFERROR(VLOOKUP($B46,Свод!$B$6:$U$100,COLUMN()-2,0),0)</f>
        <v>0</v>
      </c>
      <c r="K46" s="8">
        <f>IFERROR(VLOOKUP($B46,Свод!$B$6:$U$100,COLUMN()-2,0),0)</f>
        <v>0</v>
      </c>
      <c r="L46" s="8">
        <f>IFERROR(VLOOKUP($B46,Свод!$B$6:$U$100,COLUMN()-2,0),0)</f>
        <v>0</v>
      </c>
      <c r="M46" s="8">
        <f>IFERROR(VLOOKUP($B46,Свод!$B$6:$U$100,COLUMN()-2,0),0)</f>
        <v>0</v>
      </c>
      <c r="N46" s="8">
        <f>IFERROR(VLOOKUP($B46,Свод!$B$6:$U$100,COLUMN()-2,0),0)</f>
        <v>0</v>
      </c>
      <c r="O46" s="8">
        <f>IFERROR(VLOOKUP($B46,Свод!$B$6:$U$100,COLUMN()-2,0),0)</f>
        <v>0</v>
      </c>
      <c r="P46" s="8">
        <f>IFERROR(VLOOKUP($B46,Свод!$B$6:$U$100,COLUMN()-2,0),0)</f>
        <v>0</v>
      </c>
      <c r="Q46" s="8">
        <f>IFERROR(VLOOKUP($B46,Свод!$B$6:$U$100,COLUMN()-2,0),0)</f>
        <v>0</v>
      </c>
      <c r="R46" s="8">
        <f>IFERROR(VLOOKUP($B46,Свод!$B$6:$U$100,COLUMN()-2,0),0)</f>
        <v>0</v>
      </c>
    </row>
    <row r="47" spans="1:18" ht="15.75" thickBot="1" x14ac:dyDescent="0.3">
      <c r="A47" s="33">
        <v>40</v>
      </c>
      <c r="B47" s="8" t="s">
        <v>96</v>
      </c>
      <c r="C47" s="9" t="s">
        <v>45</v>
      </c>
      <c r="D47" s="19" t="str">
        <f>IF(ISNA(VLOOKUP($B47,Свод!$B$6:$B$74, 1,0)),"Не сдали отчет","")</f>
        <v>Не сдали отчет</v>
      </c>
      <c r="E47" s="8">
        <f>IFERROR(VLOOKUP($B47,Свод!$B$6:$U$100,COLUMN()-2,0),0)</f>
        <v>0</v>
      </c>
      <c r="F47" s="8">
        <f>IFERROR(VLOOKUP($B47,Свод!$B$6:$U$100,COLUMN()-2,0),0)</f>
        <v>0</v>
      </c>
      <c r="G47" s="8">
        <f>IFERROR(VLOOKUP($B47,Свод!$B$6:$U$100,COLUMN()-2,0),0)</f>
        <v>0</v>
      </c>
      <c r="H47" s="8">
        <f>IFERROR(VLOOKUP($B47,Свод!$B$6:$U$100,COLUMN()-2,0),0)</f>
        <v>0</v>
      </c>
      <c r="I47" s="8">
        <f>IFERROR(VLOOKUP($B47,Свод!$B$6:$U$100,COLUMN()-2,0),0)</f>
        <v>0</v>
      </c>
      <c r="J47" s="8">
        <f>IFERROR(VLOOKUP($B47,Свод!$B$6:$U$100,COLUMN()-2,0),0)</f>
        <v>0</v>
      </c>
      <c r="K47" s="8">
        <f>IFERROR(VLOOKUP($B47,Свод!$B$6:$U$100,COLUMN()-2,0),0)</f>
        <v>0</v>
      </c>
      <c r="L47" s="8">
        <f>IFERROR(VLOOKUP($B47,Свод!$B$6:$U$100,COLUMN()-2,0),0)</f>
        <v>0</v>
      </c>
      <c r="M47" s="8">
        <f>IFERROR(VLOOKUP($B47,Свод!$B$6:$U$100,COLUMN()-2,0),0)</f>
        <v>0</v>
      </c>
      <c r="N47" s="8">
        <f>IFERROR(VLOOKUP($B47,Свод!$B$6:$U$100,COLUMN()-2,0),0)</f>
        <v>0</v>
      </c>
      <c r="O47" s="8">
        <f>IFERROR(VLOOKUP($B47,Свод!$B$6:$U$100,COLUMN()-2,0),0)</f>
        <v>0</v>
      </c>
      <c r="P47" s="8">
        <f>IFERROR(VLOOKUP($B47,Свод!$B$6:$U$100,COLUMN()-2,0),0)</f>
        <v>0</v>
      </c>
      <c r="Q47" s="8">
        <f>IFERROR(VLOOKUP($B47,Свод!$B$6:$U$100,COLUMN()-2,0),0)</f>
        <v>0</v>
      </c>
      <c r="R47" s="8">
        <f>IFERROR(VLOOKUP($B47,Свод!$B$6:$U$100,COLUMN()-2,0),0)</f>
        <v>0</v>
      </c>
    </row>
    <row r="48" spans="1:18" x14ac:dyDescent="0.25">
      <c r="A48" s="29">
        <v>41</v>
      </c>
      <c r="B48" s="30" t="s">
        <v>47</v>
      </c>
      <c r="C48" s="52" t="s">
        <v>46</v>
      </c>
      <c r="D48" s="22" t="str">
        <f>IF(ISNA(VLOOKUP($B48,Свод!$B$6:$B$74, 1,0)),"Не сдали отчет","")</f>
        <v>Не сдали отчет</v>
      </c>
      <c r="E48" s="6">
        <f>IFERROR(VLOOKUP($B48,Свод!$B$6:$U$100,COLUMN()-2,0),0)</f>
        <v>0</v>
      </c>
      <c r="F48" s="6">
        <f>IFERROR(VLOOKUP($B48,Свод!$B$6:$U$100,COLUMN()-2,0),0)</f>
        <v>0</v>
      </c>
      <c r="G48" s="6">
        <f>IFERROR(VLOOKUP($B48,Свод!$B$6:$U$100,COLUMN()-2,0),0)</f>
        <v>0</v>
      </c>
      <c r="H48" s="6">
        <f>IFERROR(VLOOKUP($B48,Свод!$B$6:$U$100,COLUMN()-2,0),0)</f>
        <v>0</v>
      </c>
      <c r="I48" s="6">
        <f>IFERROR(VLOOKUP($B48,Свод!$B$6:$U$100,COLUMN()-2,0),0)</f>
        <v>0</v>
      </c>
      <c r="J48" s="6">
        <f>IFERROR(VLOOKUP($B48,Свод!$B$6:$U$100,COLUMN()-2,0),0)</f>
        <v>0</v>
      </c>
      <c r="K48" s="6">
        <f>IFERROR(VLOOKUP($B48,Свод!$B$6:$U$100,COLUMN()-2,0),0)</f>
        <v>0</v>
      </c>
      <c r="L48" s="6">
        <f>IFERROR(VLOOKUP($B48,Свод!$B$6:$U$100,COLUMN()-2,0),0)</f>
        <v>0</v>
      </c>
      <c r="M48" s="6">
        <f>IFERROR(VLOOKUP($B48,Свод!$B$6:$U$100,COLUMN()-2,0),0)</f>
        <v>0</v>
      </c>
      <c r="N48" s="6">
        <f>IFERROR(VLOOKUP($B48,Свод!$B$6:$U$100,COLUMN()-2,0),0)</f>
        <v>0</v>
      </c>
      <c r="O48" s="6">
        <f>IFERROR(VLOOKUP($B48,Свод!$B$6:$U$100,COLUMN()-2,0),0)</f>
        <v>0</v>
      </c>
      <c r="P48" s="6">
        <f>IFERROR(VLOOKUP($B48,Свод!$B$6:$U$100,COLUMN()-2,0),0)</f>
        <v>0</v>
      </c>
      <c r="Q48" s="6">
        <f>IFERROR(VLOOKUP($B48,Свод!$B$6:$U$100,COLUMN()-2,0),0)</f>
        <v>0</v>
      </c>
      <c r="R48" s="6">
        <f>IFERROR(VLOOKUP($B48,Свод!$B$6:$U$100,COLUMN()-2,0),0)</f>
        <v>0</v>
      </c>
    </row>
    <row r="49" spans="1:18" x14ac:dyDescent="0.25">
      <c r="A49" s="25">
        <v>42</v>
      </c>
      <c r="B49" s="1" t="s">
        <v>48</v>
      </c>
      <c r="C49" s="53"/>
      <c r="D49" s="4" t="str">
        <f>IF(ISNA(VLOOKUP($B49,Свод!$B$6:$B$74, 1,0)),"Не сдали отчет","")</f>
        <v>Не сдали отчет</v>
      </c>
      <c r="E49" s="1">
        <f>IFERROR(VLOOKUP($B49,Свод!$B$6:$U$100,COLUMN()-2,0),0)</f>
        <v>0</v>
      </c>
      <c r="F49" s="1">
        <f>IFERROR(VLOOKUP($B49,Свод!$B$6:$U$100,COLUMN()-2,0),0)</f>
        <v>0</v>
      </c>
      <c r="G49" s="1">
        <f>IFERROR(VLOOKUP($B49,Свод!$B$6:$U$100,COLUMN()-2,0),0)</f>
        <v>0</v>
      </c>
      <c r="H49" s="1">
        <f>IFERROR(VLOOKUP($B49,Свод!$B$6:$U$100,COLUMN()-2,0),0)</f>
        <v>0</v>
      </c>
      <c r="I49" s="1">
        <f>IFERROR(VLOOKUP($B49,Свод!$B$6:$U$100,COLUMN()-2,0),0)</f>
        <v>0</v>
      </c>
      <c r="J49" s="1">
        <f>IFERROR(VLOOKUP($B49,Свод!$B$6:$U$100,COLUMN()-2,0),0)</f>
        <v>0</v>
      </c>
      <c r="K49" s="1">
        <f>IFERROR(VLOOKUP($B49,Свод!$B$6:$U$100,COLUMN()-2,0),0)</f>
        <v>0</v>
      </c>
      <c r="L49" s="1">
        <f>IFERROR(VLOOKUP($B49,Свод!$B$6:$U$100,COLUMN()-2,0),0)</f>
        <v>0</v>
      </c>
      <c r="M49" s="1">
        <f>IFERROR(VLOOKUP($B49,Свод!$B$6:$U$100,COLUMN()-2,0),0)</f>
        <v>0</v>
      </c>
      <c r="N49" s="1">
        <f>IFERROR(VLOOKUP($B49,Свод!$B$6:$U$100,COLUMN()-2,0),0)</f>
        <v>0</v>
      </c>
      <c r="O49" s="1">
        <f>IFERROR(VLOOKUP($B49,Свод!$B$6:$U$100,COLUMN()-2,0),0)</f>
        <v>0</v>
      </c>
      <c r="P49" s="1">
        <f>IFERROR(VLOOKUP($B49,Свод!$B$6:$U$100,COLUMN()-2,0),0)</f>
        <v>0</v>
      </c>
      <c r="Q49" s="1">
        <f>IFERROR(VLOOKUP($B49,Свод!$B$6:$U$100,COLUMN()-2,0),0)</f>
        <v>0</v>
      </c>
      <c r="R49" s="1">
        <f>IFERROR(VLOOKUP($B49,Свод!$B$6:$U$100,COLUMN()-2,0),0)</f>
        <v>0</v>
      </c>
    </row>
    <row r="50" spans="1:18" x14ac:dyDescent="0.25">
      <c r="A50" s="25">
        <v>43</v>
      </c>
      <c r="B50" s="1" t="s">
        <v>49</v>
      </c>
      <c r="C50" s="53"/>
      <c r="D50" s="4" t="str">
        <f>IF(ISNA(VLOOKUP($B50,Свод!$B$6:$B$74, 1,0)),"Не сдали отчет","")</f>
        <v>Не сдали отчет</v>
      </c>
      <c r="E50" s="1">
        <f>IFERROR(VLOOKUP($B50,Свод!$B$6:$U$100,COLUMN()-2,0),0)</f>
        <v>0</v>
      </c>
      <c r="F50" s="1">
        <f>IFERROR(VLOOKUP($B50,Свод!$B$6:$U$100,COLUMN()-2,0),0)</f>
        <v>0</v>
      </c>
      <c r="G50" s="1">
        <f>IFERROR(VLOOKUP($B50,Свод!$B$6:$U$100,COLUMN()-2,0),0)</f>
        <v>0</v>
      </c>
      <c r="H50" s="1">
        <f>IFERROR(VLOOKUP($B50,Свод!$B$6:$U$100,COLUMN()-2,0),0)</f>
        <v>0</v>
      </c>
      <c r="I50" s="1">
        <f>IFERROR(VLOOKUP($B50,Свод!$B$6:$U$100,COLUMN()-2,0),0)</f>
        <v>0</v>
      </c>
      <c r="J50" s="1">
        <f>IFERROR(VLOOKUP($B50,Свод!$B$6:$U$100,COLUMN()-2,0),0)</f>
        <v>0</v>
      </c>
      <c r="K50" s="1">
        <f>IFERROR(VLOOKUP($B50,Свод!$B$6:$U$100,COLUMN()-2,0),0)</f>
        <v>0</v>
      </c>
      <c r="L50" s="1">
        <f>IFERROR(VLOOKUP($B50,Свод!$B$6:$U$100,COLUMN()-2,0),0)</f>
        <v>0</v>
      </c>
      <c r="M50" s="1">
        <f>IFERROR(VLOOKUP($B50,Свод!$B$6:$U$100,COLUMN()-2,0),0)</f>
        <v>0</v>
      </c>
      <c r="N50" s="1">
        <f>IFERROR(VLOOKUP($B50,Свод!$B$6:$U$100,COLUMN()-2,0),0)</f>
        <v>0</v>
      </c>
      <c r="O50" s="1">
        <f>IFERROR(VLOOKUP($B50,Свод!$B$6:$U$100,COLUMN()-2,0),0)</f>
        <v>0</v>
      </c>
      <c r="P50" s="1">
        <f>IFERROR(VLOOKUP($B50,Свод!$B$6:$U$100,COLUMN()-2,0),0)</f>
        <v>0</v>
      </c>
      <c r="Q50" s="1">
        <f>IFERROR(VLOOKUP($B50,Свод!$B$6:$U$100,COLUMN()-2,0),0)</f>
        <v>0</v>
      </c>
      <c r="R50" s="1">
        <f>IFERROR(VLOOKUP($B50,Свод!$B$6:$U$100,COLUMN()-2,0),0)</f>
        <v>0</v>
      </c>
    </row>
    <row r="51" spans="1:18" x14ac:dyDescent="0.25">
      <c r="A51" s="25">
        <v>44</v>
      </c>
      <c r="B51" s="1" t="s">
        <v>50</v>
      </c>
      <c r="C51" s="53"/>
      <c r="D51" s="4" t="str">
        <f>IF(ISNA(VLOOKUP($B51,Свод!$B$6:$B$74, 1,0)),"Не сдали отчет","")</f>
        <v>Не сдали отчет</v>
      </c>
      <c r="E51" s="1">
        <f>IFERROR(VLOOKUP($B51,Свод!$B$6:$U$100,COLUMN()-2,0),0)</f>
        <v>0</v>
      </c>
      <c r="F51" s="1">
        <f>IFERROR(VLOOKUP($B51,Свод!$B$6:$U$100,COLUMN()-2,0),0)</f>
        <v>0</v>
      </c>
      <c r="G51" s="1">
        <f>IFERROR(VLOOKUP($B51,Свод!$B$6:$U$100,COLUMN()-2,0),0)</f>
        <v>0</v>
      </c>
      <c r="H51" s="1">
        <f>IFERROR(VLOOKUP($B51,Свод!$B$6:$U$100,COLUMN()-2,0),0)</f>
        <v>0</v>
      </c>
      <c r="I51" s="1">
        <f>IFERROR(VLOOKUP($B51,Свод!$B$6:$U$100,COLUMN()-2,0),0)</f>
        <v>0</v>
      </c>
      <c r="J51" s="1">
        <f>IFERROR(VLOOKUP($B51,Свод!$B$6:$U$100,COLUMN()-2,0),0)</f>
        <v>0</v>
      </c>
      <c r="K51" s="1">
        <f>IFERROR(VLOOKUP($B51,Свод!$B$6:$U$100,COLUMN()-2,0),0)</f>
        <v>0</v>
      </c>
      <c r="L51" s="1">
        <f>IFERROR(VLOOKUP($B51,Свод!$B$6:$U$100,COLUMN()-2,0),0)</f>
        <v>0</v>
      </c>
      <c r="M51" s="1">
        <f>IFERROR(VLOOKUP($B51,Свод!$B$6:$U$100,COLUMN()-2,0),0)</f>
        <v>0</v>
      </c>
      <c r="N51" s="1">
        <f>IFERROR(VLOOKUP($B51,Свод!$B$6:$U$100,COLUMN()-2,0),0)</f>
        <v>0</v>
      </c>
      <c r="O51" s="1">
        <f>IFERROR(VLOOKUP($B51,Свод!$B$6:$U$100,COLUMN()-2,0),0)</f>
        <v>0</v>
      </c>
      <c r="P51" s="1">
        <f>IFERROR(VLOOKUP($B51,Свод!$B$6:$U$100,COLUMN()-2,0),0)</f>
        <v>0</v>
      </c>
      <c r="Q51" s="1">
        <f>IFERROR(VLOOKUP($B51,Свод!$B$6:$U$100,COLUMN()-2,0),0)</f>
        <v>0</v>
      </c>
      <c r="R51" s="1">
        <f>IFERROR(VLOOKUP($B51,Свод!$B$6:$U$100,COLUMN()-2,0),0)</f>
        <v>0</v>
      </c>
    </row>
    <row r="52" spans="1:18" x14ac:dyDescent="0.25">
      <c r="A52" s="25">
        <v>45</v>
      </c>
      <c r="B52" s="1" t="s">
        <v>51</v>
      </c>
      <c r="C52" s="53"/>
      <c r="D52" s="4" t="str">
        <f>IF(ISNA(VLOOKUP($B52,Свод!$B$6:$B$74, 1,0)),"Не сдали отчет","")</f>
        <v>Не сдали отчет</v>
      </c>
      <c r="E52" s="1">
        <f>IFERROR(VLOOKUP($B52,Свод!$B$6:$U$100,COLUMN()-2,0),0)</f>
        <v>0</v>
      </c>
      <c r="F52" s="1">
        <f>IFERROR(VLOOKUP($B52,Свод!$B$6:$U$100,COLUMN()-2,0),0)</f>
        <v>0</v>
      </c>
      <c r="G52" s="1">
        <f>IFERROR(VLOOKUP($B52,Свод!$B$6:$U$100,COLUMN()-2,0),0)</f>
        <v>0</v>
      </c>
      <c r="H52" s="1">
        <f>IFERROR(VLOOKUP($B52,Свод!$B$6:$U$100,COLUMN()-2,0),0)</f>
        <v>0</v>
      </c>
      <c r="I52" s="1">
        <f>IFERROR(VLOOKUP($B52,Свод!$B$6:$U$100,COLUMN()-2,0),0)</f>
        <v>0</v>
      </c>
      <c r="J52" s="1">
        <f>IFERROR(VLOOKUP($B52,Свод!$B$6:$U$100,COLUMN()-2,0),0)</f>
        <v>0</v>
      </c>
      <c r="K52" s="1">
        <f>IFERROR(VLOOKUP($B52,Свод!$B$6:$U$100,COLUMN()-2,0),0)</f>
        <v>0</v>
      </c>
      <c r="L52" s="1">
        <f>IFERROR(VLOOKUP($B52,Свод!$B$6:$U$100,COLUMN()-2,0),0)</f>
        <v>0</v>
      </c>
      <c r="M52" s="1">
        <f>IFERROR(VLOOKUP($B52,Свод!$B$6:$U$100,COLUMN()-2,0),0)</f>
        <v>0</v>
      </c>
      <c r="N52" s="1">
        <f>IFERROR(VLOOKUP($B52,Свод!$B$6:$U$100,COLUMN()-2,0),0)</f>
        <v>0</v>
      </c>
      <c r="O52" s="1">
        <f>IFERROR(VLOOKUP($B52,Свод!$B$6:$U$100,COLUMN()-2,0),0)</f>
        <v>0</v>
      </c>
      <c r="P52" s="1">
        <f>IFERROR(VLOOKUP($B52,Свод!$B$6:$U$100,COLUMN()-2,0),0)</f>
        <v>0</v>
      </c>
      <c r="Q52" s="1">
        <f>IFERROR(VLOOKUP($B52,Свод!$B$6:$U$100,COLUMN()-2,0),0)</f>
        <v>0</v>
      </c>
      <c r="R52" s="1">
        <f>IFERROR(VLOOKUP($B52,Свод!$B$6:$U$100,COLUMN()-2,0),0)</f>
        <v>0</v>
      </c>
    </row>
    <row r="53" spans="1:18" ht="15.75" thickBot="1" x14ac:dyDescent="0.3">
      <c r="A53" s="26">
        <v>46</v>
      </c>
      <c r="B53" s="27" t="s">
        <v>115</v>
      </c>
      <c r="C53" s="54"/>
      <c r="D53" s="19" t="str">
        <f>IF(ISNA(VLOOKUP($B53,Свод!$B$6:$B$74, 1,0)),"Не сдали отчет","")</f>
        <v>Не сдали отчет</v>
      </c>
      <c r="E53" s="7">
        <f>IFERROR(VLOOKUP($B53,Свод!$B$6:$U$100,COLUMN()-2,0),0)</f>
        <v>0</v>
      </c>
      <c r="F53" s="7">
        <f>IFERROR(VLOOKUP($B53,Свод!$B$6:$U$100,COLUMN()-2,0),0)</f>
        <v>0</v>
      </c>
      <c r="G53" s="7">
        <f>IFERROR(VLOOKUP($B53,Свод!$B$6:$U$100,COLUMN()-2,0),0)</f>
        <v>0</v>
      </c>
      <c r="H53" s="7">
        <f>IFERROR(VLOOKUP($B53,Свод!$B$6:$U$100,COLUMN()-2,0),0)</f>
        <v>0</v>
      </c>
      <c r="I53" s="7">
        <f>IFERROR(VLOOKUP($B53,Свод!$B$6:$U$100,COLUMN()-2,0),0)</f>
        <v>0</v>
      </c>
      <c r="J53" s="7">
        <f>IFERROR(VLOOKUP($B53,Свод!$B$6:$U$100,COLUMN()-2,0),0)</f>
        <v>0</v>
      </c>
      <c r="K53" s="7">
        <f>IFERROR(VLOOKUP($B53,Свод!$B$6:$U$100,COLUMN()-2,0),0)</f>
        <v>0</v>
      </c>
      <c r="L53" s="7">
        <f>IFERROR(VLOOKUP($B53,Свод!$B$6:$U$100,COLUMN()-2,0),0)</f>
        <v>0</v>
      </c>
      <c r="M53" s="7">
        <f>IFERROR(VLOOKUP($B53,Свод!$B$6:$U$100,COLUMN()-2,0),0)</f>
        <v>0</v>
      </c>
      <c r="N53" s="7">
        <f>IFERROR(VLOOKUP($B53,Свод!$B$6:$U$100,COLUMN()-2,0),0)</f>
        <v>0</v>
      </c>
      <c r="O53" s="7">
        <f>IFERROR(VLOOKUP($B53,Свод!$B$6:$U$100,COLUMN()-2,0),0)</f>
        <v>0</v>
      </c>
      <c r="P53" s="7">
        <f>IFERROR(VLOOKUP($B53,Свод!$B$6:$U$100,COLUMN()-2,0),0)</f>
        <v>0</v>
      </c>
      <c r="Q53" s="7">
        <f>IFERROR(VLOOKUP($B53,Свод!$B$6:$U$100,COLUMN()-2,0),0)</f>
        <v>0</v>
      </c>
      <c r="R53" s="7">
        <f>IFERROR(VLOOKUP($B53,Свод!$B$6:$U$100,COLUMN()-2,0),0)</f>
        <v>0</v>
      </c>
    </row>
    <row r="54" spans="1:18" x14ac:dyDescent="0.25">
      <c r="A54" s="24">
        <v>47</v>
      </c>
      <c r="B54" s="6" t="s">
        <v>53</v>
      </c>
      <c r="C54" s="52" t="s">
        <v>52</v>
      </c>
      <c r="D54" s="22" t="str">
        <f>IF(ISNA(VLOOKUP($B54,Свод!$B$6:$B$74, 1,0)),"Не сдали отчет","")</f>
        <v>Не сдали отчет</v>
      </c>
      <c r="E54" s="6">
        <f>IFERROR(VLOOKUP($B54,Свод!$B$6:$U$100,COLUMN()-2,0),0)</f>
        <v>0</v>
      </c>
      <c r="F54" s="6">
        <f>IFERROR(VLOOKUP($B54,Свод!$B$6:$U$100,COLUMN()-2,0),0)</f>
        <v>0</v>
      </c>
      <c r="G54" s="6">
        <f>IFERROR(VLOOKUP($B54,Свод!$B$6:$U$100,COLUMN()-2,0),0)</f>
        <v>0</v>
      </c>
      <c r="H54" s="6">
        <f>IFERROR(VLOOKUP($B54,Свод!$B$6:$U$100,COLUMN()-2,0),0)</f>
        <v>0</v>
      </c>
      <c r="I54" s="6">
        <f>IFERROR(VLOOKUP($B54,Свод!$B$6:$U$100,COLUMN()-2,0),0)</f>
        <v>0</v>
      </c>
      <c r="J54" s="6">
        <f>IFERROR(VLOOKUP($B54,Свод!$B$6:$U$100,COLUMN()-2,0),0)</f>
        <v>0</v>
      </c>
      <c r="K54" s="6">
        <f>IFERROR(VLOOKUP($B54,Свод!$B$6:$U$100,COLUMN()-2,0),0)</f>
        <v>0</v>
      </c>
      <c r="L54" s="6">
        <f>IFERROR(VLOOKUP($B54,Свод!$B$6:$U$100,COLUMN()-2,0),0)</f>
        <v>0</v>
      </c>
      <c r="M54" s="6">
        <f>IFERROR(VLOOKUP($B54,Свод!$B$6:$U$100,COLUMN()-2,0),0)</f>
        <v>0</v>
      </c>
      <c r="N54" s="6">
        <f>IFERROR(VLOOKUP($B54,Свод!$B$6:$U$100,COLUMN()-2,0),0)</f>
        <v>0</v>
      </c>
      <c r="O54" s="6">
        <f>IFERROR(VLOOKUP($B54,Свод!$B$6:$U$100,COLUMN()-2,0),0)</f>
        <v>0</v>
      </c>
      <c r="P54" s="6">
        <f>IFERROR(VLOOKUP($B54,Свод!$B$6:$U$100,COLUMN()-2,0),0)</f>
        <v>0</v>
      </c>
      <c r="Q54" s="6">
        <f>IFERROR(VLOOKUP($B54,Свод!$B$6:$U$100,COLUMN()-2,0),0)</f>
        <v>0</v>
      </c>
      <c r="R54" s="6">
        <f>IFERROR(VLOOKUP($B54,Свод!$B$6:$U$100,COLUMN()-2,0),0)</f>
        <v>0</v>
      </c>
    </row>
    <row r="55" spans="1:18" x14ac:dyDescent="0.25">
      <c r="A55" s="25">
        <v>48</v>
      </c>
      <c r="B55" s="1" t="s">
        <v>54</v>
      </c>
      <c r="C55" s="53"/>
      <c r="D55" s="4" t="str">
        <f>IF(ISNA(VLOOKUP($B55,Свод!$B$6:$B$74, 1,0)),"Не сдали отчет","")</f>
        <v>Не сдали отчет</v>
      </c>
      <c r="E55" s="1">
        <f>IFERROR(VLOOKUP($B55,Свод!$B$6:$U$100,COLUMN()-2,0),0)</f>
        <v>0</v>
      </c>
      <c r="F55" s="1">
        <f>IFERROR(VLOOKUP($B55,Свод!$B$6:$U$100,COLUMN()-2,0),0)</f>
        <v>0</v>
      </c>
      <c r="G55" s="1">
        <f>IFERROR(VLOOKUP($B55,Свод!$B$6:$U$100,COLUMN()-2,0),0)</f>
        <v>0</v>
      </c>
      <c r="H55" s="1">
        <f>IFERROR(VLOOKUP($B55,Свод!$B$6:$U$100,COLUMN()-2,0),0)</f>
        <v>0</v>
      </c>
      <c r="I55" s="1">
        <f>IFERROR(VLOOKUP($B55,Свод!$B$6:$U$100,COLUMN()-2,0),0)</f>
        <v>0</v>
      </c>
      <c r="J55" s="1">
        <f>IFERROR(VLOOKUP($B55,Свод!$B$6:$U$100,COLUMN()-2,0),0)</f>
        <v>0</v>
      </c>
      <c r="K55" s="1">
        <f>IFERROR(VLOOKUP($B55,Свод!$B$6:$U$100,COLUMN()-2,0),0)</f>
        <v>0</v>
      </c>
      <c r="L55" s="1">
        <f>IFERROR(VLOOKUP($B55,Свод!$B$6:$U$100,COLUMN()-2,0),0)</f>
        <v>0</v>
      </c>
      <c r="M55" s="1">
        <f>IFERROR(VLOOKUP($B55,Свод!$B$6:$U$100,COLUMN()-2,0),0)</f>
        <v>0</v>
      </c>
      <c r="N55" s="1">
        <f>IFERROR(VLOOKUP($B55,Свод!$B$6:$U$100,COLUMN()-2,0),0)</f>
        <v>0</v>
      </c>
      <c r="O55" s="1">
        <f>IFERROR(VLOOKUP($B55,Свод!$B$6:$U$100,COLUMN()-2,0),0)</f>
        <v>0</v>
      </c>
      <c r="P55" s="1">
        <f>IFERROR(VLOOKUP($B55,Свод!$B$6:$U$100,COLUMN()-2,0),0)</f>
        <v>0</v>
      </c>
      <c r="Q55" s="1">
        <f>IFERROR(VLOOKUP($B55,Свод!$B$6:$U$100,COLUMN()-2,0),0)</f>
        <v>0</v>
      </c>
      <c r="R55" s="1">
        <f>IFERROR(VLOOKUP($B55,Свод!$B$6:$U$100,COLUMN()-2,0),0)</f>
        <v>0</v>
      </c>
    </row>
    <row r="56" spans="1:18" x14ac:dyDescent="0.25">
      <c r="A56" s="25">
        <v>49</v>
      </c>
      <c r="B56" s="1" t="s">
        <v>55</v>
      </c>
      <c r="C56" s="53"/>
      <c r="D56" s="4" t="str">
        <f>IF(ISNA(VLOOKUP($B56,Свод!$B$6:$B$74, 1,0)),"Не сдали отчет","")</f>
        <v>Не сдали отчет</v>
      </c>
      <c r="E56" s="1">
        <f>IFERROR(VLOOKUP($B56,Свод!$B$6:$U$100,COLUMN()-2,0),0)</f>
        <v>0</v>
      </c>
      <c r="F56" s="1">
        <f>IFERROR(VLOOKUP($B56,Свод!$B$6:$U$100,COLUMN()-2,0),0)</f>
        <v>0</v>
      </c>
      <c r="G56" s="1">
        <f>IFERROR(VLOOKUP($B56,Свод!$B$6:$U$100,COLUMN()-2,0),0)</f>
        <v>0</v>
      </c>
      <c r="H56" s="1">
        <f>IFERROR(VLOOKUP($B56,Свод!$B$6:$U$100,COLUMN()-2,0),0)</f>
        <v>0</v>
      </c>
      <c r="I56" s="1">
        <f>IFERROR(VLOOKUP($B56,Свод!$B$6:$U$100,COLUMN()-2,0),0)</f>
        <v>0</v>
      </c>
      <c r="J56" s="1">
        <f>IFERROR(VLOOKUP($B56,Свод!$B$6:$U$100,COLUMN()-2,0),0)</f>
        <v>0</v>
      </c>
      <c r="K56" s="1">
        <f>IFERROR(VLOOKUP($B56,Свод!$B$6:$U$100,COLUMN()-2,0),0)</f>
        <v>0</v>
      </c>
      <c r="L56" s="1">
        <f>IFERROR(VLOOKUP($B56,Свод!$B$6:$U$100,COLUMN()-2,0),0)</f>
        <v>0</v>
      </c>
      <c r="M56" s="1">
        <f>IFERROR(VLOOKUP($B56,Свод!$B$6:$U$100,COLUMN()-2,0),0)</f>
        <v>0</v>
      </c>
      <c r="N56" s="1">
        <f>IFERROR(VLOOKUP($B56,Свод!$B$6:$U$100,COLUMN()-2,0),0)</f>
        <v>0</v>
      </c>
      <c r="O56" s="1">
        <f>IFERROR(VLOOKUP($B56,Свод!$B$6:$U$100,COLUMN()-2,0),0)</f>
        <v>0</v>
      </c>
      <c r="P56" s="1">
        <f>IFERROR(VLOOKUP($B56,Свод!$B$6:$U$100,COLUMN()-2,0),0)</f>
        <v>0</v>
      </c>
      <c r="Q56" s="1">
        <f>IFERROR(VLOOKUP($B56,Свод!$B$6:$U$100,COLUMN()-2,0),0)</f>
        <v>0</v>
      </c>
      <c r="R56" s="1">
        <f>IFERROR(VLOOKUP($B56,Свод!$B$6:$U$100,COLUMN()-2,0),0)</f>
        <v>0</v>
      </c>
    </row>
    <row r="57" spans="1:18" x14ac:dyDescent="0.25">
      <c r="A57" s="25">
        <v>50</v>
      </c>
      <c r="B57" s="1" t="s">
        <v>56</v>
      </c>
      <c r="C57" s="53"/>
      <c r="D57" s="4" t="str">
        <f>IF(ISNA(VLOOKUP($B57,Свод!$B$6:$B$74, 1,0)),"Не сдали отчет","")</f>
        <v>Не сдали отчет</v>
      </c>
      <c r="E57" s="1">
        <f>IFERROR(VLOOKUP($B57,Свод!$B$6:$U$100,COLUMN()-2,0),0)</f>
        <v>0</v>
      </c>
      <c r="F57" s="1">
        <f>IFERROR(VLOOKUP($B57,Свод!$B$6:$U$100,COLUMN()-2,0),0)</f>
        <v>0</v>
      </c>
      <c r="G57" s="1">
        <f>IFERROR(VLOOKUP($B57,Свод!$B$6:$U$100,COLUMN()-2,0),0)</f>
        <v>0</v>
      </c>
      <c r="H57" s="1">
        <f>IFERROR(VLOOKUP($B57,Свод!$B$6:$U$100,COLUMN()-2,0),0)</f>
        <v>0</v>
      </c>
      <c r="I57" s="1">
        <f>IFERROR(VLOOKUP($B57,Свод!$B$6:$U$100,COLUMN()-2,0),0)</f>
        <v>0</v>
      </c>
      <c r="J57" s="1">
        <f>IFERROR(VLOOKUP($B57,Свод!$B$6:$U$100,COLUMN()-2,0),0)</f>
        <v>0</v>
      </c>
      <c r="K57" s="1">
        <f>IFERROR(VLOOKUP($B57,Свод!$B$6:$U$100,COLUMN()-2,0),0)</f>
        <v>0</v>
      </c>
      <c r="L57" s="1">
        <f>IFERROR(VLOOKUP($B57,Свод!$B$6:$U$100,COLUMN()-2,0),0)</f>
        <v>0</v>
      </c>
      <c r="M57" s="1">
        <f>IFERROR(VLOOKUP($B57,Свод!$B$6:$U$100,COLUMN()-2,0),0)</f>
        <v>0</v>
      </c>
      <c r="N57" s="1">
        <f>IFERROR(VLOOKUP($B57,Свод!$B$6:$U$100,COLUMN()-2,0),0)</f>
        <v>0</v>
      </c>
      <c r="O57" s="1">
        <f>IFERROR(VLOOKUP($B57,Свод!$B$6:$U$100,COLUMN()-2,0),0)</f>
        <v>0</v>
      </c>
      <c r="P57" s="1">
        <f>IFERROR(VLOOKUP($B57,Свод!$B$6:$U$100,COLUMN()-2,0),0)</f>
        <v>0</v>
      </c>
      <c r="Q57" s="1">
        <f>IFERROR(VLOOKUP($B57,Свод!$B$6:$U$100,COLUMN()-2,0),0)</f>
        <v>0</v>
      </c>
      <c r="R57" s="1">
        <f>IFERROR(VLOOKUP($B57,Свод!$B$6:$U$100,COLUMN()-2,0),0)</f>
        <v>0</v>
      </c>
    </row>
    <row r="58" spans="1:18" ht="30" x14ac:dyDescent="0.25">
      <c r="A58" s="25">
        <v>51</v>
      </c>
      <c r="B58" s="1" t="s">
        <v>57</v>
      </c>
      <c r="C58" s="53"/>
      <c r="D58" s="4" t="str">
        <f>IF(ISNA(VLOOKUP($B58,Свод!$B$6:$B$74, 1,0)),"Не сдали отчет","")</f>
        <v>Не сдали отчет</v>
      </c>
      <c r="E58" s="1">
        <f>IFERROR(VLOOKUP($B58,Свод!$B$6:$U$100,COLUMN()-2,0),0)</f>
        <v>0</v>
      </c>
      <c r="F58" s="1">
        <f>IFERROR(VLOOKUP($B58,Свод!$B$6:$U$100,COLUMN()-2,0),0)</f>
        <v>0</v>
      </c>
      <c r="G58" s="1">
        <f>IFERROR(VLOOKUP($B58,Свод!$B$6:$U$100,COLUMN()-2,0),0)</f>
        <v>0</v>
      </c>
      <c r="H58" s="1">
        <f>IFERROR(VLOOKUP($B58,Свод!$B$6:$U$100,COLUMN()-2,0),0)</f>
        <v>0</v>
      </c>
      <c r="I58" s="1">
        <f>IFERROR(VLOOKUP($B58,Свод!$B$6:$U$100,COLUMN()-2,0),0)</f>
        <v>0</v>
      </c>
      <c r="J58" s="1">
        <f>IFERROR(VLOOKUP($B58,Свод!$B$6:$U$100,COLUMN()-2,0),0)</f>
        <v>0</v>
      </c>
      <c r="K58" s="1">
        <f>IFERROR(VLOOKUP($B58,Свод!$B$6:$U$100,COLUMN()-2,0),0)</f>
        <v>0</v>
      </c>
      <c r="L58" s="1">
        <f>IFERROR(VLOOKUP($B58,Свод!$B$6:$U$100,COLUMN()-2,0),0)</f>
        <v>0</v>
      </c>
      <c r="M58" s="1">
        <f>IFERROR(VLOOKUP($B58,Свод!$B$6:$U$100,COLUMN()-2,0),0)</f>
        <v>0</v>
      </c>
      <c r="N58" s="1">
        <f>IFERROR(VLOOKUP($B58,Свод!$B$6:$U$100,COLUMN()-2,0),0)</f>
        <v>0</v>
      </c>
      <c r="O58" s="1">
        <f>IFERROR(VLOOKUP($B58,Свод!$B$6:$U$100,COLUMN()-2,0),0)</f>
        <v>0</v>
      </c>
      <c r="P58" s="1">
        <f>IFERROR(VLOOKUP($B58,Свод!$B$6:$U$100,COLUMN()-2,0),0)</f>
        <v>0</v>
      </c>
      <c r="Q58" s="1">
        <f>IFERROR(VLOOKUP($B58,Свод!$B$6:$U$100,COLUMN()-2,0),0)</f>
        <v>0</v>
      </c>
      <c r="R58" s="1">
        <f>IFERROR(VLOOKUP($B58,Свод!$B$6:$U$100,COLUMN()-2,0),0)</f>
        <v>0</v>
      </c>
    </row>
    <row r="59" spans="1:18" x14ac:dyDescent="0.25">
      <c r="A59" s="25">
        <v>52</v>
      </c>
      <c r="B59" s="1" t="s">
        <v>98</v>
      </c>
      <c r="C59" s="53"/>
      <c r="D59" s="4" t="str">
        <f>IF(ISNA(VLOOKUP($B59,Свод!$B$6:$B$74, 1,0)),"Не сдали отчет","")</f>
        <v>Не сдали отчет</v>
      </c>
      <c r="E59" s="1">
        <f>IFERROR(VLOOKUP($B59,Свод!$B$6:$U$100,COLUMN()-2,0),0)</f>
        <v>0</v>
      </c>
      <c r="F59" s="1">
        <f>IFERROR(VLOOKUP($B59,Свод!$B$6:$U$100,COLUMN()-2,0),0)</f>
        <v>0</v>
      </c>
      <c r="G59" s="1">
        <f>IFERROR(VLOOKUP($B59,Свод!$B$6:$U$100,COLUMN()-2,0),0)</f>
        <v>0</v>
      </c>
      <c r="H59" s="1">
        <f>IFERROR(VLOOKUP($B59,Свод!$B$6:$U$100,COLUMN()-2,0),0)</f>
        <v>0</v>
      </c>
      <c r="I59" s="1">
        <f>IFERROR(VLOOKUP($B59,Свод!$B$6:$U$100,COLUMN()-2,0),0)</f>
        <v>0</v>
      </c>
      <c r="J59" s="1">
        <f>IFERROR(VLOOKUP($B59,Свод!$B$6:$U$100,COLUMN()-2,0),0)</f>
        <v>0</v>
      </c>
      <c r="K59" s="1">
        <f>IFERROR(VLOOKUP($B59,Свод!$B$6:$U$100,COLUMN()-2,0),0)</f>
        <v>0</v>
      </c>
      <c r="L59" s="1">
        <f>IFERROR(VLOOKUP($B59,Свод!$B$6:$U$100,COLUMN()-2,0),0)</f>
        <v>0</v>
      </c>
      <c r="M59" s="1">
        <f>IFERROR(VLOOKUP($B59,Свод!$B$6:$U$100,COLUMN()-2,0),0)</f>
        <v>0</v>
      </c>
      <c r="N59" s="1">
        <f>IFERROR(VLOOKUP($B59,Свод!$B$6:$U$100,COLUMN()-2,0),0)</f>
        <v>0</v>
      </c>
      <c r="O59" s="1">
        <f>IFERROR(VLOOKUP($B59,Свод!$B$6:$U$100,COLUMN()-2,0),0)</f>
        <v>0</v>
      </c>
      <c r="P59" s="1">
        <f>IFERROR(VLOOKUP($B59,Свод!$B$6:$U$100,COLUMN()-2,0),0)</f>
        <v>0</v>
      </c>
      <c r="Q59" s="1">
        <f>IFERROR(VLOOKUP($B59,Свод!$B$6:$U$100,COLUMN()-2,0),0)</f>
        <v>0</v>
      </c>
      <c r="R59" s="1">
        <f>IFERROR(VLOOKUP($B59,Свод!$B$6:$U$100,COLUMN()-2,0),0)</f>
        <v>0</v>
      </c>
    </row>
    <row r="60" spans="1:18" ht="30" x14ac:dyDescent="0.25">
      <c r="A60" s="25">
        <v>53</v>
      </c>
      <c r="B60" s="1" t="s">
        <v>58</v>
      </c>
      <c r="C60" s="53"/>
      <c r="D60" s="4" t="str">
        <f>IF(ISNA(VLOOKUP($B60,Свод!$B$6:$B$74, 1,0)),"Не сдали отчет","")</f>
        <v>Не сдали отчет</v>
      </c>
      <c r="E60" s="1">
        <f>IFERROR(VLOOKUP($B60,Свод!$B$6:$U$100,COLUMN()-2,0),0)</f>
        <v>0</v>
      </c>
      <c r="F60" s="1">
        <f>IFERROR(VLOOKUP($B60,Свод!$B$6:$U$100,COLUMN()-2,0),0)</f>
        <v>0</v>
      </c>
      <c r="G60" s="1">
        <f>IFERROR(VLOOKUP($B60,Свод!$B$6:$U$100,COLUMN()-2,0),0)</f>
        <v>0</v>
      </c>
      <c r="H60" s="1">
        <f>IFERROR(VLOOKUP($B60,Свод!$B$6:$U$100,COLUMN()-2,0),0)</f>
        <v>0</v>
      </c>
      <c r="I60" s="1">
        <f>IFERROR(VLOOKUP($B60,Свод!$B$6:$U$100,COLUMN()-2,0),0)</f>
        <v>0</v>
      </c>
      <c r="J60" s="1">
        <f>IFERROR(VLOOKUP($B60,Свод!$B$6:$U$100,COLUMN()-2,0),0)</f>
        <v>0</v>
      </c>
      <c r="K60" s="1">
        <f>IFERROR(VLOOKUP($B60,Свод!$B$6:$U$100,COLUMN()-2,0),0)</f>
        <v>0</v>
      </c>
      <c r="L60" s="1">
        <f>IFERROR(VLOOKUP($B60,Свод!$B$6:$U$100,COLUMN()-2,0),0)</f>
        <v>0</v>
      </c>
      <c r="M60" s="1">
        <f>IFERROR(VLOOKUP($B60,Свод!$B$6:$U$100,COLUMN()-2,0),0)</f>
        <v>0</v>
      </c>
      <c r="N60" s="1">
        <f>IFERROR(VLOOKUP($B60,Свод!$B$6:$U$100,COLUMN()-2,0),0)</f>
        <v>0</v>
      </c>
      <c r="O60" s="1">
        <f>IFERROR(VLOOKUP($B60,Свод!$B$6:$U$100,COLUMN()-2,0),0)</f>
        <v>0</v>
      </c>
      <c r="P60" s="1">
        <f>IFERROR(VLOOKUP($B60,Свод!$B$6:$U$100,COLUMN()-2,0),0)</f>
        <v>0</v>
      </c>
      <c r="Q60" s="1">
        <f>IFERROR(VLOOKUP($B60,Свод!$B$6:$U$100,COLUMN()-2,0),0)</f>
        <v>0</v>
      </c>
      <c r="R60" s="1">
        <f>IFERROR(VLOOKUP($B60,Свод!$B$6:$U$100,COLUMN()-2,0),0)</f>
        <v>0</v>
      </c>
    </row>
    <row r="61" spans="1:18" ht="30" x14ac:dyDescent="0.25">
      <c r="A61" s="25">
        <v>54</v>
      </c>
      <c r="B61" s="1" t="s">
        <v>59</v>
      </c>
      <c r="C61" s="53"/>
      <c r="D61" s="4" t="str">
        <f>IF(ISNA(VLOOKUP($B61,Свод!$B$6:$B$74, 1,0)),"Не сдали отчет","")</f>
        <v>Не сдали отчет</v>
      </c>
      <c r="E61" s="1">
        <f>IFERROR(VLOOKUP($B61,Свод!$B$6:$U$100,COLUMN()-2,0),0)</f>
        <v>0</v>
      </c>
      <c r="F61" s="1">
        <f>IFERROR(VLOOKUP($B61,Свод!$B$6:$U$100,COLUMN()-2,0),0)</f>
        <v>0</v>
      </c>
      <c r="G61" s="1">
        <f>IFERROR(VLOOKUP($B61,Свод!$B$6:$U$100,COLUMN()-2,0),0)</f>
        <v>0</v>
      </c>
      <c r="H61" s="1">
        <f>IFERROR(VLOOKUP($B61,Свод!$B$6:$U$100,COLUMN()-2,0),0)</f>
        <v>0</v>
      </c>
      <c r="I61" s="1">
        <f>IFERROR(VLOOKUP($B61,Свод!$B$6:$U$100,COLUMN()-2,0),0)</f>
        <v>0</v>
      </c>
      <c r="J61" s="1">
        <f>IFERROR(VLOOKUP($B61,Свод!$B$6:$U$100,COLUMN()-2,0),0)</f>
        <v>0</v>
      </c>
      <c r="K61" s="1">
        <f>IFERROR(VLOOKUP($B61,Свод!$B$6:$U$100,COLUMN()-2,0),0)</f>
        <v>0</v>
      </c>
      <c r="L61" s="1">
        <f>IFERROR(VLOOKUP($B61,Свод!$B$6:$U$100,COLUMN()-2,0),0)</f>
        <v>0</v>
      </c>
      <c r="M61" s="1">
        <f>IFERROR(VLOOKUP($B61,Свод!$B$6:$U$100,COLUMN()-2,0),0)</f>
        <v>0</v>
      </c>
      <c r="N61" s="1">
        <f>IFERROR(VLOOKUP($B61,Свод!$B$6:$U$100,COLUMN()-2,0),0)</f>
        <v>0</v>
      </c>
      <c r="O61" s="1">
        <f>IFERROR(VLOOKUP($B61,Свод!$B$6:$U$100,COLUMN()-2,0),0)</f>
        <v>0</v>
      </c>
      <c r="P61" s="1">
        <f>IFERROR(VLOOKUP($B61,Свод!$B$6:$U$100,COLUMN()-2,0),0)</f>
        <v>0</v>
      </c>
      <c r="Q61" s="1">
        <f>IFERROR(VLOOKUP($B61,Свод!$B$6:$U$100,COLUMN()-2,0),0)</f>
        <v>0</v>
      </c>
      <c r="R61" s="1">
        <f>IFERROR(VLOOKUP($B61,Свод!$B$6:$U$100,COLUMN()-2,0),0)</f>
        <v>0</v>
      </c>
    </row>
    <row r="62" spans="1:18" ht="18" customHeight="1" x14ac:dyDescent="0.25">
      <c r="A62" s="25">
        <v>55</v>
      </c>
      <c r="B62" s="1" t="s">
        <v>60</v>
      </c>
      <c r="C62" s="53"/>
      <c r="D62" s="4" t="str">
        <f>IF(ISNA(VLOOKUP($B62,Свод!$B$6:$B$74, 1,0)),"Не сдали отчет","")</f>
        <v>Не сдали отчет</v>
      </c>
      <c r="E62" s="1">
        <f>IFERROR(VLOOKUP($B62,Свод!$B$6:$U$100,COLUMN()-2,0),0)</f>
        <v>0</v>
      </c>
      <c r="F62" s="1">
        <f>IFERROR(VLOOKUP($B62,Свод!$B$6:$U$100,COLUMN()-2,0),0)</f>
        <v>0</v>
      </c>
      <c r="G62" s="1">
        <f>IFERROR(VLOOKUP($B62,Свод!$B$6:$U$100,COLUMN()-2,0),0)</f>
        <v>0</v>
      </c>
      <c r="H62" s="1">
        <f>IFERROR(VLOOKUP($B62,Свод!$B$6:$U$100,COLUMN()-2,0),0)</f>
        <v>0</v>
      </c>
      <c r="I62" s="1">
        <f>IFERROR(VLOOKUP($B62,Свод!$B$6:$U$100,COLUMN()-2,0),0)</f>
        <v>0</v>
      </c>
      <c r="J62" s="1">
        <f>IFERROR(VLOOKUP($B62,Свод!$B$6:$U$100,COLUMN()-2,0),0)</f>
        <v>0</v>
      </c>
      <c r="K62" s="1">
        <f>IFERROR(VLOOKUP($B62,Свод!$B$6:$U$100,COLUMN()-2,0),0)</f>
        <v>0</v>
      </c>
      <c r="L62" s="1">
        <f>IFERROR(VLOOKUP($B62,Свод!$B$6:$U$100,COLUMN()-2,0),0)</f>
        <v>0</v>
      </c>
      <c r="M62" s="1">
        <f>IFERROR(VLOOKUP($B62,Свод!$B$6:$U$100,COLUMN()-2,0),0)</f>
        <v>0</v>
      </c>
      <c r="N62" s="1">
        <f>IFERROR(VLOOKUP($B62,Свод!$B$6:$U$100,COLUMN()-2,0),0)</f>
        <v>0</v>
      </c>
      <c r="O62" s="1">
        <f>IFERROR(VLOOKUP($B62,Свод!$B$6:$U$100,COLUMN()-2,0),0)</f>
        <v>0</v>
      </c>
      <c r="P62" s="1">
        <f>IFERROR(VLOOKUP($B62,Свод!$B$6:$U$100,COLUMN()-2,0),0)</f>
        <v>0</v>
      </c>
      <c r="Q62" s="1">
        <f>IFERROR(VLOOKUP($B62,Свод!$B$6:$U$100,COLUMN()-2,0),0)</f>
        <v>0</v>
      </c>
      <c r="R62" s="1">
        <f>IFERROR(VLOOKUP($B62,Свод!$B$6:$U$100,COLUMN()-2,0),0)</f>
        <v>0</v>
      </c>
    </row>
    <row r="63" spans="1:18" ht="18" customHeight="1" x14ac:dyDescent="0.25">
      <c r="A63" s="25">
        <v>56</v>
      </c>
      <c r="B63" s="1" t="s">
        <v>61</v>
      </c>
      <c r="C63" s="53"/>
      <c r="D63" s="4" t="str">
        <f>IF(ISNA(VLOOKUP($B63,Свод!$B$6:$B$74, 1,0)),"Не сдали отчет","")</f>
        <v>Не сдали отчет</v>
      </c>
      <c r="E63" s="1">
        <f>IFERROR(VLOOKUP($B63,Свод!$B$6:$U$100,COLUMN()-2,0),0)</f>
        <v>0</v>
      </c>
      <c r="F63" s="1">
        <f>IFERROR(VLOOKUP($B63,Свод!$B$6:$U$100,COLUMN()-2,0),0)</f>
        <v>0</v>
      </c>
      <c r="G63" s="1">
        <f>IFERROR(VLOOKUP($B63,Свод!$B$6:$U$100,COLUMN()-2,0),0)</f>
        <v>0</v>
      </c>
      <c r="H63" s="1">
        <f>IFERROR(VLOOKUP($B63,Свод!$B$6:$U$100,COLUMN()-2,0),0)</f>
        <v>0</v>
      </c>
      <c r="I63" s="1">
        <f>IFERROR(VLOOKUP($B63,Свод!$B$6:$U$100,COLUMN()-2,0),0)</f>
        <v>0</v>
      </c>
      <c r="J63" s="1">
        <f>IFERROR(VLOOKUP($B63,Свод!$B$6:$U$100,COLUMN()-2,0),0)</f>
        <v>0</v>
      </c>
      <c r="K63" s="1">
        <f>IFERROR(VLOOKUP($B63,Свод!$B$6:$U$100,COLUMN()-2,0),0)</f>
        <v>0</v>
      </c>
      <c r="L63" s="1">
        <f>IFERROR(VLOOKUP($B63,Свод!$B$6:$U$100,COLUMN()-2,0),0)</f>
        <v>0</v>
      </c>
      <c r="M63" s="1">
        <f>IFERROR(VLOOKUP($B63,Свод!$B$6:$U$100,COLUMN()-2,0),0)</f>
        <v>0</v>
      </c>
      <c r="N63" s="1">
        <f>IFERROR(VLOOKUP($B63,Свод!$B$6:$U$100,COLUMN()-2,0),0)</f>
        <v>0</v>
      </c>
      <c r="O63" s="1">
        <f>IFERROR(VLOOKUP($B63,Свод!$B$6:$U$100,COLUMN()-2,0),0)</f>
        <v>0</v>
      </c>
      <c r="P63" s="1">
        <f>IFERROR(VLOOKUP($B63,Свод!$B$6:$U$100,COLUMN()-2,0),0)</f>
        <v>0</v>
      </c>
      <c r="Q63" s="1">
        <f>IFERROR(VLOOKUP($B63,Свод!$B$6:$U$100,COLUMN()-2,0),0)</f>
        <v>0</v>
      </c>
      <c r="R63" s="1">
        <f>IFERROR(VLOOKUP($B63,Свод!$B$6:$U$100,COLUMN()-2,0),0)</f>
        <v>0</v>
      </c>
    </row>
    <row r="64" spans="1:18" ht="30.75" thickBot="1" x14ac:dyDescent="0.3">
      <c r="A64" s="28">
        <v>57</v>
      </c>
      <c r="B64" s="7" t="s">
        <v>62</v>
      </c>
      <c r="C64" s="54"/>
      <c r="D64" s="19" t="str">
        <f>IF(ISNA(VLOOKUP($B64,Свод!$B$6:$B$74, 1,0)),"Не сдали отчет","")</f>
        <v>Не сдали отчет</v>
      </c>
      <c r="E64" s="7">
        <f>IFERROR(VLOOKUP($B64,Свод!$B$6:$U$100,COLUMN()-2,0),0)</f>
        <v>0</v>
      </c>
      <c r="F64" s="7">
        <f>IFERROR(VLOOKUP($B64,Свод!$B$6:$U$100,COLUMN()-2,0),0)</f>
        <v>0</v>
      </c>
      <c r="G64" s="7">
        <f>IFERROR(VLOOKUP($B64,Свод!$B$6:$U$100,COLUMN()-2,0),0)</f>
        <v>0</v>
      </c>
      <c r="H64" s="7">
        <f>IFERROR(VLOOKUP($B64,Свод!$B$6:$U$100,COLUMN()-2,0),0)</f>
        <v>0</v>
      </c>
      <c r="I64" s="7">
        <f>IFERROR(VLOOKUP($B64,Свод!$B$6:$U$100,COLUMN()-2,0),0)</f>
        <v>0</v>
      </c>
      <c r="J64" s="7">
        <f>IFERROR(VLOOKUP($B64,Свод!$B$6:$U$100,COLUMN()-2,0),0)</f>
        <v>0</v>
      </c>
      <c r="K64" s="7">
        <f>IFERROR(VLOOKUP($B64,Свод!$B$6:$U$100,COLUMN()-2,0),0)</f>
        <v>0</v>
      </c>
      <c r="L64" s="7">
        <f>IFERROR(VLOOKUP($B64,Свод!$B$6:$U$100,COLUMN()-2,0),0)</f>
        <v>0</v>
      </c>
      <c r="M64" s="7">
        <f>IFERROR(VLOOKUP($B64,Свод!$B$6:$U$100,COLUMN()-2,0),0)</f>
        <v>0</v>
      </c>
      <c r="N64" s="7">
        <f>IFERROR(VLOOKUP($B64,Свод!$B$6:$U$100,COLUMN()-2,0),0)</f>
        <v>0</v>
      </c>
      <c r="O64" s="7">
        <f>IFERROR(VLOOKUP($B64,Свод!$B$6:$U$100,COLUMN()-2,0),0)</f>
        <v>0</v>
      </c>
      <c r="P64" s="7">
        <f>IFERROR(VLOOKUP($B64,Свод!$B$6:$U$100,COLUMN()-2,0),0)</f>
        <v>0</v>
      </c>
      <c r="Q64" s="7">
        <f>IFERROR(VLOOKUP($B64,Свод!$B$6:$U$100,COLUMN()-2,0),0)</f>
        <v>0</v>
      </c>
      <c r="R64" s="7">
        <f>IFERROR(VLOOKUP($B64,Свод!$B$6:$U$100,COLUMN()-2,0),0)</f>
        <v>0</v>
      </c>
    </row>
    <row r="65" spans="1:18" x14ac:dyDescent="0.25">
      <c r="A65" s="29">
        <v>58</v>
      </c>
      <c r="B65" s="30" t="s">
        <v>64</v>
      </c>
      <c r="C65" s="52" t="s">
        <v>63</v>
      </c>
      <c r="D65" s="22" t="str">
        <f>IF(ISNA(VLOOKUP($B65,Свод!$B$6:$B$74, 1,0)),"Не сдали отчет","")</f>
        <v>Не сдали отчет</v>
      </c>
      <c r="E65" s="6">
        <f>IFERROR(VLOOKUP($B65,Свод!$B$6:$U$100,COLUMN()-2,0),0)</f>
        <v>0</v>
      </c>
      <c r="F65" s="6">
        <f>IFERROR(VLOOKUP($B65,Свод!$B$6:$U$100,COLUMN()-2,0),0)</f>
        <v>0</v>
      </c>
      <c r="G65" s="6">
        <f>IFERROR(VLOOKUP($B65,Свод!$B$6:$U$100,COLUMN()-2,0),0)</f>
        <v>0</v>
      </c>
      <c r="H65" s="6">
        <f>IFERROR(VLOOKUP($B65,Свод!$B$6:$U$100,COLUMN()-2,0),0)</f>
        <v>0</v>
      </c>
      <c r="I65" s="6">
        <f>IFERROR(VLOOKUP($B65,Свод!$B$6:$U$100,COLUMN()-2,0),0)</f>
        <v>0</v>
      </c>
      <c r="J65" s="6">
        <f>IFERROR(VLOOKUP($B65,Свод!$B$6:$U$100,COLUMN()-2,0),0)</f>
        <v>0</v>
      </c>
      <c r="K65" s="6">
        <f>IFERROR(VLOOKUP($B65,Свод!$B$6:$U$100,COLUMN()-2,0),0)</f>
        <v>0</v>
      </c>
      <c r="L65" s="6">
        <f>IFERROR(VLOOKUP($B65,Свод!$B$6:$U$100,COLUMN()-2,0),0)</f>
        <v>0</v>
      </c>
      <c r="M65" s="6">
        <f>IFERROR(VLOOKUP($B65,Свод!$B$6:$U$100,COLUMN()-2,0),0)</f>
        <v>0</v>
      </c>
      <c r="N65" s="6">
        <f>IFERROR(VLOOKUP($B65,Свод!$B$6:$U$100,COLUMN()-2,0),0)</f>
        <v>0</v>
      </c>
      <c r="O65" s="6">
        <f>IFERROR(VLOOKUP($B65,Свод!$B$6:$U$100,COLUMN()-2,0),0)</f>
        <v>0</v>
      </c>
      <c r="P65" s="6">
        <f>IFERROR(VLOOKUP($B65,Свод!$B$6:$U$100,COLUMN()-2,0),0)</f>
        <v>0</v>
      </c>
      <c r="Q65" s="6">
        <f>IFERROR(VLOOKUP($B65,Свод!$B$6:$U$100,COLUMN()-2,0),0)</f>
        <v>0</v>
      </c>
      <c r="R65" s="6">
        <f>IFERROR(VLOOKUP($B65,Свод!$B$6:$U$100,COLUMN()-2,0),0)</f>
        <v>0</v>
      </c>
    </row>
    <row r="66" spans="1:18" ht="16.5" customHeight="1" x14ac:dyDescent="0.25">
      <c r="A66" s="25">
        <v>59</v>
      </c>
      <c r="B66" s="1" t="s">
        <v>65</v>
      </c>
      <c r="C66" s="53"/>
      <c r="D66" s="4" t="str">
        <f>IF(ISNA(VLOOKUP($B66,Свод!$B$6:$B$74, 1,0)),"Не сдали отчет","")</f>
        <v>Не сдали отчет</v>
      </c>
      <c r="E66" s="1">
        <f>IFERROR(VLOOKUP($B66,Свод!$B$6:$U$100,COLUMN()-2,0),0)</f>
        <v>0</v>
      </c>
      <c r="F66" s="1">
        <f>IFERROR(VLOOKUP($B66,Свод!$B$6:$U$100,COLUMN()-2,0),0)</f>
        <v>0</v>
      </c>
      <c r="G66" s="1">
        <f>IFERROR(VLOOKUP($B66,Свод!$B$6:$U$100,COLUMN()-2,0),0)</f>
        <v>0</v>
      </c>
      <c r="H66" s="1">
        <f>IFERROR(VLOOKUP($B66,Свод!$B$6:$U$100,COLUMN()-2,0),0)</f>
        <v>0</v>
      </c>
      <c r="I66" s="1">
        <f>IFERROR(VLOOKUP($B66,Свод!$B$6:$U$100,COLUMN()-2,0),0)</f>
        <v>0</v>
      </c>
      <c r="J66" s="1">
        <f>IFERROR(VLOOKUP($B66,Свод!$B$6:$U$100,COLUMN()-2,0),0)</f>
        <v>0</v>
      </c>
      <c r="K66" s="1">
        <f>IFERROR(VLOOKUP($B66,Свод!$B$6:$U$100,COLUMN()-2,0),0)</f>
        <v>0</v>
      </c>
      <c r="L66" s="1">
        <f>IFERROR(VLOOKUP($B66,Свод!$B$6:$U$100,COLUMN()-2,0),0)</f>
        <v>0</v>
      </c>
      <c r="M66" s="1">
        <f>IFERROR(VLOOKUP($B66,Свод!$B$6:$U$100,COLUMN()-2,0),0)</f>
        <v>0</v>
      </c>
      <c r="N66" s="1">
        <f>IFERROR(VLOOKUP($B66,Свод!$B$6:$U$100,COLUMN()-2,0),0)</f>
        <v>0</v>
      </c>
      <c r="O66" s="1">
        <f>IFERROR(VLOOKUP($B66,Свод!$B$6:$U$100,COLUMN()-2,0),0)</f>
        <v>0</v>
      </c>
      <c r="P66" s="1">
        <f>IFERROR(VLOOKUP($B66,Свод!$B$6:$U$100,COLUMN()-2,0),0)</f>
        <v>0</v>
      </c>
      <c r="Q66" s="1">
        <f>IFERROR(VLOOKUP($B66,Свод!$B$6:$U$100,COLUMN()-2,0),0)</f>
        <v>0</v>
      </c>
      <c r="R66" s="1">
        <f>IFERROR(VLOOKUP($B66,Свод!$B$6:$U$100,COLUMN()-2,0),0)</f>
        <v>0</v>
      </c>
    </row>
    <row r="67" spans="1:18" x14ac:dyDescent="0.25">
      <c r="A67" s="25">
        <v>60</v>
      </c>
      <c r="B67" s="1" t="s">
        <v>66</v>
      </c>
      <c r="C67" s="53"/>
      <c r="D67" s="4" t="str">
        <f>IF(ISNA(VLOOKUP($B67,Свод!$B$6:$B$74, 1,0)),"Не сдали отчет","")</f>
        <v>Не сдали отчет</v>
      </c>
      <c r="E67" s="1">
        <f>IFERROR(VLOOKUP($B67,Свод!$B$6:$U$100,COLUMN()-2,0),0)</f>
        <v>0</v>
      </c>
      <c r="F67" s="1">
        <f>IFERROR(VLOOKUP($B67,Свод!$B$6:$U$100,COLUMN()-2,0),0)</f>
        <v>0</v>
      </c>
      <c r="G67" s="1">
        <f>IFERROR(VLOOKUP($B67,Свод!$B$6:$U$100,COLUMN()-2,0),0)</f>
        <v>0</v>
      </c>
      <c r="H67" s="1">
        <f>IFERROR(VLOOKUP($B67,Свод!$B$6:$U$100,COLUMN()-2,0),0)</f>
        <v>0</v>
      </c>
      <c r="I67" s="1">
        <f>IFERROR(VLOOKUP($B67,Свод!$B$6:$U$100,COLUMN()-2,0),0)</f>
        <v>0</v>
      </c>
      <c r="J67" s="1">
        <f>IFERROR(VLOOKUP($B67,Свод!$B$6:$U$100,COLUMN()-2,0),0)</f>
        <v>0</v>
      </c>
      <c r="K67" s="1">
        <f>IFERROR(VLOOKUP($B67,Свод!$B$6:$U$100,COLUMN()-2,0),0)</f>
        <v>0</v>
      </c>
      <c r="L67" s="1">
        <f>IFERROR(VLOOKUP($B67,Свод!$B$6:$U$100,COLUMN()-2,0),0)</f>
        <v>0</v>
      </c>
      <c r="M67" s="1">
        <f>IFERROR(VLOOKUP($B67,Свод!$B$6:$U$100,COLUMN()-2,0),0)</f>
        <v>0</v>
      </c>
      <c r="N67" s="1">
        <f>IFERROR(VLOOKUP($B67,Свод!$B$6:$U$100,COLUMN()-2,0),0)</f>
        <v>0</v>
      </c>
      <c r="O67" s="1">
        <f>IFERROR(VLOOKUP($B67,Свод!$B$6:$U$100,COLUMN()-2,0),0)</f>
        <v>0</v>
      </c>
      <c r="P67" s="1">
        <f>IFERROR(VLOOKUP($B67,Свод!$B$6:$U$100,COLUMN()-2,0),0)</f>
        <v>0</v>
      </c>
      <c r="Q67" s="1">
        <f>IFERROR(VLOOKUP($B67,Свод!$B$6:$U$100,COLUMN()-2,0),0)</f>
        <v>0</v>
      </c>
      <c r="R67" s="1">
        <f>IFERROR(VLOOKUP($B67,Свод!$B$6:$U$100,COLUMN()-2,0),0)</f>
        <v>0</v>
      </c>
    </row>
    <row r="68" spans="1:18" ht="15.75" thickBot="1" x14ac:dyDescent="0.3">
      <c r="A68" s="26">
        <v>61</v>
      </c>
      <c r="B68" s="27" t="s">
        <v>67</v>
      </c>
      <c r="C68" s="54"/>
      <c r="D68" s="19" t="str">
        <f>IF(ISNA(VLOOKUP($B68,Свод!$B$6:$B$74, 1,0)),"Не сдали отчет","")</f>
        <v>Не сдали отчет</v>
      </c>
      <c r="E68" s="7">
        <f>IFERROR(VLOOKUP($B68,Свод!$B$6:$U$100,COLUMN()-2,0),0)</f>
        <v>0</v>
      </c>
      <c r="F68" s="7">
        <f>IFERROR(VLOOKUP($B68,Свод!$B$6:$U$100,COLUMN()-2,0),0)</f>
        <v>0</v>
      </c>
      <c r="G68" s="7">
        <f>IFERROR(VLOOKUP($B68,Свод!$B$6:$U$100,COLUMN()-2,0),0)</f>
        <v>0</v>
      </c>
      <c r="H68" s="7">
        <f>IFERROR(VLOOKUP($B68,Свод!$B$6:$U$100,COLUMN()-2,0),0)</f>
        <v>0</v>
      </c>
      <c r="I68" s="7">
        <f>IFERROR(VLOOKUP($B68,Свод!$B$6:$U$100,COLUMN()-2,0),0)</f>
        <v>0</v>
      </c>
      <c r="J68" s="7">
        <f>IFERROR(VLOOKUP($B68,Свод!$B$6:$U$100,COLUMN()-2,0),0)</f>
        <v>0</v>
      </c>
      <c r="K68" s="7">
        <f>IFERROR(VLOOKUP($B68,Свод!$B$6:$U$100,COLUMN()-2,0),0)</f>
        <v>0</v>
      </c>
      <c r="L68" s="7">
        <f>IFERROR(VLOOKUP($B68,Свод!$B$6:$U$100,COLUMN()-2,0),0)</f>
        <v>0</v>
      </c>
      <c r="M68" s="7">
        <f>IFERROR(VLOOKUP($B68,Свод!$B$6:$U$100,COLUMN()-2,0),0)</f>
        <v>0</v>
      </c>
      <c r="N68" s="7">
        <f>IFERROR(VLOOKUP($B68,Свод!$B$6:$U$100,COLUMN()-2,0),0)</f>
        <v>0</v>
      </c>
      <c r="O68" s="7">
        <f>IFERROR(VLOOKUP($B68,Свод!$B$6:$U$100,COLUMN()-2,0),0)</f>
        <v>0</v>
      </c>
      <c r="P68" s="7">
        <f>IFERROR(VLOOKUP($B68,Свод!$B$6:$U$100,COLUMN()-2,0),0)</f>
        <v>0</v>
      </c>
      <c r="Q68" s="7">
        <f>IFERROR(VLOOKUP($B68,Свод!$B$6:$U$100,COLUMN()-2,0),0)</f>
        <v>0</v>
      </c>
      <c r="R68" s="7">
        <f>IFERROR(VLOOKUP($B68,Свод!$B$6:$U$100,COLUMN()-2,0),0)</f>
        <v>0</v>
      </c>
    </row>
    <row r="69" spans="1:18" x14ac:dyDescent="0.25">
      <c r="A69" s="24">
        <v>62</v>
      </c>
      <c r="B69" s="6" t="s">
        <v>69</v>
      </c>
      <c r="C69" s="52" t="s">
        <v>68</v>
      </c>
      <c r="D69" s="22" t="str">
        <f>IF(ISNA(VLOOKUP($B69,Свод!$B$6:$B$74, 1,0)),"Не сдали отчет","")</f>
        <v>Не сдали отчет</v>
      </c>
      <c r="E69" s="6">
        <f>IFERROR(VLOOKUP($B69,Свод!$B$6:$U$100,COLUMN()-2,0),0)</f>
        <v>0</v>
      </c>
      <c r="F69" s="6">
        <f>IFERROR(VLOOKUP($B69,Свод!$B$6:$U$100,COLUMN()-2,0),0)</f>
        <v>0</v>
      </c>
      <c r="G69" s="6">
        <f>IFERROR(VLOOKUP($B69,Свод!$B$6:$U$100,COLUMN()-2,0),0)</f>
        <v>0</v>
      </c>
      <c r="H69" s="6">
        <f>IFERROR(VLOOKUP($B69,Свод!$B$6:$U$100,COLUMN()-2,0),0)</f>
        <v>0</v>
      </c>
      <c r="I69" s="6">
        <f>IFERROR(VLOOKUP($B69,Свод!$B$6:$U$100,COLUMN()-2,0),0)</f>
        <v>0</v>
      </c>
      <c r="J69" s="6">
        <f>IFERROR(VLOOKUP($B69,Свод!$B$6:$U$100,COLUMN()-2,0),0)</f>
        <v>0</v>
      </c>
      <c r="K69" s="6">
        <f>IFERROR(VLOOKUP($B69,Свод!$B$6:$U$100,COLUMN()-2,0),0)</f>
        <v>0</v>
      </c>
      <c r="L69" s="6">
        <f>IFERROR(VLOOKUP($B69,Свод!$B$6:$U$100,COLUMN()-2,0),0)</f>
        <v>0</v>
      </c>
      <c r="M69" s="6">
        <f>IFERROR(VLOOKUP($B69,Свод!$B$6:$U$100,COLUMN()-2,0),0)</f>
        <v>0</v>
      </c>
      <c r="N69" s="6">
        <f>IFERROR(VLOOKUP($B69,Свод!$B$6:$U$100,COLUMN()-2,0),0)</f>
        <v>0</v>
      </c>
      <c r="O69" s="6">
        <f>IFERROR(VLOOKUP($B69,Свод!$B$6:$U$100,COLUMN()-2,0),0)</f>
        <v>0</v>
      </c>
      <c r="P69" s="6">
        <f>IFERROR(VLOOKUP($B69,Свод!$B$6:$U$100,COLUMN()-2,0),0)</f>
        <v>0</v>
      </c>
      <c r="Q69" s="6">
        <f>IFERROR(VLOOKUP($B69,Свод!$B$6:$U$100,COLUMN()-2,0),0)</f>
        <v>0</v>
      </c>
      <c r="R69" s="6">
        <f>IFERROR(VLOOKUP($B69,Свод!$B$6:$U$100,COLUMN()-2,0),0)</f>
        <v>0</v>
      </c>
    </row>
    <row r="70" spans="1:18" ht="15.75" thickBot="1" x14ac:dyDescent="0.3">
      <c r="A70" s="28">
        <v>63</v>
      </c>
      <c r="B70" s="7" t="s">
        <v>70</v>
      </c>
      <c r="C70" s="54"/>
      <c r="D70" s="19" t="str">
        <f>IF(ISNA(VLOOKUP($B70,Свод!$B$6:$B$74, 1,0)),"Не сдали отчет","")</f>
        <v>Не сдали отчет</v>
      </c>
      <c r="E70" s="7">
        <f>IFERROR(VLOOKUP($B70,Свод!$B$6:$U$100,COLUMN()-2,0),0)</f>
        <v>0</v>
      </c>
      <c r="F70" s="7">
        <f>IFERROR(VLOOKUP($B70,Свод!$B$6:$U$100,COLUMN()-2,0),0)</f>
        <v>0</v>
      </c>
      <c r="G70" s="7">
        <f>IFERROR(VLOOKUP($B70,Свод!$B$6:$U$100,COLUMN()-2,0),0)</f>
        <v>0</v>
      </c>
      <c r="H70" s="7">
        <f>IFERROR(VLOOKUP($B70,Свод!$B$6:$U$100,COLUMN()-2,0),0)</f>
        <v>0</v>
      </c>
      <c r="I70" s="7">
        <f>IFERROR(VLOOKUP($B70,Свод!$B$6:$U$100,COLUMN()-2,0),0)</f>
        <v>0</v>
      </c>
      <c r="J70" s="7">
        <f>IFERROR(VLOOKUP($B70,Свод!$B$6:$U$100,COLUMN()-2,0),0)</f>
        <v>0</v>
      </c>
      <c r="K70" s="7">
        <f>IFERROR(VLOOKUP($B70,Свод!$B$6:$U$100,COLUMN()-2,0),0)</f>
        <v>0</v>
      </c>
      <c r="L70" s="7">
        <f>IFERROR(VLOOKUP($B70,Свод!$B$6:$U$100,COLUMN()-2,0),0)</f>
        <v>0</v>
      </c>
      <c r="M70" s="7">
        <f>IFERROR(VLOOKUP($B70,Свод!$B$6:$U$100,COLUMN()-2,0),0)</f>
        <v>0</v>
      </c>
      <c r="N70" s="7">
        <f>IFERROR(VLOOKUP($B70,Свод!$B$6:$U$100,COLUMN()-2,0),0)</f>
        <v>0</v>
      </c>
      <c r="O70" s="7">
        <f>IFERROR(VLOOKUP($B70,Свод!$B$6:$U$100,COLUMN()-2,0),0)</f>
        <v>0</v>
      </c>
      <c r="P70" s="7">
        <f>IFERROR(VLOOKUP($B70,Свод!$B$6:$U$100,COLUMN()-2,0),0)</f>
        <v>0</v>
      </c>
      <c r="Q70" s="7">
        <f>IFERROR(VLOOKUP($B70,Свод!$B$6:$U$100,COLUMN()-2,0),0)</f>
        <v>0</v>
      </c>
      <c r="R70" s="7">
        <f>IFERROR(VLOOKUP($B70,Свод!$B$6:$U$100,COLUMN()-2,0),0)</f>
        <v>0</v>
      </c>
    </row>
    <row r="71" spans="1:18" x14ac:dyDescent="0.25">
      <c r="A71" s="29">
        <v>64</v>
      </c>
      <c r="B71" s="30" t="s">
        <v>72</v>
      </c>
      <c r="C71" s="52" t="s">
        <v>71</v>
      </c>
      <c r="D71" s="22" t="str">
        <f>IF(ISNA(VLOOKUP($B71,Свод!$B$6:$B$74, 1,0)),"Не сдали отчет","")</f>
        <v>Не сдали отчет</v>
      </c>
      <c r="E71" s="6">
        <f>IFERROR(VLOOKUP($B71,Свод!$B$6:$U$100,COLUMN()-2,0),0)</f>
        <v>0</v>
      </c>
      <c r="F71" s="6">
        <f>IFERROR(VLOOKUP($B71,Свод!$B$6:$U$100,COLUMN()-2,0),0)</f>
        <v>0</v>
      </c>
      <c r="G71" s="6">
        <f>IFERROR(VLOOKUP($B71,Свод!$B$6:$U$100,COLUMN()-2,0),0)</f>
        <v>0</v>
      </c>
      <c r="H71" s="6">
        <f>IFERROR(VLOOKUP($B71,Свод!$B$6:$U$100,COLUMN()-2,0),0)</f>
        <v>0</v>
      </c>
      <c r="I71" s="6">
        <f>IFERROR(VLOOKUP($B71,Свод!$B$6:$U$100,COLUMN()-2,0),0)</f>
        <v>0</v>
      </c>
      <c r="J71" s="6">
        <f>IFERROR(VLOOKUP($B71,Свод!$B$6:$U$100,COLUMN()-2,0),0)</f>
        <v>0</v>
      </c>
      <c r="K71" s="6">
        <f>IFERROR(VLOOKUP($B71,Свод!$B$6:$U$100,COLUMN()-2,0),0)</f>
        <v>0</v>
      </c>
      <c r="L71" s="6">
        <f>IFERROR(VLOOKUP($B71,Свод!$B$6:$U$100,COLUMN()-2,0),0)</f>
        <v>0</v>
      </c>
      <c r="M71" s="6">
        <f>IFERROR(VLOOKUP($B71,Свод!$B$6:$U$100,COLUMN()-2,0),0)</f>
        <v>0</v>
      </c>
      <c r="N71" s="6">
        <f>IFERROR(VLOOKUP($B71,Свод!$B$6:$U$100,COLUMN()-2,0),0)</f>
        <v>0</v>
      </c>
      <c r="O71" s="6">
        <f>IFERROR(VLOOKUP($B71,Свод!$B$6:$U$100,COLUMN()-2,0),0)</f>
        <v>0</v>
      </c>
      <c r="P71" s="6">
        <f>IFERROR(VLOOKUP($B71,Свод!$B$6:$U$100,COLUMN()-2,0),0)</f>
        <v>0</v>
      </c>
      <c r="Q71" s="6">
        <f>IFERROR(VLOOKUP($B71,Свод!$B$6:$U$100,COLUMN()-2,0),0)</f>
        <v>0</v>
      </c>
      <c r="R71" s="6">
        <f>IFERROR(VLOOKUP($B71,Свод!$B$6:$U$100,COLUMN()-2,0),0)</f>
        <v>0</v>
      </c>
    </row>
    <row r="72" spans="1:18" x14ac:dyDescent="0.25">
      <c r="A72" s="25">
        <v>65</v>
      </c>
      <c r="B72" s="1" t="s">
        <v>73</v>
      </c>
      <c r="C72" s="53"/>
      <c r="D72" s="4" t="str">
        <f>IF(ISNA(VLOOKUP($B72,Свод!$B$6:$B$74, 1,0)),"Не сдали отчет","")</f>
        <v>Не сдали отчет</v>
      </c>
      <c r="E72" s="1">
        <f>IFERROR(VLOOKUP($B72,Свод!$B$6:$U$100,COLUMN()-2,0),0)</f>
        <v>0</v>
      </c>
      <c r="F72" s="1">
        <f>IFERROR(VLOOKUP($B72,Свод!$B$6:$U$100,COLUMN()-2,0),0)</f>
        <v>0</v>
      </c>
      <c r="G72" s="1">
        <f>IFERROR(VLOOKUP($B72,Свод!$B$6:$U$100,COLUMN()-2,0),0)</f>
        <v>0</v>
      </c>
      <c r="H72" s="1">
        <f>IFERROR(VLOOKUP($B72,Свод!$B$6:$U$100,COLUMN()-2,0),0)</f>
        <v>0</v>
      </c>
      <c r="I72" s="1">
        <f>IFERROR(VLOOKUP($B72,Свод!$B$6:$U$100,COLUMN()-2,0),0)</f>
        <v>0</v>
      </c>
      <c r="J72" s="1">
        <f>IFERROR(VLOOKUP($B72,Свод!$B$6:$U$100,COLUMN()-2,0),0)</f>
        <v>0</v>
      </c>
      <c r="K72" s="1">
        <f>IFERROR(VLOOKUP($B72,Свод!$B$6:$U$100,COLUMN()-2,0),0)</f>
        <v>0</v>
      </c>
      <c r="L72" s="1">
        <f>IFERROR(VLOOKUP($B72,Свод!$B$6:$U$100,COLUMN()-2,0),0)</f>
        <v>0</v>
      </c>
      <c r="M72" s="1">
        <f>IFERROR(VLOOKUP($B72,Свод!$B$6:$U$100,COLUMN()-2,0),0)</f>
        <v>0</v>
      </c>
      <c r="N72" s="1">
        <f>IFERROR(VLOOKUP($B72,Свод!$B$6:$U$100,COLUMN()-2,0),0)</f>
        <v>0</v>
      </c>
      <c r="O72" s="1">
        <f>IFERROR(VLOOKUP($B72,Свод!$B$6:$U$100,COLUMN()-2,0),0)</f>
        <v>0</v>
      </c>
      <c r="P72" s="1">
        <f>IFERROR(VLOOKUP($B72,Свод!$B$6:$U$100,COLUMN()-2,0),0)</f>
        <v>0</v>
      </c>
      <c r="Q72" s="1">
        <f>IFERROR(VLOOKUP($B72,Свод!$B$6:$U$100,COLUMN()-2,0),0)</f>
        <v>0</v>
      </c>
      <c r="R72" s="1">
        <f>IFERROR(VLOOKUP($B72,Свод!$B$6:$U$100,COLUMN()-2,0),0)</f>
        <v>0</v>
      </c>
    </row>
    <row r="73" spans="1:18" x14ac:dyDescent="0.25">
      <c r="A73" s="25">
        <v>66</v>
      </c>
      <c r="B73" s="1" t="s">
        <v>74</v>
      </c>
      <c r="C73" s="53"/>
      <c r="D73" s="4" t="str">
        <f>IF(ISNA(VLOOKUP($B73,Свод!$B$6:$B$74, 1,0)),"Не сдали отчет","")</f>
        <v>Не сдали отчет</v>
      </c>
      <c r="E73" s="1">
        <f>IFERROR(VLOOKUP($B73,Свод!$B$6:$U$100,COLUMN()-2,0),0)</f>
        <v>0</v>
      </c>
      <c r="F73" s="1">
        <f>IFERROR(VLOOKUP($B73,Свод!$B$6:$U$100,COLUMN()-2,0),0)</f>
        <v>0</v>
      </c>
      <c r="G73" s="1">
        <f>IFERROR(VLOOKUP($B73,Свод!$B$6:$U$100,COLUMN()-2,0),0)</f>
        <v>0</v>
      </c>
      <c r="H73" s="1">
        <f>IFERROR(VLOOKUP($B73,Свод!$B$6:$U$100,COLUMN()-2,0),0)</f>
        <v>0</v>
      </c>
      <c r="I73" s="1">
        <f>IFERROR(VLOOKUP($B73,Свод!$B$6:$U$100,COLUMN()-2,0),0)</f>
        <v>0</v>
      </c>
      <c r="J73" s="1">
        <f>IFERROR(VLOOKUP($B73,Свод!$B$6:$U$100,COLUMN()-2,0),0)</f>
        <v>0</v>
      </c>
      <c r="K73" s="1">
        <f>IFERROR(VLOOKUP($B73,Свод!$B$6:$U$100,COLUMN()-2,0),0)</f>
        <v>0</v>
      </c>
      <c r="L73" s="1">
        <f>IFERROR(VLOOKUP($B73,Свод!$B$6:$U$100,COLUMN()-2,0),0)</f>
        <v>0</v>
      </c>
      <c r="M73" s="1">
        <f>IFERROR(VLOOKUP($B73,Свод!$B$6:$U$100,COLUMN()-2,0),0)</f>
        <v>0</v>
      </c>
      <c r="N73" s="1">
        <f>IFERROR(VLOOKUP($B73,Свод!$B$6:$U$100,COLUMN()-2,0),0)</f>
        <v>0</v>
      </c>
      <c r="O73" s="1">
        <f>IFERROR(VLOOKUP($B73,Свод!$B$6:$U$100,COLUMN()-2,0),0)</f>
        <v>0</v>
      </c>
      <c r="P73" s="1">
        <f>IFERROR(VLOOKUP($B73,Свод!$B$6:$U$100,COLUMN()-2,0),0)</f>
        <v>0</v>
      </c>
      <c r="Q73" s="1">
        <f>IFERROR(VLOOKUP($B73,Свод!$B$6:$U$100,COLUMN()-2,0),0)</f>
        <v>0</v>
      </c>
      <c r="R73" s="1">
        <f>IFERROR(VLOOKUP($B73,Свод!$B$6:$U$100,COLUMN()-2,0),0)</f>
        <v>0</v>
      </c>
    </row>
    <row r="74" spans="1:18" x14ac:dyDescent="0.25">
      <c r="A74" s="25">
        <v>67</v>
      </c>
      <c r="B74" s="1" t="s">
        <v>75</v>
      </c>
      <c r="C74" s="53"/>
      <c r="D74" s="4" t="str">
        <f>IF(ISNA(VLOOKUP($B74,Свод!$B$6:$B$74, 1,0)),"Не сдали отчет","")</f>
        <v>Не сдали отчет</v>
      </c>
      <c r="E74" s="1">
        <f>IFERROR(VLOOKUP($B74,Свод!$B$6:$U$100,COLUMN()-2,0),0)</f>
        <v>0</v>
      </c>
      <c r="F74" s="1">
        <f>IFERROR(VLOOKUP($B74,Свод!$B$6:$U$100,COLUMN()-2,0),0)</f>
        <v>0</v>
      </c>
      <c r="G74" s="1">
        <f>IFERROR(VLOOKUP($B74,Свод!$B$6:$U$100,COLUMN()-2,0),0)</f>
        <v>0</v>
      </c>
      <c r="H74" s="1">
        <f>IFERROR(VLOOKUP($B74,Свод!$B$6:$U$100,COLUMN()-2,0),0)</f>
        <v>0</v>
      </c>
      <c r="I74" s="1">
        <f>IFERROR(VLOOKUP($B74,Свод!$B$6:$U$100,COLUMN()-2,0),0)</f>
        <v>0</v>
      </c>
      <c r="J74" s="1">
        <f>IFERROR(VLOOKUP($B74,Свод!$B$6:$U$100,COLUMN()-2,0),0)</f>
        <v>0</v>
      </c>
      <c r="K74" s="1">
        <f>IFERROR(VLOOKUP($B74,Свод!$B$6:$U$100,COLUMN()-2,0),0)</f>
        <v>0</v>
      </c>
      <c r="L74" s="1">
        <f>IFERROR(VLOOKUP($B74,Свод!$B$6:$U$100,COLUMN()-2,0),0)</f>
        <v>0</v>
      </c>
      <c r="M74" s="1">
        <f>IFERROR(VLOOKUP($B74,Свод!$B$6:$U$100,COLUMN()-2,0),0)</f>
        <v>0</v>
      </c>
      <c r="N74" s="1">
        <f>IFERROR(VLOOKUP($B74,Свод!$B$6:$U$100,COLUMN()-2,0),0)</f>
        <v>0</v>
      </c>
      <c r="O74" s="1">
        <f>IFERROR(VLOOKUP($B74,Свод!$B$6:$U$100,COLUMN()-2,0),0)</f>
        <v>0</v>
      </c>
      <c r="P74" s="1">
        <f>IFERROR(VLOOKUP($B74,Свод!$B$6:$U$100,COLUMN()-2,0),0)</f>
        <v>0</v>
      </c>
      <c r="Q74" s="1">
        <f>IFERROR(VLOOKUP($B74,Свод!$B$6:$U$100,COLUMN()-2,0),0)</f>
        <v>0</v>
      </c>
      <c r="R74" s="1">
        <f>IFERROR(VLOOKUP($B74,Свод!$B$6:$U$100,COLUMN()-2,0),0)</f>
        <v>0</v>
      </c>
    </row>
    <row r="75" spans="1:18" x14ac:dyDescent="0.25">
      <c r="A75" s="25">
        <v>68</v>
      </c>
      <c r="B75" s="1" t="s">
        <v>76</v>
      </c>
      <c r="C75" s="53"/>
      <c r="D75" s="4" t="str">
        <f>IF(ISNA(VLOOKUP($B75,Свод!$B$6:$B$74, 1,0)),"Не сдали отчет","")</f>
        <v>Не сдали отчет</v>
      </c>
      <c r="E75" s="1">
        <f>IFERROR(VLOOKUP($B75,Свод!$B$6:$U$100,COLUMN()-2,0),0)</f>
        <v>0</v>
      </c>
      <c r="F75" s="1">
        <f>IFERROR(VLOOKUP($B75,Свод!$B$6:$U$100,COLUMN()-2,0),0)</f>
        <v>0</v>
      </c>
      <c r="G75" s="1">
        <f>IFERROR(VLOOKUP($B75,Свод!$B$6:$U$100,COLUMN()-2,0),0)</f>
        <v>0</v>
      </c>
      <c r="H75" s="1">
        <f>IFERROR(VLOOKUP($B75,Свод!$B$6:$U$100,COLUMN()-2,0),0)</f>
        <v>0</v>
      </c>
      <c r="I75" s="1">
        <f>IFERROR(VLOOKUP($B75,Свод!$B$6:$U$100,COLUMN()-2,0),0)</f>
        <v>0</v>
      </c>
      <c r="J75" s="1">
        <f>IFERROR(VLOOKUP($B75,Свод!$B$6:$U$100,COLUMN()-2,0),0)</f>
        <v>0</v>
      </c>
      <c r="K75" s="1">
        <f>IFERROR(VLOOKUP($B75,Свод!$B$6:$U$100,COLUMN()-2,0),0)</f>
        <v>0</v>
      </c>
      <c r="L75" s="1">
        <f>IFERROR(VLOOKUP($B75,Свод!$B$6:$U$100,COLUMN()-2,0),0)</f>
        <v>0</v>
      </c>
      <c r="M75" s="1">
        <f>IFERROR(VLOOKUP($B75,Свод!$B$6:$U$100,COLUMN()-2,0),0)</f>
        <v>0</v>
      </c>
      <c r="N75" s="1">
        <f>IFERROR(VLOOKUP($B75,Свод!$B$6:$U$100,COLUMN()-2,0),0)</f>
        <v>0</v>
      </c>
      <c r="O75" s="1">
        <f>IFERROR(VLOOKUP($B75,Свод!$B$6:$U$100,COLUMN()-2,0),0)</f>
        <v>0</v>
      </c>
      <c r="P75" s="1">
        <f>IFERROR(VLOOKUP($B75,Свод!$B$6:$U$100,COLUMN()-2,0),0)</f>
        <v>0</v>
      </c>
      <c r="Q75" s="1">
        <f>IFERROR(VLOOKUP($B75,Свод!$B$6:$U$100,COLUMN()-2,0),0)</f>
        <v>0</v>
      </c>
      <c r="R75" s="1">
        <f>IFERROR(VLOOKUP($B75,Свод!$B$6:$U$100,COLUMN()-2,0),0)</f>
        <v>0</v>
      </c>
    </row>
    <row r="76" spans="1:18" ht="15.75" thickBot="1" x14ac:dyDescent="0.3">
      <c r="A76" s="26">
        <v>69</v>
      </c>
      <c r="B76" s="27" t="s">
        <v>99</v>
      </c>
      <c r="C76" s="54"/>
      <c r="D76" s="19" t="str">
        <f>IF(ISNA(VLOOKUP($B76,Свод!$B$6:$B$74, 1,0)),"Не сдали отчет","")</f>
        <v>Не сдали отчет</v>
      </c>
      <c r="E76" s="7">
        <f>IFERROR(VLOOKUP($B76,Свод!$B$6:$U$100,COLUMN()-2,0),0)</f>
        <v>0</v>
      </c>
      <c r="F76" s="7">
        <f>IFERROR(VLOOKUP($B76,Свод!$B$6:$U$100,COLUMN()-2,0),0)</f>
        <v>0</v>
      </c>
      <c r="G76" s="7">
        <f>IFERROR(VLOOKUP($B76,Свод!$B$6:$U$100,COLUMN()-2,0),0)</f>
        <v>0</v>
      </c>
      <c r="H76" s="7">
        <f>IFERROR(VLOOKUP($B76,Свод!$B$6:$U$100,COLUMN()-2,0),0)</f>
        <v>0</v>
      </c>
      <c r="I76" s="7">
        <f>IFERROR(VLOOKUP($B76,Свод!$B$6:$U$100,COLUMN()-2,0),0)</f>
        <v>0</v>
      </c>
      <c r="J76" s="7">
        <f>IFERROR(VLOOKUP($B76,Свод!$B$6:$U$100,COLUMN()-2,0),0)</f>
        <v>0</v>
      </c>
      <c r="K76" s="7">
        <f>IFERROR(VLOOKUP($B76,Свод!$B$6:$U$100,COLUMN()-2,0),0)</f>
        <v>0</v>
      </c>
      <c r="L76" s="7">
        <f>IFERROR(VLOOKUP($B76,Свод!$B$6:$U$100,COLUMN()-2,0),0)</f>
        <v>0</v>
      </c>
      <c r="M76" s="7">
        <f>IFERROR(VLOOKUP($B76,Свод!$B$6:$U$100,COLUMN()-2,0),0)</f>
        <v>0</v>
      </c>
      <c r="N76" s="7">
        <f>IFERROR(VLOOKUP($B76,Свод!$B$6:$U$100,COLUMN()-2,0),0)</f>
        <v>0</v>
      </c>
      <c r="O76" s="7">
        <f>IFERROR(VLOOKUP($B76,Свод!$B$6:$U$100,COLUMN()-2,0),0)</f>
        <v>0</v>
      </c>
      <c r="P76" s="7">
        <f>IFERROR(VLOOKUP($B76,Свод!$B$6:$U$100,COLUMN()-2,0),0)</f>
        <v>0</v>
      </c>
      <c r="Q76" s="7">
        <f>IFERROR(VLOOKUP($B76,Свод!$B$6:$U$100,COLUMN()-2,0),0)</f>
        <v>0</v>
      </c>
      <c r="R76" s="7">
        <f>IFERROR(VLOOKUP($B76,Свод!$B$6:$U$100,COLUMN()-2,0),0)</f>
        <v>0</v>
      </c>
    </row>
    <row r="77" spans="1:18" ht="30" x14ac:dyDescent="0.25">
      <c r="A77" s="24">
        <v>70</v>
      </c>
      <c r="B77" s="6" t="s">
        <v>78</v>
      </c>
      <c r="C77" s="52" t="s">
        <v>77</v>
      </c>
      <c r="D77" s="22" t="str">
        <f>IF(ISNA(VLOOKUP($B77,Свод!$B$6:$B$74, 1,0)),"Не сдали отчет","")</f>
        <v>Не сдали отчет</v>
      </c>
      <c r="E77" s="6">
        <f>IFERROR(VLOOKUP($B77,Свод!$B$6:$U$100,COLUMN()-2,0),0)</f>
        <v>0</v>
      </c>
      <c r="F77" s="6">
        <f>IFERROR(VLOOKUP($B77,Свод!$B$6:$U$100,COLUMN()-2,0),0)</f>
        <v>0</v>
      </c>
      <c r="G77" s="6">
        <f>IFERROR(VLOOKUP($B77,Свод!$B$6:$U$100,COLUMN()-2,0),0)</f>
        <v>0</v>
      </c>
      <c r="H77" s="6">
        <f>IFERROR(VLOOKUP($B77,Свод!$B$6:$U$100,COLUMN()-2,0),0)</f>
        <v>0</v>
      </c>
      <c r="I77" s="6">
        <f>IFERROR(VLOOKUP($B77,Свод!$B$6:$U$100,COLUMN()-2,0),0)</f>
        <v>0</v>
      </c>
      <c r="J77" s="6">
        <f>IFERROR(VLOOKUP($B77,Свод!$B$6:$U$100,COLUMN()-2,0),0)</f>
        <v>0</v>
      </c>
      <c r="K77" s="6">
        <f>IFERROR(VLOOKUP($B77,Свод!$B$6:$U$100,COLUMN()-2,0),0)</f>
        <v>0</v>
      </c>
      <c r="L77" s="6">
        <f>IFERROR(VLOOKUP($B77,Свод!$B$6:$U$100,COLUMN()-2,0),0)</f>
        <v>0</v>
      </c>
      <c r="M77" s="6">
        <f>IFERROR(VLOOKUP($B77,Свод!$B$6:$U$100,COLUMN()-2,0),0)</f>
        <v>0</v>
      </c>
      <c r="N77" s="6">
        <f>IFERROR(VLOOKUP($B77,Свод!$B$6:$U$100,COLUMN()-2,0),0)</f>
        <v>0</v>
      </c>
      <c r="O77" s="6">
        <f>IFERROR(VLOOKUP($B77,Свод!$B$6:$U$100,COLUMN()-2,0),0)</f>
        <v>0</v>
      </c>
      <c r="P77" s="6">
        <f>IFERROR(VLOOKUP($B77,Свод!$B$6:$U$100,COLUMN()-2,0),0)</f>
        <v>0</v>
      </c>
      <c r="Q77" s="6">
        <f>IFERROR(VLOOKUP($B77,Свод!$B$6:$U$100,COLUMN()-2,0),0)</f>
        <v>0</v>
      </c>
      <c r="R77" s="6">
        <f>IFERROR(VLOOKUP($B77,Свод!$B$6:$U$100,COLUMN()-2,0),0)</f>
        <v>0</v>
      </c>
    </row>
    <row r="78" spans="1:18" ht="30.75" thickBot="1" x14ac:dyDescent="0.3">
      <c r="A78" s="28">
        <v>71</v>
      </c>
      <c r="B78" s="7" t="s">
        <v>79</v>
      </c>
      <c r="C78" s="54"/>
      <c r="D78" s="19" t="str">
        <f>IF(ISNA(VLOOKUP($B78,Свод!$B$6:$B$74, 1,0)),"Не сдали отчет","")</f>
        <v>Не сдали отчет</v>
      </c>
      <c r="E78" s="7">
        <f>IFERROR(VLOOKUP($B78,Свод!$B$6:$U$100,COLUMN()-2,0),0)</f>
        <v>0</v>
      </c>
      <c r="F78" s="7">
        <f>IFERROR(VLOOKUP($B78,Свод!$B$6:$U$100,COLUMN()-2,0),0)</f>
        <v>0</v>
      </c>
      <c r="G78" s="7">
        <f>IFERROR(VLOOKUP($B78,Свод!$B$6:$U$100,COLUMN()-2,0),0)</f>
        <v>0</v>
      </c>
      <c r="H78" s="7">
        <f>IFERROR(VLOOKUP($B78,Свод!$B$6:$U$100,COLUMN()-2,0),0)</f>
        <v>0</v>
      </c>
      <c r="I78" s="7">
        <f>IFERROR(VLOOKUP($B78,Свод!$B$6:$U$100,COLUMN()-2,0),0)</f>
        <v>0</v>
      </c>
      <c r="J78" s="7">
        <f>IFERROR(VLOOKUP($B78,Свод!$B$6:$U$100,COLUMN()-2,0),0)</f>
        <v>0</v>
      </c>
      <c r="K78" s="7">
        <f>IFERROR(VLOOKUP($B78,Свод!$B$6:$U$100,COLUMN()-2,0),0)</f>
        <v>0</v>
      </c>
      <c r="L78" s="7">
        <f>IFERROR(VLOOKUP($B78,Свод!$B$6:$U$100,COLUMN()-2,0),0)</f>
        <v>0</v>
      </c>
      <c r="M78" s="7">
        <f>IFERROR(VLOOKUP($B78,Свод!$B$6:$U$100,COLUMN()-2,0),0)</f>
        <v>0</v>
      </c>
      <c r="N78" s="7">
        <f>IFERROR(VLOOKUP($B78,Свод!$B$6:$U$100,COLUMN()-2,0),0)</f>
        <v>0</v>
      </c>
      <c r="O78" s="7">
        <f>IFERROR(VLOOKUP($B78,Свод!$B$6:$U$100,COLUMN()-2,0),0)</f>
        <v>0</v>
      </c>
      <c r="P78" s="7">
        <f>IFERROR(VLOOKUP($B78,Свод!$B$6:$U$100,COLUMN()-2,0),0)</f>
        <v>0</v>
      </c>
      <c r="Q78" s="7">
        <f>IFERROR(VLOOKUP($B78,Свод!$B$6:$U$100,COLUMN()-2,0),0)</f>
        <v>0</v>
      </c>
      <c r="R78" s="7">
        <f>IFERROR(VLOOKUP($B78,Свод!$B$6:$U$100,COLUMN()-2,0),0)</f>
        <v>0</v>
      </c>
    </row>
    <row r="79" spans="1:18" x14ac:dyDescent="0.25">
      <c r="A79" s="29">
        <v>72</v>
      </c>
      <c r="B79" s="30" t="s">
        <v>81</v>
      </c>
      <c r="C79" s="52" t="s">
        <v>80</v>
      </c>
      <c r="D79" s="22" t="str">
        <f>IF(ISNA(VLOOKUP($B79,Свод!$B$6:$B$74, 1,0)),"Не сдали отчет","")</f>
        <v>Не сдали отчет</v>
      </c>
      <c r="E79" s="6">
        <f>IFERROR(VLOOKUP($B79,Свод!$B$6:$U$100,COLUMN()-2,0),0)</f>
        <v>0</v>
      </c>
      <c r="F79" s="6">
        <f>IFERROR(VLOOKUP($B79,Свод!$B$6:$U$100,COLUMN()-2,0),0)</f>
        <v>0</v>
      </c>
      <c r="G79" s="6">
        <f>IFERROR(VLOOKUP($B79,Свод!$B$6:$U$100,COLUMN()-2,0),0)</f>
        <v>0</v>
      </c>
      <c r="H79" s="6">
        <f>IFERROR(VLOOKUP($B79,Свод!$B$6:$U$100,COLUMN()-2,0),0)</f>
        <v>0</v>
      </c>
      <c r="I79" s="6">
        <f>IFERROR(VLOOKUP($B79,Свод!$B$6:$U$100,COLUMN()-2,0),0)</f>
        <v>0</v>
      </c>
      <c r="J79" s="6">
        <f>IFERROR(VLOOKUP($B79,Свод!$B$6:$U$100,COLUMN()-2,0),0)</f>
        <v>0</v>
      </c>
      <c r="K79" s="6">
        <f>IFERROR(VLOOKUP($B79,Свод!$B$6:$U$100,COLUMN()-2,0),0)</f>
        <v>0</v>
      </c>
      <c r="L79" s="6">
        <f>IFERROR(VLOOKUP($B79,Свод!$B$6:$U$100,COLUMN()-2,0),0)</f>
        <v>0</v>
      </c>
      <c r="M79" s="6">
        <f>IFERROR(VLOOKUP($B79,Свод!$B$6:$U$100,COLUMN()-2,0),0)</f>
        <v>0</v>
      </c>
      <c r="N79" s="6">
        <f>IFERROR(VLOOKUP($B79,Свод!$B$6:$U$100,COLUMN()-2,0),0)</f>
        <v>0</v>
      </c>
      <c r="O79" s="6">
        <f>IFERROR(VLOOKUP($B79,Свод!$B$6:$U$100,COLUMN()-2,0),0)</f>
        <v>0</v>
      </c>
      <c r="P79" s="6">
        <f>IFERROR(VLOOKUP($B79,Свод!$B$6:$U$100,COLUMN()-2,0),0)</f>
        <v>0</v>
      </c>
      <c r="Q79" s="6">
        <f>IFERROR(VLOOKUP($B79,Свод!$B$6:$U$100,COLUMN()-2,0),0)</f>
        <v>0</v>
      </c>
      <c r="R79" s="6">
        <f>IFERROR(VLOOKUP($B79,Свод!$B$6:$U$100,COLUMN()-2,0),0)</f>
        <v>0</v>
      </c>
    </row>
    <row r="80" spans="1:18" x14ac:dyDescent="0.25">
      <c r="A80" s="25">
        <v>73</v>
      </c>
      <c r="B80" s="1" t="s">
        <v>82</v>
      </c>
      <c r="C80" s="53"/>
      <c r="D80" s="4" t="str">
        <f>IF(ISNA(VLOOKUP($B80,Свод!$B$6:$B$74, 1,0)),"Не сдали отчет","")</f>
        <v>Не сдали отчет</v>
      </c>
      <c r="E80" s="1">
        <f>IFERROR(VLOOKUP($B80,Свод!$B$6:$U$100,COLUMN()-2,0),0)</f>
        <v>0</v>
      </c>
      <c r="F80" s="1">
        <f>IFERROR(VLOOKUP($B80,Свод!$B$6:$U$100,COLUMN()-2,0),0)</f>
        <v>0</v>
      </c>
      <c r="G80" s="1">
        <f>IFERROR(VLOOKUP($B80,Свод!$B$6:$U$100,COLUMN()-2,0),0)</f>
        <v>0</v>
      </c>
      <c r="H80" s="1">
        <f>IFERROR(VLOOKUP($B80,Свод!$B$6:$U$100,COLUMN()-2,0),0)</f>
        <v>0</v>
      </c>
      <c r="I80" s="1">
        <f>IFERROR(VLOOKUP($B80,Свод!$B$6:$U$100,COLUMN()-2,0),0)</f>
        <v>0</v>
      </c>
      <c r="J80" s="1">
        <f>IFERROR(VLOOKUP($B80,Свод!$B$6:$U$100,COLUMN()-2,0),0)</f>
        <v>0</v>
      </c>
      <c r="K80" s="1">
        <f>IFERROR(VLOOKUP($B80,Свод!$B$6:$U$100,COLUMN()-2,0),0)</f>
        <v>0</v>
      </c>
      <c r="L80" s="1">
        <f>IFERROR(VLOOKUP($B80,Свод!$B$6:$U$100,COLUMN()-2,0),0)</f>
        <v>0</v>
      </c>
      <c r="M80" s="1">
        <f>IFERROR(VLOOKUP($B80,Свод!$B$6:$U$100,COLUMN()-2,0),0)</f>
        <v>0</v>
      </c>
      <c r="N80" s="1">
        <f>IFERROR(VLOOKUP($B80,Свод!$B$6:$U$100,COLUMN()-2,0),0)</f>
        <v>0</v>
      </c>
      <c r="O80" s="1">
        <f>IFERROR(VLOOKUP($B80,Свод!$B$6:$U$100,COLUMN()-2,0),0)</f>
        <v>0</v>
      </c>
      <c r="P80" s="1">
        <f>IFERROR(VLOOKUP($B80,Свод!$B$6:$U$100,COLUMN()-2,0),0)</f>
        <v>0</v>
      </c>
      <c r="Q80" s="1">
        <f>IFERROR(VLOOKUP($B80,Свод!$B$6:$U$100,COLUMN()-2,0),0)</f>
        <v>0</v>
      </c>
      <c r="R80" s="1">
        <f>IFERROR(VLOOKUP($B80,Свод!$B$6:$U$100,COLUMN()-2,0),0)</f>
        <v>0</v>
      </c>
    </row>
    <row r="81" spans="1:18" x14ac:dyDescent="0.25">
      <c r="A81" s="25">
        <v>74</v>
      </c>
      <c r="B81" s="1" t="s">
        <v>83</v>
      </c>
      <c r="C81" s="53"/>
      <c r="D81" s="4" t="str">
        <f>IF(ISNA(VLOOKUP($B81,Свод!$B$6:$B$74, 1,0)),"Не сдали отчет","")</f>
        <v>Не сдали отчет</v>
      </c>
      <c r="E81" s="1">
        <f>IFERROR(VLOOKUP($B81,Свод!$B$6:$U$100,COLUMN()-2,0),0)</f>
        <v>0</v>
      </c>
      <c r="F81" s="1">
        <f>IFERROR(VLOOKUP($B81,Свод!$B$6:$U$100,COLUMN()-2,0),0)</f>
        <v>0</v>
      </c>
      <c r="G81" s="1">
        <f>IFERROR(VLOOKUP($B81,Свод!$B$6:$U$100,COLUMN()-2,0),0)</f>
        <v>0</v>
      </c>
      <c r="H81" s="1">
        <f>IFERROR(VLOOKUP($B81,Свод!$B$6:$U$100,COLUMN()-2,0),0)</f>
        <v>0</v>
      </c>
      <c r="I81" s="1">
        <f>IFERROR(VLOOKUP($B81,Свод!$B$6:$U$100,COLUMN()-2,0),0)</f>
        <v>0</v>
      </c>
      <c r="J81" s="1">
        <f>IFERROR(VLOOKUP($B81,Свод!$B$6:$U$100,COLUMN()-2,0),0)</f>
        <v>0</v>
      </c>
      <c r="K81" s="1">
        <f>IFERROR(VLOOKUP($B81,Свод!$B$6:$U$100,COLUMN()-2,0),0)</f>
        <v>0</v>
      </c>
      <c r="L81" s="1">
        <f>IFERROR(VLOOKUP($B81,Свод!$B$6:$U$100,COLUMN()-2,0),0)</f>
        <v>0</v>
      </c>
      <c r="M81" s="1">
        <f>IFERROR(VLOOKUP($B81,Свод!$B$6:$U$100,COLUMN()-2,0),0)</f>
        <v>0</v>
      </c>
      <c r="N81" s="1">
        <f>IFERROR(VLOOKUP($B81,Свод!$B$6:$U$100,COLUMN()-2,0),0)</f>
        <v>0</v>
      </c>
      <c r="O81" s="1">
        <f>IFERROR(VLOOKUP($B81,Свод!$B$6:$U$100,COLUMN()-2,0),0)</f>
        <v>0</v>
      </c>
      <c r="P81" s="1">
        <f>IFERROR(VLOOKUP($B81,Свод!$B$6:$U$100,COLUMN()-2,0),0)</f>
        <v>0</v>
      </c>
      <c r="Q81" s="1">
        <f>IFERROR(VLOOKUP($B81,Свод!$B$6:$U$100,COLUMN()-2,0),0)</f>
        <v>0</v>
      </c>
      <c r="R81" s="1">
        <f>IFERROR(VLOOKUP($B81,Свод!$B$6:$U$100,COLUMN()-2,0),0)</f>
        <v>0</v>
      </c>
    </row>
    <row r="82" spans="1:18" x14ac:dyDescent="0.25">
      <c r="A82" s="25">
        <v>75</v>
      </c>
      <c r="B82" s="1" t="s">
        <v>84</v>
      </c>
      <c r="C82" s="53"/>
      <c r="D82" s="4" t="str">
        <f>IF(ISNA(VLOOKUP($B82,Свод!$B$6:$B$74, 1,0)),"Не сдали отчет","")</f>
        <v>Не сдали отчет</v>
      </c>
      <c r="E82" s="1">
        <f>IFERROR(VLOOKUP($B82,Свод!$B$6:$U$100,COLUMN()-2,0),0)</f>
        <v>0</v>
      </c>
      <c r="F82" s="1">
        <f>IFERROR(VLOOKUP($B82,Свод!$B$6:$U$100,COLUMN()-2,0),0)</f>
        <v>0</v>
      </c>
      <c r="G82" s="1">
        <f>IFERROR(VLOOKUP($B82,Свод!$B$6:$U$100,COLUMN()-2,0),0)</f>
        <v>0</v>
      </c>
      <c r="H82" s="1">
        <f>IFERROR(VLOOKUP($B82,Свод!$B$6:$U$100,COLUMN()-2,0),0)</f>
        <v>0</v>
      </c>
      <c r="I82" s="1">
        <f>IFERROR(VLOOKUP($B82,Свод!$B$6:$U$100,COLUMN()-2,0),0)</f>
        <v>0</v>
      </c>
      <c r="J82" s="1">
        <f>IFERROR(VLOOKUP($B82,Свод!$B$6:$U$100,COLUMN()-2,0),0)</f>
        <v>0</v>
      </c>
      <c r="K82" s="1">
        <f>IFERROR(VLOOKUP($B82,Свод!$B$6:$U$100,COLUMN()-2,0),0)</f>
        <v>0</v>
      </c>
      <c r="L82" s="1">
        <f>IFERROR(VLOOKUP($B82,Свод!$B$6:$U$100,COLUMN()-2,0),0)</f>
        <v>0</v>
      </c>
      <c r="M82" s="1">
        <f>IFERROR(VLOOKUP($B82,Свод!$B$6:$U$100,COLUMN()-2,0),0)</f>
        <v>0</v>
      </c>
      <c r="N82" s="1">
        <f>IFERROR(VLOOKUP($B82,Свод!$B$6:$U$100,COLUMN()-2,0),0)</f>
        <v>0</v>
      </c>
      <c r="O82" s="1">
        <f>IFERROR(VLOOKUP($B82,Свод!$B$6:$U$100,COLUMN()-2,0),0)</f>
        <v>0</v>
      </c>
      <c r="P82" s="1">
        <f>IFERROR(VLOOKUP($B82,Свод!$B$6:$U$100,COLUMN()-2,0),0)</f>
        <v>0</v>
      </c>
      <c r="Q82" s="1">
        <f>IFERROR(VLOOKUP($B82,Свод!$B$6:$U$100,COLUMN()-2,0),0)</f>
        <v>0</v>
      </c>
      <c r="R82" s="1">
        <f>IFERROR(VLOOKUP($B82,Свод!$B$6:$U$100,COLUMN()-2,0),0)</f>
        <v>0</v>
      </c>
    </row>
    <row r="83" spans="1:18" ht="15.75" thickBot="1" x14ac:dyDescent="0.3">
      <c r="A83" s="26">
        <v>76</v>
      </c>
      <c r="B83" s="27" t="s">
        <v>85</v>
      </c>
      <c r="C83" s="54"/>
      <c r="D83" s="19" t="str">
        <f>IF(ISNA(VLOOKUP($B83,Свод!$B$6:$B$74, 1,0)),"Не сдали отчет","")</f>
        <v>Не сдали отчет</v>
      </c>
      <c r="E83" s="7">
        <f>IFERROR(VLOOKUP($B83,Свод!$B$6:$U$100,COLUMN()-2,0),0)</f>
        <v>0</v>
      </c>
      <c r="F83" s="7">
        <f>IFERROR(VLOOKUP($B83,Свод!$B$6:$U$100,COLUMN()-2,0),0)</f>
        <v>0</v>
      </c>
      <c r="G83" s="7">
        <f>IFERROR(VLOOKUP($B83,Свод!$B$6:$U$100,COLUMN()-2,0),0)</f>
        <v>0</v>
      </c>
      <c r="H83" s="7">
        <f>IFERROR(VLOOKUP($B83,Свод!$B$6:$U$100,COLUMN()-2,0),0)</f>
        <v>0</v>
      </c>
      <c r="I83" s="7">
        <f>IFERROR(VLOOKUP($B83,Свод!$B$6:$U$100,COLUMN()-2,0),0)</f>
        <v>0</v>
      </c>
      <c r="J83" s="7">
        <f>IFERROR(VLOOKUP($B83,Свод!$B$6:$U$100,COLUMN()-2,0),0)</f>
        <v>0</v>
      </c>
      <c r="K83" s="7">
        <f>IFERROR(VLOOKUP($B83,Свод!$B$6:$U$100,COLUMN()-2,0),0)</f>
        <v>0</v>
      </c>
      <c r="L83" s="7">
        <f>IFERROR(VLOOKUP($B83,Свод!$B$6:$U$100,COLUMN()-2,0),0)</f>
        <v>0</v>
      </c>
      <c r="M83" s="7">
        <f>IFERROR(VLOOKUP($B83,Свод!$B$6:$U$100,COLUMN()-2,0),0)</f>
        <v>0</v>
      </c>
      <c r="N83" s="7">
        <f>IFERROR(VLOOKUP($B83,Свод!$B$6:$U$100,COLUMN()-2,0),0)</f>
        <v>0</v>
      </c>
      <c r="O83" s="7">
        <f>IFERROR(VLOOKUP($B83,Свод!$B$6:$U$100,COLUMN()-2,0),0)</f>
        <v>0</v>
      </c>
      <c r="P83" s="7">
        <f>IFERROR(VLOOKUP($B83,Свод!$B$6:$U$100,COLUMN()-2,0),0)</f>
        <v>0</v>
      </c>
      <c r="Q83" s="7">
        <f>IFERROR(VLOOKUP($B83,Свод!$B$6:$U$100,COLUMN()-2,0),0)</f>
        <v>0</v>
      </c>
      <c r="R83" s="7">
        <f>IFERROR(VLOOKUP($B83,Свод!$B$6:$U$100,COLUMN()-2,0),0)</f>
        <v>0</v>
      </c>
    </row>
    <row r="84" spans="1:18" x14ac:dyDescent="0.25">
      <c r="A84" s="24">
        <v>77</v>
      </c>
      <c r="B84" s="6" t="s">
        <v>87</v>
      </c>
      <c r="C84" s="52" t="s">
        <v>86</v>
      </c>
      <c r="D84" s="22" t="str">
        <f>IF(ISNA(VLOOKUP($B84,Свод!$B$6:$B$74, 1,0)),"Не сдали отчет","")</f>
        <v>Не сдали отчет</v>
      </c>
      <c r="E84" s="6">
        <f>IFERROR(VLOOKUP($B84,Свод!$B$6:$U$100,COLUMN()-2,0),0)</f>
        <v>0</v>
      </c>
      <c r="F84" s="6">
        <f>IFERROR(VLOOKUP($B84,Свод!$B$6:$U$100,COLUMN()-2,0),0)</f>
        <v>0</v>
      </c>
      <c r="G84" s="6">
        <f>IFERROR(VLOOKUP($B84,Свод!$B$6:$U$100,COLUMN()-2,0),0)</f>
        <v>0</v>
      </c>
      <c r="H84" s="6">
        <f>IFERROR(VLOOKUP($B84,Свод!$B$6:$U$100,COLUMN()-2,0),0)</f>
        <v>0</v>
      </c>
      <c r="I84" s="6">
        <f>IFERROR(VLOOKUP($B84,Свод!$B$6:$U$100,COLUMN()-2,0),0)</f>
        <v>0</v>
      </c>
      <c r="J84" s="6">
        <f>IFERROR(VLOOKUP($B84,Свод!$B$6:$U$100,COLUMN()-2,0),0)</f>
        <v>0</v>
      </c>
      <c r="K84" s="6">
        <f>IFERROR(VLOOKUP($B84,Свод!$B$6:$U$100,COLUMN()-2,0),0)</f>
        <v>0</v>
      </c>
      <c r="L84" s="6">
        <f>IFERROR(VLOOKUP($B84,Свод!$B$6:$U$100,COLUMN()-2,0),0)</f>
        <v>0</v>
      </c>
      <c r="M84" s="6">
        <f>IFERROR(VLOOKUP($B84,Свод!$B$6:$U$100,COLUMN()-2,0),0)</f>
        <v>0</v>
      </c>
      <c r="N84" s="6">
        <f>IFERROR(VLOOKUP($B84,Свод!$B$6:$U$100,COLUMN()-2,0),0)</f>
        <v>0</v>
      </c>
      <c r="O84" s="6">
        <f>IFERROR(VLOOKUP($B84,Свод!$B$6:$U$100,COLUMN()-2,0),0)</f>
        <v>0</v>
      </c>
      <c r="P84" s="6">
        <f>IFERROR(VLOOKUP($B84,Свод!$B$6:$U$100,COLUMN()-2,0),0)</f>
        <v>0</v>
      </c>
      <c r="Q84" s="6">
        <f>IFERROR(VLOOKUP($B84,Свод!$B$6:$U$100,COLUMN()-2,0),0)</f>
        <v>0</v>
      </c>
      <c r="R84" s="6">
        <f>IFERROR(VLOOKUP($B84,Свод!$B$6:$U$100,COLUMN()-2,0),0)</f>
        <v>0</v>
      </c>
    </row>
    <row r="85" spans="1:18" x14ac:dyDescent="0.25">
      <c r="A85" s="25">
        <v>78</v>
      </c>
      <c r="B85" s="1" t="s">
        <v>88</v>
      </c>
      <c r="C85" s="53"/>
      <c r="D85" s="4" t="str">
        <f>IF(ISNA(VLOOKUP($B85,Свод!$B$6:$B$74, 1,0)),"Не сдали отчет","")</f>
        <v>Не сдали отчет</v>
      </c>
      <c r="E85" s="1">
        <f>IFERROR(VLOOKUP($B85,Свод!$B$6:$U$100,COLUMN()-2,0),0)</f>
        <v>0</v>
      </c>
      <c r="F85" s="1">
        <f>IFERROR(VLOOKUP($B85,Свод!$B$6:$U$100,COLUMN()-2,0),0)</f>
        <v>0</v>
      </c>
      <c r="G85" s="1">
        <f>IFERROR(VLOOKUP($B85,Свод!$B$6:$U$100,COLUMN()-2,0),0)</f>
        <v>0</v>
      </c>
      <c r="H85" s="1">
        <f>IFERROR(VLOOKUP($B85,Свод!$B$6:$U$100,COLUMN()-2,0),0)</f>
        <v>0</v>
      </c>
      <c r="I85" s="1">
        <f>IFERROR(VLOOKUP($B85,Свод!$B$6:$U$100,COLUMN()-2,0),0)</f>
        <v>0</v>
      </c>
      <c r="J85" s="1">
        <f>IFERROR(VLOOKUP($B85,Свод!$B$6:$U$100,COLUMN()-2,0),0)</f>
        <v>0</v>
      </c>
      <c r="K85" s="1">
        <f>IFERROR(VLOOKUP($B85,Свод!$B$6:$U$100,COLUMN()-2,0),0)</f>
        <v>0</v>
      </c>
      <c r="L85" s="1">
        <f>IFERROR(VLOOKUP($B85,Свод!$B$6:$U$100,COLUMN()-2,0),0)</f>
        <v>0</v>
      </c>
      <c r="M85" s="1">
        <f>IFERROR(VLOOKUP($B85,Свод!$B$6:$U$100,COLUMN()-2,0),0)</f>
        <v>0</v>
      </c>
      <c r="N85" s="1">
        <f>IFERROR(VLOOKUP($B85,Свод!$B$6:$U$100,COLUMN()-2,0),0)</f>
        <v>0</v>
      </c>
      <c r="O85" s="1">
        <f>IFERROR(VLOOKUP($B85,Свод!$B$6:$U$100,COLUMN()-2,0),0)</f>
        <v>0</v>
      </c>
      <c r="P85" s="1">
        <f>IFERROR(VLOOKUP($B85,Свод!$B$6:$U$100,COLUMN()-2,0),0)</f>
        <v>0</v>
      </c>
      <c r="Q85" s="1">
        <f>IFERROR(VLOOKUP($B85,Свод!$B$6:$U$100,COLUMN()-2,0),0)</f>
        <v>0</v>
      </c>
      <c r="R85" s="1">
        <f>IFERROR(VLOOKUP($B85,Свод!$B$6:$U$100,COLUMN()-2,0),0)</f>
        <v>0</v>
      </c>
    </row>
    <row r="86" spans="1:18" ht="15" customHeight="1" x14ac:dyDescent="0.25">
      <c r="A86" s="25">
        <v>79</v>
      </c>
      <c r="B86" s="1" t="s">
        <v>89</v>
      </c>
      <c r="C86" s="53"/>
      <c r="D86" s="4" t="str">
        <f>IF(ISNA(VLOOKUP($B86,Свод!$B$6:$B$74, 1,0)),"Не сдали отчет","")</f>
        <v>Не сдали отчет</v>
      </c>
      <c r="E86" s="1">
        <f>IFERROR(VLOOKUP($B86,Свод!$B$6:$U$100,COLUMN()-2,0),0)</f>
        <v>0</v>
      </c>
      <c r="F86" s="1">
        <f>IFERROR(VLOOKUP($B86,Свод!$B$6:$U$100,COLUMN()-2,0),0)</f>
        <v>0</v>
      </c>
      <c r="G86" s="1">
        <f>IFERROR(VLOOKUP($B86,Свод!$B$6:$U$100,COLUMN()-2,0),0)</f>
        <v>0</v>
      </c>
      <c r="H86" s="1">
        <f>IFERROR(VLOOKUP($B86,Свод!$B$6:$U$100,COLUMN()-2,0),0)</f>
        <v>0</v>
      </c>
      <c r="I86" s="1">
        <f>IFERROR(VLOOKUP($B86,Свод!$B$6:$U$100,COLUMN()-2,0),0)</f>
        <v>0</v>
      </c>
      <c r="J86" s="1">
        <f>IFERROR(VLOOKUP($B86,Свод!$B$6:$U$100,COLUMN()-2,0),0)</f>
        <v>0</v>
      </c>
      <c r="K86" s="1">
        <f>IFERROR(VLOOKUP($B86,Свод!$B$6:$U$100,COLUMN()-2,0),0)</f>
        <v>0</v>
      </c>
      <c r="L86" s="1">
        <f>IFERROR(VLOOKUP($B86,Свод!$B$6:$U$100,COLUMN()-2,0),0)</f>
        <v>0</v>
      </c>
      <c r="M86" s="1">
        <f>IFERROR(VLOOKUP($B86,Свод!$B$6:$U$100,COLUMN()-2,0),0)</f>
        <v>0</v>
      </c>
      <c r="N86" s="1">
        <f>IFERROR(VLOOKUP($B86,Свод!$B$6:$U$100,COLUMN()-2,0),0)</f>
        <v>0</v>
      </c>
      <c r="O86" s="1">
        <f>IFERROR(VLOOKUP($B86,Свод!$B$6:$U$100,COLUMN()-2,0),0)</f>
        <v>0</v>
      </c>
      <c r="P86" s="1">
        <f>IFERROR(VLOOKUP($B86,Свод!$B$6:$U$100,COLUMN()-2,0),0)</f>
        <v>0</v>
      </c>
      <c r="Q86" s="1">
        <f>IFERROR(VLOOKUP($B86,Свод!$B$6:$U$100,COLUMN()-2,0),0)</f>
        <v>0</v>
      </c>
      <c r="R86" s="1">
        <f>IFERROR(VLOOKUP($B86,Свод!$B$6:$U$100,COLUMN()-2,0),0)</f>
        <v>0</v>
      </c>
    </row>
    <row r="87" spans="1:18" x14ac:dyDescent="0.25">
      <c r="A87" s="25">
        <v>80</v>
      </c>
      <c r="B87" s="1" t="s">
        <v>90</v>
      </c>
      <c r="C87" s="53"/>
      <c r="D87" s="4" t="str">
        <f>IF(ISNA(VLOOKUP($B87,Свод!$B$6:$B$74, 1,0)),"Не сдали отчет","")</f>
        <v>Не сдали отчет</v>
      </c>
      <c r="E87" s="1">
        <f>IFERROR(VLOOKUP($B87,Свод!$B$6:$U$100,COLUMN()-2,0),0)</f>
        <v>0</v>
      </c>
      <c r="F87" s="1">
        <f>IFERROR(VLOOKUP($B87,Свод!$B$6:$U$100,COLUMN()-2,0),0)</f>
        <v>0</v>
      </c>
      <c r="G87" s="1">
        <f>IFERROR(VLOOKUP($B87,Свод!$B$6:$U$100,COLUMN()-2,0),0)</f>
        <v>0</v>
      </c>
      <c r="H87" s="1">
        <f>IFERROR(VLOOKUP($B87,Свод!$B$6:$U$100,COLUMN()-2,0),0)</f>
        <v>0</v>
      </c>
      <c r="I87" s="1">
        <f>IFERROR(VLOOKUP($B87,Свод!$B$6:$U$100,COLUMN()-2,0),0)</f>
        <v>0</v>
      </c>
      <c r="J87" s="1">
        <f>IFERROR(VLOOKUP($B87,Свод!$B$6:$U$100,COLUMN()-2,0),0)</f>
        <v>0</v>
      </c>
      <c r="K87" s="1">
        <f>IFERROR(VLOOKUP($B87,Свод!$B$6:$U$100,COLUMN()-2,0),0)</f>
        <v>0</v>
      </c>
      <c r="L87" s="1">
        <f>IFERROR(VLOOKUP($B87,Свод!$B$6:$U$100,COLUMN()-2,0),0)</f>
        <v>0</v>
      </c>
      <c r="M87" s="1">
        <f>IFERROR(VLOOKUP($B87,Свод!$B$6:$U$100,COLUMN()-2,0),0)</f>
        <v>0</v>
      </c>
      <c r="N87" s="1">
        <f>IFERROR(VLOOKUP($B87,Свод!$B$6:$U$100,COLUMN()-2,0),0)</f>
        <v>0</v>
      </c>
      <c r="O87" s="1">
        <f>IFERROR(VLOOKUP($B87,Свод!$B$6:$U$100,COLUMN()-2,0),0)</f>
        <v>0</v>
      </c>
      <c r="P87" s="1">
        <f>IFERROR(VLOOKUP($B87,Свод!$B$6:$U$100,COLUMN()-2,0),0)</f>
        <v>0</v>
      </c>
      <c r="Q87" s="1">
        <f>IFERROR(VLOOKUP($B87,Свод!$B$6:$U$100,COLUMN()-2,0),0)</f>
        <v>0</v>
      </c>
      <c r="R87" s="1">
        <f>IFERROR(VLOOKUP($B87,Свод!$B$6:$U$100,COLUMN()-2,0),0)</f>
        <v>0</v>
      </c>
    </row>
    <row r="88" spans="1:18" ht="15.75" thickBot="1" x14ac:dyDescent="0.3">
      <c r="A88" s="28">
        <v>81</v>
      </c>
      <c r="B88" s="7" t="s">
        <v>91</v>
      </c>
      <c r="C88" s="54"/>
      <c r="D88" s="19" t="str">
        <f>IF(ISNA(VLOOKUP($B88,Свод!$B$6:$B$74, 1,0)),"Не сдали отчет","")</f>
        <v>Не сдали отчет</v>
      </c>
      <c r="E88" s="7">
        <f>IFERROR(VLOOKUP($B88,Свод!$B$6:$U$100,COLUMN()-2,0),0)</f>
        <v>0</v>
      </c>
      <c r="F88" s="7">
        <f>IFERROR(VLOOKUP($B88,Свод!$B$6:$U$100,COLUMN()-2,0),0)</f>
        <v>0</v>
      </c>
      <c r="G88" s="7">
        <f>IFERROR(VLOOKUP($B88,Свод!$B$6:$U$100,COLUMN()-2,0),0)</f>
        <v>0</v>
      </c>
      <c r="H88" s="7">
        <f>IFERROR(VLOOKUP($B88,Свод!$B$6:$U$100,COLUMN()-2,0),0)</f>
        <v>0</v>
      </c>
      <c r="I88" s="7">
        <f>IFERROR(VLOOKUP($B88,Свод!$B$6:$U$100,COLUMN()-2,0),0)</f>
        <v>0</v>
      </c>
      <c r="J88" s="7">
        <f>IFERROR(VLOOKUP($B88,Свод!$B$6:$U$100,COLUMN()-2,0),0)</f>
        <v>0</v>
      </c>
      <c r="K88" s="7">
        <f>IFERROR(VLOOKUP($B88,Свод!$B$6:$U$100,COLUMN()-2,0),0)</f>
        <v>0</v>
      </c>
      <c r="L88" s="7">
        <f>IFERROR(VLOOKUP($B88,Свод!$B$6:$U$100,COLUMN()-2,0),0)</f>
        <v>0</v>
      </c>
      <c r="M88" s="7">
        <f>IFERROR(VLOOKUP($B88,Свод!$B$6:$U$100,COLUMN()-2,0),0)</f>
        <v>0</v>
      </c>
      <c r="N88" s="7">
        <f>IFERROR(VLOOKUP($B88,Свод!$B$6:$U$100,COLUMN()-2,0),0)</f>
        <v>0</v>
      </c>
      <c r="O88" s="7">
        <f>IFERROR(VLOOKUP($B88,Свод!$B$6:$U$100,COLUMN()-2,0),0)</f>
        <v>0</v>
      </c>
      <c r="P88" s="7">
        <f>IFERROR(VLOOKUP($B88,Свод!$B$6:$U$100,COLUMN()-2,0),0)</f>
        <v>0</v>
      </c>
      <c r="Q88" s="7">
        <f>IFERROR(VLOOKUP($B88,Свод!$B$6:$U$100,COLUMN()-2,0),0)</f>
        <v>0</v>
      </c>
      <c r="R88" s="7">
        <f>IFERROR(VLOOKUP($B88,Свод!$B$6:$U$100,COLUMN()-2,0),0)</f>
        <v>0</v>
      </c>
    </row>
    <row r="89" spans="1:18" x14ac:dyDescent="0.25">
      <c r="F89"/>
    </row>
    <row r="90" spans="1:18" x14ac:dyDescent="0.25">
      <c r="F90"/>
    </row>
    <row r="91" spans="1:18" x14ac:dyDescent="0.25">
      <c r="F91"/>
    </row>
    <row r="92" spans="1:18" x14ac:dyDescent="0.25">
      <c r="F92"/>
    </row>
    <row r="93" spans="1:18" x14ac:dyDescent="0.25">
      <c r="F93"/>
    </row>
    <row r="94" spans="1:18" x14ac:dyDescent="0.25">
      <c r="F94"/>
    </row>
    <row r="95" spans="1:18" x14ac:dyDescent="0.25">
      <c r="F95"/>
    </row>
    <row r="96" spans="1:18" x14ac:dyDescent="0.25">
      <c r="F96"/>
    </row>
    <row r="97" spans="6:6" x14ac:dyDescent="0.25">
      <c r="F97"/>
    </row>
    <row r="98" spans="6:6" x14ac:dyDescent="0.25">
      <c r="F98"/>
    </row>
    <row r="99" spans="6:6" x14ac:dyDescent="0.25">
      <c r="F99"/>
    </row>
    <row r="100" spans="6:6" x14ac:dyDescent="0.25">
      <c r="F100"/>
    </row>
    <row r="101" spans="6:6" x14ac:dyDescent="0.25">
      <c r="F101"/>
    </row>
  </sheetData>
  <mergeCells count="31">
    <mergeCell ref="A2:A5"/>
    <mergeCell ref="O4:P4"/>
    <mergeCell ref="C69:C70"/>
    <mergeCell ref="C71:C76"/>
    <mergeCell ref="C77:C78"/>
    <mergeCell ref="C8:C10"/>
    <mergeCell ref="C11:C12"/>
    <mergeCell ref="C13:C23"/>
    <mergeCell ref="C24:C30"/>
    <mergeCell ref="C31:C33"/>
    <mergeCell ref="C34:C38"/>
    <mergeCell ref="C39:C42"/>
    <mergeCell ref="C43:C45"/>
    <mergeCell ref="C48:C53"/>
    <mergeCell ref="C54:C64"/>
    <mergeCell ref="C79:C83"/>
    <mergeCell ref="C84:C88"/>
    <mergeCell ref="B1:R1"/>
    <mergeCell ref="B2:B5"/>
    <mergeCell ref="C2:C5"/>
    <mergeCell ref="E2:G3"/>
    <mergeCell ref="H2:H5"/>
    <mergeCell ref="I2:R3"/>
    <mergeCell ref="E4:E5"/>
    <mergeCell ref="F4:G4"/>
    <mergeCell ref="I4:J4"/>
    <mergeCell ref="K4:L4"/>
    <mergeCell ref="M4:N4"/>
    <mergeCell ref="Q4:R4"/>
    <mergeCell ref="D2:D5"/>
    <mergeCell ref="C65:C68"/>
  </mergeCells>
  <conditionalFormatting sqref="D8:D88">
    <cfRule type="notContainsBlanks" dxfId="3" priority="14">
      <formula>LEN(TRIM(D8))&gt;0</formula>
    </cfRule>
  </conditionalFormatting>
  <conditionalFormatting sqref="B1:B6">
    <cfRule type="duplicateValues" dxfId="2" priority="2"/>
    <cfRule type="duplicateValues" dxfId="1" priority="3"/>
  </conditionalFormatting>
  <conditionalFormatting sqref="B8:B88">
    <cfRule type="expression" dxfId="0" priority="1">
      <formula>$D8= "Не сдали отчет"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Свод</vt:lpstr>
      <vt:lpstr>Должники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Шарин Михаил Юрьевич</dc:creator>
  <cp:lastModifiedBy>Шарин Михаил Юрьевич</cp:lastModifiedBy>
  <dcterms:created xsi:type="dcterms:W3CDTF">2021-04-01T08:01:00Z</dcterms:created>
  <dcterms:modified xsi:type="dcterms:W3CDTF">2021-06-03T12:13:36Z</dcterms:modified>
</cp:coreProperties>
</file>