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bookViews>
    <workbookView activeTab="1"/>
  </bookViews>
  <sheets>
    <sheet name="svod" r:id="rId1" sheetId="1" state="hidden"/>
    <sheet name="Отчет" r:id="rId2" sheetId="2" state="visible"/>
    <sheet name="Должники" r:id="rId3" sheetId="3" state="visible"/>
    <sheet name="ошибки с остатком" r:id="rId4" sheetId="4" state="visible"/>
  </sheets>
  <definedNames>
    <definedName hidden="true" localSheetId="2" name="_xlnm._FilterDatabase">'Должники'!$A$1:$D$79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<sst xmlns="http://schemas.openxmlformats.org/spreadsheetml/2006/main" xmlns:a="http://schemas.openxmlformats.org/drawingml/2006/main" xmlns:a15="http://schemas.microsoft.com/office/drawing/2012/main" xmlns:asvg="http://schemas.microsoft.com/office/drawing/2016/SVG/main" xmlns:c="http://schemas.openxmlformats.org/drawingml/2006/chart" xmlns:co="http://ncloudtech.com" xmlns:co-ooxml="http://ncloudtech.com/ooxml" xmlns:m="http://schemas.openxmlformats.org/officeDocument/2006/math" xmlns:mc="http://schemas.openxmlformats.org/markup-compatibility/2006" xmlns:o="urn:schemas-microsoft-com:office:office" xmlns:p="http://schemas.openxmlformats.org/presentationml/2006/main" xmlns:pic="http://schemas.openxmlformats.org/drawingml/2006/picture" xmlns:r="http://schemas.openxmlformats.org/officeDocument/2006/relationships" xmlns:s="http://schemas.openxmlformats.org/officeDocument/2006/sharedTypes" xmlns:sl="http://schemas.openxmlformats.org/schemaLibrary/2006/main" xmlns:v="urn:schemas-microsoft-com:vml" xmlns:w="http://schemas.openxmlformats.org/wordprocessingml/2006/main" xmlns:w14="http://schemas.microsoft.com/office/word/2010/wordml" xmlns:w15="http://schemas.microsoft.com/office/word/2012/wordml" xmlns:wp="http://schemas.openxmlformats.org/drawingml/2006/wordprocessingDrawing" xmlns:wpg="http://schemas.microsoft.com/office/word/2010/wordprocessingGroup" xmlns:wps="http://schemas.microsoft.com/office/word/2010/wordprocessingShape" xmlns:x="urn:schemas-microsoft-com:office:excel" xmlns:x14="http://schemas.microsoft.com/office/spreadsheetml/2009/9/main" xmlns:xdr="http://schemas.openxmlformats.org/drawingml/2006/spreadsheetDrawing" xmlns:xm="http://schemas.microsoft.com/office/excel/2006/main" mc:Ignorable="co co-ooxml w14 x14 w15">
  <si>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Свод 54 COVID 19</t>
  </si>
  <si>
    <t>№ п/п</t>
  </si>
  <si>
    <t>Район</t>
  </si>
  <si>
    <t>Наименование учреждения</t>
  </si>
  <si>
    <t>Потребность</t>
  </si>
  <si>
    <t>Расход за сутки</t>
  </si>
  <si>
    <t>Остаток</t>
  </si>
  <si>
    <t xml:space="preserve">Количество положительных результатов за сутки </t>
  </si>
  <si>
    <t>Санкт-Петербург</t>
  </si>
  <si>
    <t>Администрация Адмиралтейского района</t>
  </si>
  <si>
    <t>СПб ГБУЗ "Городская поликлиника №24"</t>
  </si>
  <si>
    <t>СПб ГБУЗ "Городская поликлиника №27"</t>
  </si>
  <si>
    <t>СПб ГБУЗ "Городская поликлиника №28"</t>
  </si>
  <si>
    <t>Администрация Василеостровского района</t>
  </si>
  <si>
    <t>СПб ГБУЗ "Городская поликлиника №3"</t>
  </si>
  <si>
    <t>СПб ГБУЗ "Городская поликлиника №4"</t>
  </si>
  <si>
    <t>Администрация Выборгского района</t>
  </si>
  <si>
    <t>СПб ГБУЗ "Городская поликлиника №104"</t>
  </si>
  <si>
    <t>СПб ГБУЗ "Городская поликлиника №117"</t>
  </si>
  <si>
    <t>СПб ГБУЗ "Городская поликлиника №14"</t>
  </si>
  <si>
    <t>СПб ГБУЗ "Городская поликлиника №52"</t>
  </si>
  <si>
    <t>СПб ГБУЗ "Городская поликлиника №97"</t>
  </si>
  <si>
    <t>СПб ГБУЗ "Городская поликлиника №99"</t>
  </si>
  <si>
    <t>СПб ГБУЗ "Детская городская поликлиника №71"</t>
  </si>
  <si>
    <t>Администрация Калининского района</t>
  </si>
  <si>
    <t>СПб ГБУЗ "Городская поликлиника №112"</t>
  </si>
  <si>
    <t>СПб ГБУЗ "Городская поликлиника №54"</t>
  </si>
  <si>
    <t>СПб ГБУЗ "Городская поликлиника №86"</t>
  </si>
  <si>
    <t>СПб ГБУЗ "Городская поликлиника №96"</t>
  </si>
  <si>
    <t>СПб ГБУЗ "Детская городская поликлиника №29"</t>
  </si>
  <si>
    <t>Администрация Кировского района</t>
  </si>
  <si>
    <t>СПб ГБУЗ "Городская поликлиника №23"</t>
  </si>
  <si>
    <t>СПб ГБУЗ "Городская поликлиника №43"</t>
  </si>
  <si>
    <t>СПб ГБУЗ "Городская поликлиника №88"</t>
  </si>
  <si>
    <t>Администрация Колпинского района</t>
  </si>
  <si>
    <t>СПб ГБУЗ "Городская больница №33"</t>
  </si>
  <si>
    <t>СПб ГБУЗ "Городская поликлиника №22"</t>
  </si>
  <si>
    <t>СПб ГБУЗ "Городская поликлиника №71"</t>
  </si>
  <si>
    <t>СПб ГБУЗ "Городская поликлиника №72"</t>
  </si>
  <si>
    <t>СПб ГБУЗ "Городская поликлиника №95"</t>
  </si>
  <si>
    <t>СПб ГБУЗ "Детская городская поликлиника №51"</t>
  </si>
  <si>
    <t>Администрация Красногвардейского района</t>
  </si>
  <si>
    <t>СПб ГБУЗ "Городская поликлиника №107"</t>
  </si>
  <si>
    <t>СПб ГБУЗ "Городская поликлиника №120"</t>
  </si>
  <si>
    <t>СПб ГБУЗ "Городская поликлиника №17"</t>
  </si>
  <si>
    <t>СПб ГБУЗ "Детская городская поликлиника №68"</t>
  </si>
  <si>
    <t>Администрация Красносельского района</t>
  </si>
  <si>
    <t>СПб ГБУЗ "Городская поликлиника №106"</t>
  </si>
  <si>
    <t>СПб ГБУЗ "Городская поликлиника №91"</t>
  </si>
  <si>
    <t>СПб ГБУЗ "Городская поликлиника №93"</t>
  </si>
  <si>
    <t>Администрация Кронштадтского района</t>
  </si>
  <si>
    <t>СПб ГБУЗ "Городская больница Святого Праведного Иоанна Кронштадтского"</t>
  </si>
  <si>
    <t>СПб ГБУЗ "Городская поликлиника №74"</t>
  </si>
  <si>
    <t>Администрация Курортного района</t>
  </si>
  <si>
    <t>СПб ГБУЗ "Городская больница №40"</t>
  </si>
  <si>
    <t>Администрация Московского района</t>
  </si>
  <si>
    <t>СПб ГБУЗ "Городская поликлиника №21"</t>
  </si>
  <si>
    <t>СПб ГБУЗ "Городская поликлиника №48"</t>
  </si>
  <si>
    <t>СПб ГБУЗ "Городская поликлиника №51"</t>
  </si>
  <si>
    <t>Администрация Невского района</t>
  </si>
  <si>
    <t>СПб ГБУЗ "Городская поликлиника №46"</t>
  </si>
  <si>
    <t>СПб ГБУЗ "Городская поликлиника №8"</t>
  </si>
  <si>
    <t>СПб ГБУЗ "Детская городская поликлиника №73"</t>
  </si>
  <si>
    <t>Администрация Петроградского района</t>
  </si>
  <si>
    <t>СПб ГБУЗ "Городская поликлиника №30"</t>
  </si>
  <si>
    <t>СПб ГБУЗ "Городская поликлиника № 32"</t>
  </si>
  <si>
    <t>СПб ГБУЗ "Городская поликлиника №34"</t>
  </si>
  <si>
    <t>СПб ГБУЗ "Детская городская поликлиника №19"</t>
  </si>
  <si>
    <t>Администрация Петродворцового района</t>
  </si>
  <si>
    <t>СПб ГБУЗ "Станция скорой медицинской помощи Петродворцового района Санкт-Петербурга"</t>
  </si>
  <si>
    <t>Администрация Приморского района</t>
  </si>
  <si>
    <t>СПб ГБУЗ "Городская поликлиника №114"</t>
  </si>
  <si>
    <t>Администрация Пушкинского района</t>
  </si>
  <si>
    <t>СПб ГБУЗ "Детская городская поликлиника №49" Пушкинского района</t>
  </si>
  <si>
    <t>СПб ГБУЗ "Городская поликлиника №60 Пушкинского района"</t>
  </si>
  <si>
    <t>СПб ГБУЗ "Станция скорой медицинской помощи №4"</t>
  </si>
  <si>
    <t>Администрация Фрунзенского района</t>
  </si>
  <si>
    <t>СПб ГБУЗ "Городская поликлиника №109"</t>
  </si>
  <si>
    <t>СПб ГБУЗ "Городская поликлиника №19"</t>
  </si>
  <si>
    <t>СПб ГБУЗ "Городская поликлиника №44"</t>
  </si>
  <si>
    <t>СПб ГБУЗ "Городская поликлиника №56"</t>
  </si>
  <si>
    <t>СПб ГБУЗ "Городская поликлиника №78"</t>
  </si>
  <si>
    <t>Администрация Центрального района</t>
  </si>
  <si>
    <t>СПб ГБУЗ "Городская поликлиника №37"</t>
  </si>
  <si>
    <t>СПб ГБУЗ "Городская поликлиника №38"</t>
  </si>
  <si>
    <t>СПб ГБУЗ "Городская поликлиника №39"</t>
  </si>
  <si>
    <t>СПб ГБУЗ "Детская городская поликлиника №44"</t>
  </si>
  <si>
    <t xml:space="preserve">Медицинские организации стационарного типа </t>
  </si>
  <si>
    <t>ГБУ СПб НИИ СП им. И.И. Джанелидзе</t>
  </si>
  <si>
    <t>СПБ ГБУЗ "ДГМКЦ ВМТ им. К.А. Раухфуса"</t>
  </si>
  <si>
    <t>СПБ ГБУЗ "Детский городской многопрофильный клинический специализированный центр высоких медицинских технологий"</t>
  </si>
  <si>
    <t>СПб ГАУЗ "Хоспис (детский)"</t>
  </si>
  <si>
    <t>СПб ГБУЗ "ГПЦ №1"</t>
  </si>
  <si>
    <t>СПб ГБУЗ "Городская больница Святой преподобномученицы Елизаветы"</t>
  </si>
  <si>
    <t>СПб ГБУЗ "ДГБ №2 святой Марии Магдалины"</t>
  </si>
  <si>
    <t>СПб ГБУЗ "Детская городская больница №17 Святителя Николая Чудотворца"</t>
  </si>
  <si>
    <t>СПб ГБУЗ "Детская инфекционная больница №3"</t>
  </si>
  <si>
    <t>СПб ГБУЗ "Клиническая инфекционная больница им. С.П. Боткина"</t>
  </si>
  <si>
    <t>СПб ГБУЗ "Родильный дом №1 (специализированный)"</t>
  </si>
  <si>
    <t>СПб ГБУЗ "Родильный дом №10"</t>
  </si>
  <si>
    <t>СПб ГБУЗ "Родильный дом №13"</t>
  </si>
  <si>
    <t>СПб ГБУЗ "Родильный дом №17"</t>
  </si>
  <si>
    <t>СПб ГБУЗ "Родильный дом №6 им. проф. В.Ф.Снегирева"</t>
  </si>
  <si>
    <t>СПб ГБУЗ "Родильный дом №9"</t>
  </si>
  <si>
    <t>СПб ГКУЗ Центр восстановительного лечения "Детская психиатрия" имени С.С. Мнухина</t>
  </si>
  <si>
    <t>СПб ГБУЗ "Детская городская больница №22"</t>
  </si>
  <si>
    <t>Должник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</si>
</sst>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3">
    <font>
      <name val="Calibri"/>
      <color rgb="000000" tint="0"/>
      <sz val="11"/>
    </font>
    <font>
      <name val="Helvetica Neue"/>
      <color rgb="000000" tint="0"/>
      <sz val="10"/>
    </font>
    <font>
      <name val="Helvetica Neue"/>
      <color rgb="000000" tint="0"/>
      <sz val="12"/>
    </font>
    <font>
      <name val="Helvetica Neue"/>
      <b val="true"/>
      <color rgb="000000" tint="0"/>
      <sz val="10"/>
    </font>
    <font>
      <name val="Helvetica Neue Medium"/>
      <color rgb="000000" tint="0"/>
      <sz val="10"/>
    </font>
    <font>
      <color theme="1" tint="0"/>
      <sz val="12"/>
      <scheme val="minor"/>
    </font>
    <font>
      <name val="Calibri"/>
      <color theme="1" tint="0"/>
      <sz val="11"/>
    </font>
    <font>
      <name val="Times New Roman"/>
      <b val="true"/>
      <color theme="1" tint="0"/>
      <sz val="16"/>
    </font>
    <font>
      <name val="Times New Roman"/>
      <color theme="1" tint="0"/>
      <sz val="10"/>
    </font>
    <font>
      <color theme="1" tint="0"/>
      <sz val="16"/>
      <scheme val="minor"/>
    </font>
    <font>
      <b val="true"/>
      <color theme="1" tint="0"/>
      <sz val="16"/>
      <scheme val="minor"/>
    </font>
    <font>
      <b val="true"/>
      <color theme="1" tint="0"/>
      <sz val="14"/>
      <scheme val="minor"/>
    </font>
    <font>
      <name val="Calibri"/>
      <color theme="1" tint="0"/>
      <sz val="12"/>
    </font>
  </fonts>
  <fills count="8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DAD00" tint="0"/>
      </patternFill>
    </fill>
    <fill>
      <patternFill patternType="solid">
        <fgColor rgb="F7F7F6" tint="0"/>
      </patternFill>
    </fill>
    <fill>
      <patternFill patternType="solid">
        <fgColor theme="5" tint="0.399975585192419"/>
      </patternFill>
    </fill>
    <fill>
      <patternFill patternType="solid">
        <fgColor theme="0" tint="-0.249977111117893"/>
      </patternFill>
    </fill>
    <fill>
      <patternFill patternType="solid">
        <fgColor theme="0" tint="-0.499984740745262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rgb="AAAAAA" tint="0"/>
      </left>
      <right style="thin">
        <color rgb="AAAAAA" tint="0"/>
      </right>
      <top style="thin">
        <color rgb="AAAAAA" tint="0"/>
      </top>
      <bottom style="thin">
        <color rgb="C8C8C8" tint="0"/>
      </bottom>
    </border>
    <border>
      <top style="thin">
        <color rgb="AAAAAA" tint="0"/>
      </top>
      <bottom style="thin">
        <color rgb="C8C8C8" tint="0"/>
      </bottom>
    </border>
    <border>
      <right style="thin">
        <color rgb="AAAAAA" tint="0"/>
      </right>
      <top style="thin">
        <color rgb="AAAAAA" tint="0"/>
      </top>
      <bottom style="thin">
        <color rgb="C8C8C8" tint="0"/>
      </bottom>
    </border>
    <border>
      <left style="thin">
        <color rgb="C8C8C8" tint="0"/>
      </left>
      <right style="thin">
        <color rgb="FFFFFF" tint="0"/>
      </right>
      <top style="thin">
        <color rgb="C8C8C8" tint="0"/>
      </top>
      <bottom style="thin">
        <color rgb="89847F" tint="0"/>
      </bottom>
    </border>
    <border>
      <left style="thin">
        <color rgb="FFFFFF" tint="0"/>
      </left>
      <right style="thin">
        <color rgb="FFFFFF" tint="0"/>
      </right>
      <top style="thin">
        <color rgb="C8C8C8" tint="0"/>
      </top>
      <bottom style="thin">
        <color rgb="89847F" tint="0"/>
      </bottom>
    </border>
    <border>
      <left style="thin">
        <color rgb="FFFFFF" tint="0"/>
      </left>
      <right style="thin">
        <color rgb="C8C8C8" tint="0"/>
      </right>
      <top style="thin">
        <color rgb="C8C8C8" tint="0"/>
      </top>
      <bottom style="thin">
        <color rgb="89847F" tint="0"/>
      </bottom>
    </border>
    <border>
      <left style="thin">
        <color rgb="C8C8C8" tint="0"/>
      </left>
      <right style="thin">
        <color rgb="89847F" tint="0"/>
      </right>
      <top style="thin">
        <color rgb="89847F" tint="0"/>
      </top>
      <bottom style="thin">
        <color rgb="C8C8C8" tint="0"/>
      </bottom>
    </border>
    <border>
      <left style="thin">
        <color rgb="89847F" tint="0"/>
      </left>
      <right style="thin">
        <color rgb="C8C8C8" tint="0"/>
      </right>
      <top style="thin">
        <color rgb="89847F" tint="0"/>
      </top>
      <bottom style="thin">
        <color rgb="C8C8C8" tint="0"/>
      </bottom>
    </border>
    <border>
      <left style="thin">
        <color rgb="C8C8C8" tint="0"/>
      </left>
      <right style="thin">
        <color rgb="C8C8C8" tint="0"/>
      </right>
      <top style="thin">
        <color rgb="89847F" tint="0"/>
      </top>
      <bottom style="thin">
        <color rgb="C8C8C8" tint="0"/>
      </bottom>
    </border>
    <border>
      <left style="thin">
        <color rgb="C8C8C8" tint="0"/>
      </left>
      <right style="thin">
        <color rgb="89847F" tint="0"/>
      </right>
      <top style="thin">
        <color rgb="C8C8C8" tint="0"/>
      </top>
      <bottom style="thin">
        <color rgb="C8C8C8" tint="0"/>
      </bottom>
    </border>
    <border>
      <left style="thin">
        <color rgb="89847F" tint="0"/>
      </left>
      <right style="thin">
        <color rgb="C8C8C8" tint="0"/>
      </right>
      <top style="thin">
        <color rgb="C8C8C8" tint="0"/>
      </top>
      <bottom style="thin">
        <color rgb="C8C8C8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C8C8C8" tint="0"/>
      </left>
      <right style="thin">
        <color rgb="C8C8C8" tint="0"/>
      </right>
      <top style="thin">
        <color rgb="C8C8C8" tint="0"/>
      </top>
      <bottom style="thin">
        <color rgb="C8C8C8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vertical="top" wrapText="true"/>
    </xf>
  </cellStyleXfs>
  <cellXfs count="31">
    <xf applyAlignment="true" applyFont="true" applyNumberFormat="true" borderId="0" fillId="0" fontId="1" numFmtId="1000" quotePrefix="false">
      <alignment vertical="top" wrapText="true"/>
    </xf>
    <xf applyAlignment="true" applyBorder="true" applyFill="true" applyFont="true" applyNumberFormat="true" borderId="1" fillId="2" fontId="2" numFmtId="1001" quotePrefix="false">
      <alignment horizontal="center" vertical="center"/>
    </xf>
    <xf applyAlignment="true" applyBorder="true" applyFill="true" applyFont="true" applyNumberFormat="true" borderId="2" fillId="2" fontId="2" numFmtId="1001" quotePrefix="false">
      <alignment horizontal="center" vertical="center"/>
    </xf>
    <xf applyAlignment="true" applyBorder="true" applyFill="true" applyFont="true" applyNumberFormat="true" borderId="3" fillId="2" fontId="2" numFmtId="1001" quotePrefix="false">
      <alignment horizontal="center" vertical="center"/>
    </xf>
    <xf applyAlignment="true" applyBorder="true" applyFill="true" applyFont="true" applyNumberFormat="true" borderId="4" fillId="3" fontId="3" numFmtId="1001" quotePrefix="false">
      <alignment vertical="top" wrapText="true"/>
    </xf>
    <xf applyAlignment="true" applyBorder="true" applyFill="true" applyFont="true" applyNumberFormat="true" borderId="5" fillId="3" fontId="3" numFmtId="1001" quotePrefix="false">
      <alignment vertical="top" wrapText="true"/>
    </xf>
    <xf applyAlignment="true" applyBorder="true" applyFill="true" applyFont="true" applyNumberFormat="true" borderId="6" fillId="3" fontId="3" numFmtId="1001" quotePrefix="false">
      <alignment vertical="top" wrapText="true"/>
    </xf>
    <xf applyAlignment="true" applyBorder="true" applyFill="true" applyFont="true" applyNumberFormat="true" borderId="7" fillId="2" fontId="4" numFmtId="1000" quotePrefix="false">
      <alignment vertical="top" wrapText="true"/>
    </xf>
    <xf applyAlignment="true" applyBorder="true" applyFill="true" applyFont="true" applyNumberFormat="true" borderId="8" fillId="2" fontId="1" numFmtId="1000" quotePrefix="false">
      <alignment vertical="top" wrapText="true"/>
    </xf>
    <xf applyAlignment="true" applyBorder="true" applyFill="true" applyFont="true" applyNumberFormat="true" borderId="9" fillId="2" fontId="1" numFmtId="1000" quotePrefix="false">
      <alignment vertical="top" wrapText="true"/>
    </xf>
    <xf applyAlignment="true" applyBorder="true" applyFill="true" applyFont="true" applyNumberFormat="true" borderId="10" fillId="2" fontId="4" numFmtId="1000" quotePrefix="false">
      <alignment vertical="top" wrapText="true"/>
    </xf>
    <xf applyAlignment="true" applyBorder="true" applyFill="true" applyFont="true" applyNumberFormat="true" borderId="11" fillId="4" fontId="1" numFmtId="1000" quotePrefix="false">
      <alignment vertical="top" wrapText="true"/>
    </xf>
    <xf applyAlignment="true" applyBorder="true" applyFont="true" applyNumberFormat="true" borderId="12" fillId="0" fontId="5" numFmtId="1000" quotePrefix="false">
      <alignment wrapText="true"/>
    </xf>
    <xf applyAlignment="true" applyBorder="true" applyFill="true" applyFont="true" applyNumberFormat="true" borderId="13" fillId="4" fontId="1" numFmtId="1000" quotePrefix="false">
      <alignment vertical="top" wrapText="true"/>
    </xf>
    <xf applyAlignment="true" applyBorder="true" applyFill="true" applyFont="true" applyNumberFormat="true" borderId="11" fillId="2" fontId="1" numFmtId="1000" quotePrefix="false">
      <alignment vertical="top" wrapText="true"/>
    </xf>
    <xf applyAlignment="true" applyBorder="true" applyFill="true" applyFont="true" applyNumberFormat="true" borderId="13" fillId="2" fontId="1" numFmtId="1000" quotePrefix="false">
      <alignment vertical="top" wrapText="true"/>
    </xf>
    <xf applyAlignment="true" applyBorder="true" applyFont="true" applyNumberFormat="true" borderId="12" fillId="0" fontId="6" numFmtId="1000" quotePrefix="false">
      <alignment wrapText="true"/>
    </xf>
    <xf applyAlignment="true" applyBorder="true" applyFill="true" applyFont="true" applyNumberFormat="true" borderId="12" fillId="5" fontId="7" numFmtId="1000" quotePrefix="false">
      <alignment horizontal="center" vertical="center" wrapText="true"/>
    </xf>
    <xf applyAlignment="true" applyBorder="true" applyFill="true" applyFont="true" applyNumberFormat="true" borderId="12" fillId="6" fontId="8" numFmtId="1000" quotePrefix="false">
      <alignment horizontal="center" vertical="center"/>
    </xf>
    <xf applyAlignment="true" applyBorder="true" applyFill="true" applyFont="true" applyNumberFormat="true" borderId="12" fillId="6" fontId="8" numFmtId="1000" quotePrefix="false">
      <alignment horizontal="center" vertical="center" wrapText="true"/>
    </xf>
    <xf applyBorder="true" applyFill="true" applyFont="true" applyNumberFormat="true" borderId="12" fillId="7" fontId="9" numFmtId="1000" quotePrefix="false"/>
    <xf applyAlignment="true" applyBorder="true" applyFill="true" applyFont="true" applyNumberFormat="true" borderId="12" fillId="7" fontId="10" numFmtId="1000" quotePrefix="false">
      <alignment horizontal="right" vertical="center" wrapText="true"/>
    </xf>
    <xf applyAlignment="true" applyBorder="true" applyFill="true" applyFont="true" applyNumberFormat="true" borderId="12" fillId="7" fontId="10" numFmtId="1000" quotePrefix="false">
      <alignment horizontal="center" vertical="center"/>
    </xf>
    <xf applyAlignment="true" applyBorder="true" applyFill="true" applyFont="true" applyNumberFormat="true" borderId="12" fillId="6" fontId="11" numFmtId="1000" quotePrefix="false">
      <alignment horizontal="center" vertical="center"/>
    </xf>
    <xf applyAlignment="true" applyBorder="true" applyFill="true" applyFont="true" applyNumberFormat="true" borderId="12" fillId="6" fontId="11" numFmtId="1000" quotePrefix="false">
      <alignment horizontal="center" vertical="center" wrapText="true"/>
    </xf>
    <xf applyBorder="true" applyFont="true" applyNumberFormat="true" borderId="12" fillId="0" fontId="5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Border="true" applyFont="true" applyNumberFormat="true" borderId="12" fillId="0" fontId="6" numFmtId="1000" quotePrefix="false">
      <alignment horizontal="center" vertical="center"/>
    </xf>
    <xf applyAlignment="true" applyBorder="true" applyFont="true" applyNumberFormat="true" borderId="12" fillId="0" fontId="12" numFmtId="1000" quotePrefix="false">
      <alignment horizontal="center" vertical="center" wrapText="true"/>
    </xf>
    <xf applyAlignment="true" applyBorder="true" applyFont="true" applyNumberFormat="true" borderId="14" fillId="0" fontId="6" numFmtId="1000" quotePrefix="false">
      <alignment horizontal="center" vertical="center"/>
    </xf>
    <xf applyAlignment="true" applyBorder="true" applyFont="true" applyNumberFormat="true" borderId="15" fillId="0" fontId="6" numFmtId="1000" quotePrefix="false">
      <alignment horizontal="center" vertical="center"/>
    </xf>
  </cellXfs>
  <cellStyles count="1">
    <cellStyle builtinId="0" name="Normal" xfId="0"/>
  </cellStyles>
  <dxfs count="2">
    <dxf>
      <font>
        <color rgb="9C0006" tint="0"/>
      </font>
      <fill>
        <patternFill patternType="solid">
          <bgColor rgb="FFC7CE" tint="0"/>
        </patternFill>
      </fill>
    </dxf>
    <dxf>
      <fill>
        <patternFill patternType="solid">
          <bgColor rgb="00B050" tint="0"/>
        </patternFill>
      </fill>
    </dxf>
  </dxfs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theme/theme1.xml" Type="http://schemas.openxmlformats.org/officeDocument/2006/relationships/theme"/>
  <Relationship Id="rId6" Target="styles.xml" Type="http://schemas.openxmlformats.org/officeDocument/2006/relationships/styles"/>
  <Relationship Id="rId5" Target="sharedStrings.xml" Type="http://schemas.openxmlformats.org/officeDocument/2006/relationships/sharedStrings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"/>
        <a:cs typeface=""/>
      </a:majorFont>
      <a:minorFont>
        <a:latin typeface="Helvetica Neue"/>
        <a:ea typeface=""/>
        <a:cs typeface=""/>
      </a:minorFont>
    </a:fontScheme>
    <a:fmtScheme name="Blan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4999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326"/>
  <sheetViews>
    <sheetView showZeros="true" workbookViewId="0"/>
  </sheetViews>
  <sheetFormatPr baseColWidth="8" customHeight="true" defaultColWidth="14.6410691167343" defaultRowHeight="19.8999996185303" zeroHeight="false"/>
  <cols>
    <col customWidth="true" max="6" min="1" outlineLevel="0" style="0" width="14.6410691167343"/>
    <col customWidth="true" max="7" min="7" outlineLevel="0" style="0" width="22.9888314795257"/>
    <col customWidth="true" max="8" min="8" outlineLevel="0" style="0" width="14.6410691167343"/>
    <col bestFit="true" customWidth="true" max="16384" min="9" outlineLevel="0" style="0" width="14.6410691167343"/>
  </cols>
  <sheetData>
    <row customHeight="true" ht="27.6000003814697" outlineLevel="0" r="1">
      <c r="A1" s="1" t="s">
        <v>0</v>
      </c>
      <c r="B1" s="2" t="s"/>
      <c r="C1" s="2" t="s"/>
      <c r="D1" s="2" t="s"/>
      <c r="E1" s="2" t="s"/>
      <c r="F1" s="2" t="s"/>
      <c r="G1" s="3" t="s"/>
    </row>
    <row customHeight="true" ht="47.25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</row>
    <row customHeight="true" ht="20.4500007629395" outlineLevel="0" r="3">
      <c r="A3" s="7" t="n">
        <v>1</v>
      </c>
      <c r="B3" s="8" t="n"/>
      <c r="C3" s="9" t="n"/>
      <c r="D3" s="9" t="n"/>
      <c r="E3" s="9" t="n"/>
      <c r="F3" s="9" t="n"/>
      <c r="G3" s="9" t="n"/>
    </row>
    <row customHeight="true" ht="20.25" outlineLevel="0" r="4">
      <c r="A4" s="10" t="n">
        <v>2</v>
      </c>
      <c r="B4" s="11" t="n"/>
      <c r="C4" s="12" t="n"/>
      <c r="D4" s="13" t="n"/>
      <c r="E4" s="13" t="n"/>
      <c r="F4" s="13" t="n"/>
      <c r="G4" s="13" t="n"/>
    </row>
    <row customHeight="true" ht="20.25" outlineLevel="0" r="5">
      <c r="A5" s="10" t="n">
        <v>3</v>
      </c>
      <c r="B5" s="14" t="n"/>
      <c r="C5" s="15" t="n"/>
      <c r="D5" s="15" t="n"/>
      <c r="E5" s="15" t="n"/>
      <c r="F5" s="15" t="n"/>
      <c r="G5" s="15" t="n"/>
    </row>
    <row customHeight="true" ht="20.25" outlineLevel="0" r="6">
      <c r="A6" s="10" t="n">
        <v>4</v>
      </c>
      <c r="B6" s="11" t="n"/>
      <c r="C6" s="16" t="n"/>
      <c r="D6" s="13" t="n"/>
      <c r="E6" s="13" t="n"/>
      <c r="F6" s="13" t="n"/>
      <c r="G6" s="13" t="n"/>
    </row>
    <row customHeight="true" ht="20.25" outlineLevel="0" r="7">
      <c r="A7" s="10" t="n">
        <v>5</v>
      </c>
      <c r="B7" s="14" t="n"/>
      <c r="C7" s="15" t="n"/>
      <c r="D7" s="15" t="n"/>
      <c r="E7" s="15" t="n"/>
      <c r="F7" s="15" t="n"/>
      <c r="G7" s="15" t="n"/>
    </row>
    <row customHeight="true" ht="20.25" outlineLevel="0" r="8">
      <c r="A8" s="10" t="n">
        <v>6</v>
      </c>
      <c r="B8" s="11" t="n"/>
      <c r="C8" s="13" t="n"/>
      <c r="D8" s="13" t="n"/>
      <c r="E8" s="13" t="n"/>
      <c r="F8" s="13" t="n"/>
      <c r="G8" s="13" t="n"/>
    </row>
    <row customHeight="true" ht="20.25" outlineLevel="0" r="9">
      <c r="A9" s="10" t="n">
        <v>7</v>
      </c>
      <c r="B9" s="14" t="n"/>
      <c r="C9" s="15" t="n"/>
      <c r="D9" s="15" t="n"/>
      <c r="E9" s="15" t="n"/>
      <c r="F9" s="15" t="n"/>
      <c r="G9" s="15" t="n"/>
    </row>
    <row customHeight="true" ht="20.25" outlineLevel="0" r="10">
      <c r="A10" s="10" t="n">
        <v>8</v>
      </c>
      <c r="B10" s="11" t="n"/>
      <c r="C10" s="13" t="n"/>
      <c r="D10" s="13" t="n"/>
      <c r="E10" s="13" t="n"/>
      <c r="F10" s="13" t="n"/>
      <c r="G10" s="13" t="n"/>
    </row>
    <row customHeight="true" ht="20.25" outlineLevel="0" r="11">
      <c r="A11" s="10" t="n">
        <v>9</v>
      </c>
      <c r="B11" s="14" t="n"/>
      <c r="C11" s="15" t="n"/>
      <c r="D11" s="15" t="n"/>
      <c r="E11" s="15" t="n"/>
      <c r="F11" s="15" t="n"/>
      <c r="G11" s="15" t="n"/>
    </row>
    <row customHeight="true" ht="20.25" outlineLevel="0" r="12">
      <c r="A12" s="10" t="n">
        <v>10</v>
      </c>
      <c r="B12" s="11" t="n"/>
      <c r="C12" s="13" t="n"/>
      <c r="D12" s="13" t="n"/>
      <c r="E12" s="13" t="n"/>
      <c r="F12" s="13" t="n"/>
      <c r="G12" s="13" t="n"/>
    </row>
    <row customHeight="true" ht="20.25" outlineLevel="0" r="13">
      <c r="A13" s="10" t="n">
        <v>11</v>
      </c>
      <c r="B13" s="14" t="n"/>
      <c r="C13" s="15" t="n"/>
      <c r="D13" s="15" t="n"/>
      <c r="E13" s="15" t="n"/>
      <c r="F13" s="15" t="n"/>
      <c r="G13" s="15" t="n"/>
    </row>
    <row customHeight="true" ht="20.25" outlineLevel="0" r="14">
      <c r="A14" s="10" t="n">
        <v>12</v>
      </c>
      <c r="B14" s="11" t="n"/>
      <c r="C14" s="13" t="n"/>
      <c r="D14" s="13" t="n"/>
      <c r="E14" s="13" t="n"/>
      <c r="F14" s="13" t="n"/>
      <c r="G14" s="13" t="n"/>
    </row>
    <row customHeight="true" ht="20.25" outlineLevel="0" r="15">
      <c r="A15" s="10" t="n">
        <v>13</v>
      </c>
      <c r="B15" s="14" t="n"/>
      <c r="C15" s="15" t="n"/>
      <c r="D15" s="15" t="n"/>
      <c r="E15" s="15" t="n"/>
      <c r="F15" s="15" t="n"/>
      <c r="G15" s="15" t="n"/>
    </row>
    <row customHeight="true" ht="20.25" outlineLevel="0" r="16">
      <c r="A16" s="10" t="n">
        <v>14</v>
      </c>
      <c r="B16" s="11" t="n"/>
      <c r="C16" s="13" t="n"/>
      <c r="D16" s="13" t="n"/>
      <c r="E16" s="13" t="n"/>
      <c r="F16" s="13" t="n"/>
      <c r="G16" s="13" t="n"/>
    </row>
    <row customHeight="true" ht="20.25" outlineLevel="0" r="17">
      <c r="A17" s="10" t="n">
        <v>15</v>
      </c>
      <c r="B17" s="14" t="n"/>
      <c r="C17" s="15" t="n"/>
      <c r="D17" s="15" t="n"/>
      <c r="E17" s="15" t="n"/>
      <c r="F17" s="15" t="n"/>
      <c r="G17" s="15" t="n"/>
    </row>
    <row customHeight="true" ht="20.25" outlineLevel="0" r="18">
      <c r="A18" s="10" t="n">
        <v>16</v>
      </c>
      <c r="B18" s="11" t="n"/>
      <c r="C18" s="13" t="n"/>
      <c r="D18" s="13" t="n"/>
      <c r="E18" s="13" t="n"/>
      <c r="F18" s="13" t="n"/>
      <c r="G18" s="13" t="n"/>
    </row>
    <row customHeight="true" ht="20.25" outlineLevel="0" r="19">
      <c r="A19" s="10" t="n">
        <v>17</v>
      </c>
      <c r="B19" s="14" t="n"/>
      <c r="C19" s="15" t="n"/>
      <c r="D19" s="15" t="n"/>
      <c r="E19" s="15" t="n"/>
      <c r="F19" s="15" t="n"/>
      <c r="G19" s="15" t="n"/>
    </row>
    <row customHeight="true" ht="20.25" outlineLevel="0" r="20">
      <c r="A20" s="10" t="n">
        <v>18</v>
      </c>
      <c r="B20" s="11" t="n"/>
      <c r="C20" s="13" t="n"/>
      <c r="D20" s="13" t="n"/>
      <c r="E20" s="13" t="n"/>
      <c r="F20" s="13" t="n"/>
      <c r="G20" s="13" t="n"/>
    </row>
    <row customHeight="true" ht="20.25" outlineLevel="0" r="21">
      <c r="A21" s="10" t="n">
        <v>19</v>
      </c>
      <c r="B21" s="14" t="n"/>
      <c r="C21" s="15" t="n"/>
      <c r="D21" s="15" t="n"/>
      <c r="E21" s="15" t="n"/>
      <c r="F21" s="15" t="n"/>
      <c r="G21" s="15" t="n"/>
    </row>
    <row customHeight="true" ht="20.25" outlineLevel="0" r="22">
      <c r="A22" s="10" t="n">
        <v>20</v>
      </c>
      <c r="B22" s="11" t="n"/>
      <c r="C22" s="13" t="n"/>
      <c r="D22" s="13" t="n"/>
      <c r="E22" s="13" t="n"/>
      <c r="F22" s="13" t="n"/>
      <c r="G22" s="13" t="n"/>
    </row>
    <row customHeight="true" ht="20.25" outlineLevel="0" r="23">
      <c r="A23" s="10" t="n">
        <v>21</v>
      </c>
      <c r="B23" s="14" t="n"/>
      <c r="C23" s="15" t="n"/>
      <c r="D23" s="15" t="n"/>
      <c r="E23" s="15" t="n"/>
      <c r="F23" s="15" t="n"/>
      <c r="G23" s="15" t="n"/>
    </row>
    <row customHeight="true" ht="20.25" outlineLevel="0" r="24">
      <c r="A24" s="10" t="n">
        <v>22</v>
      </c>
      <c r="B24" s="11" t="n"/>
      <c r="C24" s="13" t="n"/>
      <c r="D24" s="13" t="n"/>
      <c r="E24" s="13" t="n"/>
      <c r="F24" s="13" t="n"/>
      <c r="G24" s="13" t="n"/>
    </row>
    <row customHeight="true" ht="20.25" outlineLevel="0" r="25">
      <c r="A25" s="10" t="n">
        <v>23</v>
      </c>
      <c r="B25" s="14" t="n"/>
      <c r="C25" s="15" t="n"/>
      <c r="D25" s="15" t="n"/>
      <c r="E25" s="15" t="n"/>
      <c r="F25" s="15" t="n"/>
      <c r="G25" s="15" t="n"/>
    </row>
    <row customHeight="true" ht="20.25" outlineLevel="0" r="26">
      <c r="A26" s="10" t="n">
        <v>24</v>
      </c>
      <c r="B26" s="11" t="n"/>
      <c r="C26" s="13" t="n"/>
      <c r="D26" s="13" t="n"/>
      <c r="E26" s="13" t="n"/>
      <c r="F26" s="13" t="n"/>
      <c r="G26" s="13" t="n"/>
    </row>
    <row customHeight="true" ht="20.25" outlineLevel="0" r="27">
      <c r="A27" s="10" t="n">
        <v>25</v>
      </c>
      <c r="B27" s="14" t="n"/>
      <c r="C27" s="15" t="n"/>
      <c r="D27" s="15" t="n"/>
      <c r="E27" s="15" t="n"/>
      <c r="F27" s="15" t="n"/>
      <c r="G27" s="15" t="n"/>
    </row>
    <row customHeight="true" ht="20.25" outlineLevel="0" r="28">
      <c r="A28" s="10" t="n">
        <v>26</v>
      </c>
      <c r="B28" s="11" t="n"/>
      <c r="C28" s="13" t="n"/>
      <c r="D28" s="13" t="n"/>
      <c r="E28" s="13" t="n"/>
      <c r="F28" s="13" t="n"/>
      <c r="G28" s="13" t="n"/>
    </row>
    <row customHeight="true" ht="20.25" outlineLevel="0" r="29">
      <c r="A29" s="10" t="n">
        <v>27</v>
      </c>
      <c r="B29" s="14" t="n"/>
      <c r="C29" s="15" t="n"/>
      <c r="D29" s="15" t="n"/>
      <c r="E29" s="15" t="n"/>
      <c r="F29" s="15" t="n"/>
      <c r="G29" s="15" t="n"/>
    </row>
    <row customHeight="true" ht="20.25" outlineLevel="0" r="30">
      <c r="A30" s="10" t="n">
        <v>28</v>
      </c>
      <c r="B30" s="11" t="n"/>
      <c r="C30" s="13" t="n"/>
      <c r="D30" s="13" t="n"/>
      <c r="E30" s="13" t="n"/>
      <c r="F30" s="13" t="n"/>
      <c r="G30" s="13" t="n"/>
    </row>
    <row customHeight="true" ht="20.25" outlineLevel="0" r="31">
      <c r="A31" s="10" t="n">
        <v>29</v>
      </c>
      <c r="B31" s="14" t="n"/>
      <c r="C31" s="15" t="n"/>
      <c r="D31" s="15" t="n"/>
      <c r="E31" s="15" t="n"/>
      <c r="F31" s="15" t="n"/>
      <c r="G31" s="15" t="n"/>
    </row>
    <row customHeight="true" ht="20.25" outlineLevel="0" r="32">
      <c r="A32" s="10" t="n">
        <v>30</v>
      </c>
      <c r="B32" s="11" t="n"/>
      <c r="C32" s="13" t="n"/>
      <c r="D32" s="13" t="n"/>
      <c r="E32" s="13" t="n"/>
      <c r="F32" s="13" t="n"/>
      <c r="G32" s="13" t="n"/>
    </row>
    <row customHeight="true" ht="20.25" outlineLevel="0" r="33">
      <c r="A33" s="10" t="n">
        <v>31</v>
      </c>
      <c r="B33" s="14" t="n"/>
      <c r="C33" s="15" t="n"/>
      <c r="D33" s="15" t="n"/>
      <c r="E33" s="15" t="n"/>
      <c r="F33" s="15" t="n"/>
      <c r="G33" s="15" t="n"/>
    </row>
    <row customHeight="true" ht="20.25" outlineLevel="0" r="34">
      <c r="A34" s="10" t="n">
        <v>32</v>
      </c>
      <c r="B34" s="11" t="n"/>
      <c r="C34" s="13" t="n"/>
      <c r="D34" s="13" t="n"/>
      <c r="E34" s="13" t="n"/>
      <c r="F34" s="13" t="n"/>
      <c r="G34" s="13" t="n"/>
    </row>
    <row customHeight="true" ht="20.25" outlineLevel="0" r="35">
      <c r="A35" s="10" t="n">
        <v>33</v>
      </c>
      <c r="B35" s="14" t="n"/>
      <c r="C35" s="15" t="n"/>
      <c r="D35" s="15" t="n"/>
      <c r="E35" s="15" t="n"/>
      <c r="F35" s="15" t="n"/>
      <c r="G35" s="15" t="n"/>
    </row>
    <row customHeight="true" ht="20.25" outlineLevel="0" r="36">
      <c r="A36" s="10" t="n">
        <v>34</v>
      </c>
      <c r="B36" s="11" t="n"/>
      <c r="C36" s="13" t="n"/>
      <c r="D36" s="13" t="n"/>
      <c r="E36" s="13" t="n"/>
      <c r="F36" s="13" t="n"/>
      <c r="G36" s="13" t="n"/>
    </row>
    <row customHeight="true" ht="20.25" outlineLevel="0" r="37">
      <c r="A37" s="10" t="n">
        <v>35</v>
      </c>
      <c r="B37" s="14" t="n"/>
      <c r="C37" s="15" t="n"/>
      <c r="D37" s="15" t="n"/>
      <c r="E37" s="15" t="n"/>
      <c r="F37" s="15" t="n"/>
      <c r="G37" s="15" t="n"/>
    </row>
    <row customHeight="true" ht="20.25" outlineLevel="0" r="38">
      <c r="A38" s="10" t="n">
        <v>36</v>
      </c>
      <c r="B38" s="11" t="n"/>
      <c r="C38" s="13" t="n"/>
      <c r="D38" s="13" t="n"/>
      <c r="E38" s="13" t="n"/>
      <c r="F38" s="13" t="n"/>
      <c r="G38" s="13" t="n"/>
    </row>
    <row customHeight="true" ht="20.25" outlineLevel="0" r="39">
      <c r="A39" s="10" t="n">
        <v>37</v>
      </c>
      <c r="B39" s="14" t="n"/>
      <c r="C39" s="15" t="n"/>
      <c r="D39" s="15" t="n"/>
      <c r="E39" s="15" t="n"/>
      <c r="F39" s="15" t="n"/>
      <c r="G39" s="15" t="n"/>
    </row>
    <row customHeight="true" ht="20.25" outlineLevel="0" r="40">
      <c r="A40" s="10" t="n">
        <v>38</v>
      </c>
      <c r="B40" s="11" t="n"/>
      <c r="C40" s="13" t="n"/>
      <c r="D40" s="13" t="n"/>
      <c r="E40" s="13" t="n"/>
      <c r="F40" s="13" t="n"/>
      <c r="G40" s="13" t="n"/>
    </row>
    <row customHeight="true" ht="20.25" outlineLevel="0" r="41">
      <c r="A41" s="10" t="n">
        <v>39</v>
      </c>
      <c r="B41" s="14" t="n"/>
      <c r="C41" s="15" t="n"/>
      <c r="D41" s="15" t="n"/>
      <c r="E41" s="15" t="n"/>
      <c r="F41" s="15" t="n"/>
      <c r="G41" s="15" t="n"/>
    </row>
    <row customHeight="true" ht="20.25" outlineLevel="0" r="42">
      <c r="A42" s="10" t="n">
        <v>40</v>
      </c>
      <c r="B42" s="11" t="n"/>
      <c r="C42" s="13" t="n"/>
      <c r="D42" s="13" t="n"/>
      <c r="E42" s="13" t="n"/>
      <c r="F42" s="13" t="n"/>
      <c r="G42" s="13" t="n"/>
    </row>
    <row customHeight="true" ht="20.25" outlineLevel="0" r="43">
      <c r="A43" s="10" t="n">
        <v>41</v>
      </c>
      <c r="B43" s="14" t="n"/>
      <c r="C43" s="15" t="n"/>
      <c r="D43" s="15" t="n"/>
      <c r="E43" s="15" t="n"/>
      <c r="F43" s="15" t="n"/>
      <c r="G43" s="15" t="n"/>
    </row>
    <row customHeight="true" ht="20.25" outlineLevel="0" r="44">
      <c r="A44" s="10" t="n">
        <v>42</v>
      </c>
      <c r="B44" s="11" t="n"/>
      <c r="C44" s="13" t="n"/>
      <c r="D44" s="13" t="n"/>
      <c r="E44" s="13" t="n"/>
      <c r="F44" s="13" t="n"/>
      <c r="G44" s="13" t="n"/>
    </row>
    <row customHeight="true" ht="20.25" outlineLevel="0" r="45">
      <c r="A45" s="10" t="n">
        <v>43</v>
      </c>
      <c r="B45" s="14" t="n"/>
      <c r="C45" s="15" t="n"/>
      <c r="D45" s="15" t="n"/>
      <c r="E45" s="15" t="n"/>
      <c r="F45" s="15" t="n"/>
      <c r="G45" s="15" t="n"/>
    </row>
    <row customHeight="true" ht="20.25" outlineLevel="0" r="46">
      <c r="A46" s="10" t="n">
        <v>44</v>
      </c>
      <c r="B46" s="11" t="n"/>
      <c r="C46" s="13" t="n"/>
      <c r="D46" s="13" t="n"/>
      <c r="E46" s="13" t="n"/>
      <c r="F46" s="13" t="n"/>
      <c r="G46" s="13" t="n"/>
    </row>
    <row customHeight="true" ht="20.25" outlineLevel="0" r="47">
      <c r="A47" s="10" t="n">
        <v>45</v>
      </c>
      <c r="B47" s="14" t="n"/>
      <c r="C47" s="15" t="n"/>
      <c r="D47" s="15" t="n"/>
      <c r="E47" s="15" t="n"/>
      <c r="F47" s="15" t="n"/>
      <c r="G47" s="15" t="n"/>
    </row>
    <row customHeight="true" ht="20.25" outlineLevel="0" r="48">
      <c r="A48" s="10" t="n">
        <v>46</v>
      </c>
      <c r="B48" s="11" t="n"/>
      <c r="C48" s="13" t="n"/>
      <c r="D48" s="13" t="n"/>
      <c r="E48" s="13" t="n"/>
      <c r="F48" s="13" t="n"/>
      <c r="G48" s="13" t="n"/>
    </row>
    <row customHeight="true" ht="20.25" outlineLevel="0" r="49">
      <c r="A49" s="10" t="n">
        <v>47</v>
      </c>
      <c r="B49" s="14" t="n"/>
      <c r="C49" s="15" t="n"/>
      <c r="D49" s="15" t="n"/>
      <c r="E49" s="15" t="n"/>
      <c r="F49" s="15" t="n"/>
      <c r="G49" s="15" t="n"/>
    </row>
    <row customHeight="true" ht="20.25" outlineLevel="0" r="50">
      <c r="A50" s="10" t="n">
        <v>48</v>
      </c>
      <c r="B50" s="11" t="n"/>
      <c r="C50" s="13" t="n"/>
      <c r="D50" s="13" t="n"/>
      <c r="E50" s="13" t="n"/>
      <c r="F50" s="13" t="n"/>
      <c r="G50" s="13" t="n"/>
    </row>
    <row customHeight="true" ht="20.25" outlineLevel="0" r="51">
      <c r="A51" s="10" t="n">
        <v>49</v>
      </c>
      <c r="B51" s="14" t="n"/>
      <c r="C51" s="15" t="n"/>
      <c r="D51" s="15" t="n"/>
      <c r="E51" s="15" t="n"/>
      <c r="F51" s="15" t="n"/>
      <c r="G51" s="15" t="n"/>
    </row>
    <row customHeight="true" ht="20.25" outlineLevel="0" r="52">
      <c r="A52" s="10" t="n">
        <v>50</v>
      </c>
      <c r="B52" s="11" t="n"/>
      <c r="C52" s="13" t="n"/>
      <c r="D52" s="13" t="n"/>
      <c r="E52" s="13" t="n"/>
      <c r="F52" s="13" t="n"/>
      <c r="G52" s="13" t="n"/>
    </row>
    <row customHeight="true" ht="20.25" outlineLevel="0" r="53">
      <c r="A53" s="10" t="n">
        <v>51</v>
      </c>
      <c r="B53" s="14" t="n"/>
      <c r="C53" s="15" t="n"/>
      <c r="D53" s="15" t="n"/>
      <c r="E53" s="15" t="n"/>
      <c r="F53" s="15" t="n"/>
      <c r="G53" s="15" t="n"/>
    </row>
    <row customHeight="true" ht="20.25" outlineLevel="0" r="54">
      <c r="A54" s="10" t="n">
        <v>52</v>
      </c>
      <c r="B54" s="11" t="n"/>
      <c r="C54" s="13" t="n"/>
      <c r="D54" s="13" t="n"/>
      <c r="E54" s="13" t="n"/>
      <c r="F54" s="13" t="n"/>
      <c r="G54" s="13" t="n"/>
    </row>
    <row customHeight="true" ht="20.25" outlineLevel="0" r="55">
      <c r="A55" s="10" t="n">
        <v>53</v>
      </c>
      <c r="B55" s="14" t="n"/>
      <c r="C55" s="15" t="n"/>
      <c r="D55" s="15" t="n"/>
      <c r="E55" s="15" t="n"/>
      <c r="F55" s="15" t="n"/>
      <c r="G55" s="15" t="n"/>
    </row>
    <row customHeight="true" ht="20.25" outlineLevel="0" r="56">
      <c r="A56" s="10" t="n">
        <v>54</v>
      </c>
      <c r="B56" s="11" t="n"/>
      <c r="C56" s="13" t="n"/>
      <c r="D56" s="13" t="n"/>
      <c r="E56" s="13" t="n"/>
      <c r="F56" s="13" t="n"/>
      <c r="G56" s="13" t="n"/>
    </row>
    <row customHeight="true" ht="20.25" outlineLevel="0" r="57">
      <c r="A57" s="10" t="n">
        <v>55</v>
      </c>
      <c r="B57" s="14" t="n"/>
      <c r="C57" s="15" t="n"/>
      <c r="D57" s="15" t="n"/>
      <c r="E57" s="15" t="n"/>
      <c r="F57" s="15" t="n"/>
      <c r="G57" s="15" t="n"/>
    </row>
    <row customHeight="true" ht="20.25" outlineLevel="0" r="58">
      <c r="A58" s="10" t="n">
        <v>56</v>
      </c>
      <c r="B58" s="11" t="n"/>
      <c r="C58" s="13" t="n"/>
      <c r="D58" s="13" t="n"/>
      <c r="E58" s="13" t="n"/>
      <c r="F58" s="13" t="n"/>
      <c r="G58" s="13" t="n"/>
    </row>
    <row customHeight="true" ht="20.25" outlineLevel="0" r="59">
      <c r="A59" s="10" t="n">
        <v>57</v>
      </c>
      <c r="B59" s="14" t="n"/>
      <c r="C59" s="15" t="n"/>
      <c r="D59" s="15" t="n"/>
      <c r="E59" s="15" t="n"/>
      <c r="F59" s="15" t="n"/>
      <c r="G59" s="15" t="n"/>
    </row>
    <row customHeight="true" ht="20.25" outlineLevel="0" r="60">
      <c r="A60" s="10" t="n">
        <v>58</v>
      </c>
      <c r="B60" s="11" t="n"/>
      <c r="C60" s="13" t="n"/>
      <c r="D60" s="13" t="n"/>
      <c r="E60" s="13" t="n"/>
      <c r="F60" s="13" t="n"/>
      <c r="G60" s="13" t="n"/>
    </row>
    <row customHeight="true" ht="20.25" outlineLevel="0" r="61">
      <c r="A61" s="10" t="n">
        <v>59</v>
      </c>
      <c r="B61" s="14" t="n"/>
      <c r="C61" s="15" t="n"/>
      <c r="D61" s="15" t="n"/>
      <c r="E61" s="15" t="n"/>
      <c r="F61" s="15" t="n"/>
      <c r="G61" s="15" t="n"/>
    </row>
    <row customHeight="true" ht="20.25" outlineLevel="0" r="62">
      <c r="A62" s="10" t="n">
        <v>60</v>
      </c>
      <c r="B62" s="11" t="n"/>
      <c r="C62" s="13" t="n"/>
      <c r="D62" s="13" t="n"/>
      <c r="E62" s="13" t="n"/>
      <c r="F62" s="13" t="n"/>
      <c r="G62" s="13" t="n"/>
    </row>
    <row customHeight="true" ht="20.25" outlineLevel="0" r="63">
      <c r="A63" s="10" t="n">
        <v>61</v>
      </c>
      <c r="B63" s="14" t="n"/>
      <c r="C63" s="15" t="n"/>
      <c r="D63" s="15" t="n"/>
      <c r="E63" s="15" t="n"/>
      <c r="F63" s="15" t="n"/>
      <c r="G63" s="15" t="n"/>
    </row>
    <row customHeight="true" ht="20.25" outlineLevel="0" r="64">
      <c r="A64" s="10" t="n">
        <v>62</v>
      </c>
      <c r="B64" s="11" t="n"/>
      <c r="C64" s="13" t="n"/>
      <c r="D64" s="13" t="n"/>
      <c r="E64" s="13" t="n"/>
      <c r="F64" s="13" t="n"/>
      <c r="G64" s="13" t="n"/>
    </row>
    <row customHeight="true" ht="20.25" outlineLevel="0" r="65">
      <c r="A65" s="10" t="n">
        <v>63</v>
      </c>
      <c r="B65" s="14" t="n"/>
      <c r="C65" s="15" t="n"/>
      <c r="D65" s="15" t="n"/>
      <c r="E65" s="15" t="n"/>
      <c r="F65" s="15" t="n"/>
      <c r="G65" s="15" t="n"/>
    </row>
    <row customHeight="true" ht="20.25" outlineLevel="0" r="66">
      <c r="A66" s="10" t="n">
        <v>64</v>
      </c>
      <c r="B66" s="11" t="n"/>
      <c r="C66" s="13" t="n"/>
      <c r="D66" s="13" t="n"/>
      <c r="E66" s="13" t="n"/>
      <c r="F66" s="13" t="n"/>
      <c r="G66" s="13" t="n"/>
    </row>
    <row customHeight="true" ht="20.25" outlineLevel="0" r="67">
      <c r="A67" s="10" t="n">
        <v>65</v>
      </c>
      <c r="B67" s="14" t="n"/>
      <c r="C67" s="15" t="n"/>
      <c r="D67" s="15" t="n"/>
      <c r="E67" s="15" t="n"/>
      <c r="F67" s="15" t="n"/>
      <c r="G67" s="15" t="n"/>
    </row>
    <row customHeight="true" ht="20.25" outlineLevel="0" r="68">
      <c r="A68" s="10" t="n">
        <v>66</v>
      </c>
      <c r="B68" s="11" t="n"/>
      <c r="C68" s="13" t="n"/>
      <c r="D68" s="13" t="n"/>
      <c r="E68" s="13" t="n"/>
      <c r="F68" s="13" t="n"/>
      <c r="G68" s="13" t="n"/>
    </row>
    <row customHeight="true" ht="20.25" outlineLevel="0" r="69">
      <c r="A69" s="10" t="n">
        <v>67</v>
      </c>
      <c r="B69" s="14" t="n"/>
      <c r="C69" s="15" t="n"/>
      <c r="D69" s="15" t="n"/>
      <c r="E69" s="15" t="n"/>
      <c r="F69" s="15" t="n"/>
      <c r="G69" s="15" t="n"/>
    </row>
    <row customHeight="true" ht="20.25" outlineLevel="0" r="70">
      <c r="A70" s="10" t="n">
        <v>68</v>
      </c>
      <c r="B70" s="11" t="n"/>
      <c r="C70" s="13" t="n"/>
      <c r="D70" s="13" t="n"/>
      <c r="E70" s="13" t="n"/>
      <c r="F70" s="13" t="n"/>
      <c r="G70" s="13" t="n"/>
    </row>
    <row customHeight="true" ht="20.25" outlineLevel="0" r="71">
      <c r="A71" s="10" t="n">
        <v>69</v>
      </c>
      <c r="B71" s="14" t="n"/>
      <c r="C71" s="15" t="n"/>
      <c r="D71" s="15" t="n"/>
      <c r="E71" s="15" t="n"/>
      <c r="F71" s="15" t="n"/>
      <c r="G71" s="15" t="n"/>
    </row>
    <row customHeight="true" ht="20.25" outlineLevel="0" r="72">
      <c r="A72" s="10" t="n">
        <v>70</v>
      </c>
      <c r="B72" s="11" t="n"/>
      <c r="C72" s="13" t="n"/>
      <c r="D72" s="13" t="n"/>
      <c r="E72" s="13" t="n"/>
      <c r="F72" s="13" t="n"/>
      <c r="G72" s="13" t="n"/>
    </row>
    <row customHeight="true" ht="20.25" outlineLevel="0" r="73">
      <c r="A73" s="10" t="n">
        <v>71</v>
      </c>
      <c r="B73" s="14" t="n"/>
      <c r="C73" s="15" t="n"/>
      <c r="D73" s="15" t="n"/>
      <c r="E73" s="15" t="n"/>
      <c r="F73" s="15" t="n"/>
      <c r="G73" s="15" t="n"/>
    </row>
    <row customHeight="true" ht="20.25" outlineLevel="0" r="74">
      <c r="A74" s="10" t="n">
        <v>72</v>
      </c>
      <c r="B74" s="11" t="n"/>
      <c r="C74" s="13" t="n"/>
      <c r="D74" s="13" t="n"/>
      <c r="E74" s="13" t="n"/>
      <c r="F74" s="13" t="n"/>
      <c r="G74" s="13" t="n"/>
    </row>
    <row customHeight="true" ht="20.25" outlineLevel="0" r="75">
      <c r="A75" s="10" t="n">
        <v>73</v>
      </c>
      <c r="B75" s="14" t="n"/>
      <c r="C75" s="15" t="n"/>
      <c r="D75" s="15" t="n"/>
      <c r="E75" s="15" t="n"/>
      <c r="F75" s="15" t="n"/>
      <c r="G75" s="15" t="n"/>
    </row>
    <row customHeight="true" ht="20.25" outlineLevel="0" r="76">
      <c r="A76" s="10" t="n">
        <v>74</v>
      </c>
      <c r="B76" s="11" t="n"/>
      <c r="C76" s="13" t="n"/>
      <c r="D76" s="13" t="n"/>
      <c r="E76" s="13" t="n"/>
      <c r="F76" s="13" t="n"/>
      <c r="G76" s="13" t="n"/>
    </row>
    <row customHeight="true" ht="20.25" outlineLevel="0" r="77">
      <c r="A77" s="10" t="n">
        <v>75</v>
      </c>
      <c r="B77" s="14" t="n"/>
      <c r="C77" s="15" t="n"/>
      <c r="D77" s="15" t="n"/>
      <c r="E77" s="15" t="n"/>
      <c r="F77" s="15" t="n"/>
      <c r="G77" s="15" t="n"/>
    </row>
    <row customHeight="true" ht="20.25" outlineLevel="0" r="78">
      <c r="A78" s="10" t="n">
        <v>76</v>
      </c>
      <c r="B78" s="11" t="n"/>
      <c r="C78" s="13" t="n"/>
      <c r="D78" s="13" t="n"/>
      <c r="E78" s="13" t="n"/>
      <c r="F78" s="13" t="n"/>
      <c r="G78" s="13" t="n"/>
    </row>
    <row customHeight="true" ht="20.25" outlineLevel="0" r="79">
      <c r="A79" s="10" t="n">
        <v>77</v>
      </c>
      <c r="B79" s="14" t="n"/>
      <c r="C79" s="15" t="n"/>
      <c r="D79" s="15" t="n"/>
      <c r="E79" s="15" t="n"/>
      <c r="F79" s="15" t="n"/>
      <c r="G79" s="15" t="n"/>
    </row>
    <row customHeight="true" ht="20.25" outlineLevel="0" r="80">
      <c r="A80" s="10" t="n">
        <v>78</v>
      </c>
      <c r="B80" s="11" t="n"/>
      <c r="C80" s="13" t="n"/>
      <c r="D80" s="13" t="n"/>
      <c r="E80" s="13" t="n"/>
      <c r="F80" s="13" t="n"/>
      <c r="G80" s="13" t="n"/>
    </row>
    <row customHeight="true" ht="20.25" outlineLevel="0" r="81">
      <c r="A81" s="10" t="n">
        <v>79</v>
      </c>
      <c r="B81" s="14" t="n"/>
      <c r="C81" s="15" t="n"/>
      <c r="D81" s="15" t="n"/>
      <c r="E81" s="15" t="n"/>
      <c r="F81" s="15" t="n"/>
      <c r="G81" s="15" t="n"/>
    </row>
    <row customHeight="true" ht="20.25" outlineLevel="0" r="82">
      <c r="A82" s="10" t="n">
        <v>80</v>
      </c>
      <c r="B82" s="11" t="n"/>
      <c r="C82" s="13" t="n"/>
      <c r="D82" s="13" t="n"/>
      <c r="E82" s="13" t="n"/>
      <c r="F82" s="13" t="n"/>
      <c r="G82" s="13" t="n"/>
    </row>
    <row customHeight="true" ht="20.25" outlineLevel="0" r="83">
      <c r="A83" s="10" t="n">
        <v>81</v>
      </c>
      <c r="B83" s="14" t="n"/>
      <c r="C83" s="15" t="n"/>
      <c r="D83" s="15" t="n"/>
      <c r="E83" s="15" t="n"/>
      <c r="F83" s="15" t="n"/>
      <c r="G83" s="15" t="n"/>
    </row>
    <row customHeight="true" ht="20.25" outlineLevel="0" r="84">
      <c r="A84" s="10" t="n">
        <v>82</v>
      </c>
      <c r="B84" s="11" t="n"/>
      <c r="C84" s="13" t="n"/>
      <c r="D84" s="13" t="n"/>
      <c r="E84" s="13" t="n"/>
      <c r="F84" s="13" t="n"/>
      <c r="G84" s="13" t="n"/>
    </row>
    <row customHeight="true" ht="20.25" outlineLevel="0" r="85">
      <c r="A85" s="10" t="n">
        <v>83</v>
      </c>
      <c r="B85" s="14" t="n"/>
      <c r="C85" s="15" t="n"/>
      <c r="D85" s="15" t="n"/>
      <c r="E85" s="15" t="n"/>
      <c r="F85" s="15" t="n"/>
      <c r="G85" s="15" t="n"/>
    </row>
    <row customHeight="true" ht="20.25" outlineLevel="0" r="86">
      <c r="A86" s="10" t="n">
        <v>84</v>
      </c>
      <c r="B86" s="11" t="n"/>
      <c r="C86" s="13" t="n"/>
      <c r="D86" s="13" t="n"/>
      <c r="E86" s="13" t="n"/>
      <c r="F86" s="13" t="n"/>
      <c r="G86" s="13" t="n"/>
    </row>
    <row customHeight="true" ht="20.25" outlineLevel="0" r="87">
      <c r="A87" s="10" t="n">
        <v>85</v>
      </c>
      <c r="B87" s="14" t="n"/>
      <c r="C87" s="15" t="n"/>
      <c r="D87" s="15" t="n"/>
      <c r="E87" s="15" t="n"/>
      <c r="F87" s="15" t="n"/>
      <c r="G87" s="15" t="n"/>
    </row>
    <row customHeight="true" ht="20.25" outlineLevel="0" r="88">
      <c r="A88" s="10" t="n">
        <v>86</v>
      </c>
      <c r="B88" s="11" t="n"/>
      <c r="C88" s="13" t="n"/>
      <c r="D88" s="13" t="n"/>
      <c r="E88" s="13" t="n"/>
      <c r="F88" s="13" t="n"/>
      <c r="G88" s="13" t="n"/>
    </row>
    <row customHeight="true" ht="20.25" outlineLevel="0" r="89">
      <c r="A89" s="10" t="n">
        <v>87</v>
      </c>
      <c r="B89" s="14" t="n"/>
      <c r="C89" s="15" t="n"/>
      <c r="D89" s="15" t="n"/>
      <c r="E89" s="15" t="n"/>
      <c r="F89" s="15" t="n"/>
      <c r="G89" s="15" t="n"/>
    </row>
    <row customHeight="true" ht="20.25" outlineLevel="0" r="90">
      <c r="A90" s="10" t="n">
        <v>88</v>
      </c>
      <c r="B90" s="11" t="n"/>
      <c r="C90" s="13" t="n"/>
      <c r="D90" s="13" t="n"/>
      <c r="E90" s="13" t="n"/>
      <c r="F90" s="13" t="n"/>
      <c r="G90" s="13" t="n"/>
    </row>
    <row customHeight="true" ht="20.25" outlineLevel="0" r="91">
      <c r="A91" s="10" t="n">
        <v>89</v>
      </c>
      <c r="B91" s="14" t="n"/>
      <c r="C91" s="15" t="n"/>
      <c r="D91" s="15" t="n"/>
      <c r="E91" s="15" t="n"/>
      <c r="F91" s="15" t="n"/>
      <c r="G91" s="15" t="n"/>
    </row>
    <row customHeight="true" ht="20.25" outlineLevel="0" r="92">
      <c r="A92" s="10" t="n">
        <v>90</v>
      </c>
      <c r="B92" s="11" t="n"/>
      <c r="C92" s="13" t="n"/>
      <c r="D92" s="13" t="n"/>
      <c r="E92" s="13" t="n"/>
      <c r="F92" s="13" t="n"/>
      <c r="G92" s="13" t="n"/>
    </row>
    <row customHeight="true" ht="20.25" outlineLevel="0" r="93">
      <c r="A93" s="10" t="n">
        <v>91</v>
      </c>
      <c r="B93" s="14" t="n"/>
      <c r="C93" s="15" t="n"/>
      <c r="D93" s="15" t="n"/>
      <c r="E93" s="15" t="n"/>
      <c r="F93" s="15" t="n"/>
      <c r="G93" s="15" t="n"/>
    </row>
    <row customHeight="true" ht="20.25" outlineLevel="0" r="94">
      <c r="A94" s="10" t="n">
        <v>92</v>
      </c>
      <c r="B94" s="11" t="n"/>
      <c r="C94" s="13" t="n"/>
      <c r="D94" s="13" t="n"/>
      <c r="E94" s="13" t="n"/>
      <c r="F94" s="13" t="n"/>
      <c r="G94" s="13" t="n"/>
    </row>
    <row customHeight="true" ht="20.25" outlineLevel="0" r="95">
      <c r="A95" s="10" t="n">
        <v>93</v>
      </c>
      <c r="B95" s="14" t="n"/>
      <c r="C95" s="15" t="n"/>
      <c r="D95" s="15" t="n"/>
      <c r="E95" s="15" t="n"/>
      <c r="F95" s="15" t="n"/>
      <c r="G95" s="15" t="n"/>
    </row>
    <row customHeight="true" ht="20.25" outlineLevel="0" r="96">
      <c r="A96" s="10" t="n">
        <v>94</v>
      </c>
      <c r="B96" s="11" t="n"/>
      <c r="C96" s="13" t="n"/>
      <c r="D96" s="13" t="n"/>
      <c r="E96" s="13" t="n"/>
      <c r="F96" s="13" t="n"/>
      <c r="G96" s="13" t="n"/>
    </row>
    <row customHeight="true" ht="20.25" outlineLevel="0" r="97">
      <c r="A97" s="10" t="n">
        <v>95</v>
      </c>
      <c r="B97" s="14" t="n"/>
      <c r="C97" s="15" t="n"/>
      <c r="D97" s="15" t="n"/>
      <c r="E97" s="15" t="n"/>
      <c r="F97" s="15" t="n"/>
      <c r="G97" s="15" t="n"/>
    </row>
    <row customHeight="true" ht="20.25" outlineLevel="0" r="98">
      <c r="A98" s="10" t="n">
        <v>96</v>
      </c>
      <c r="B98" s="11" t="n"/>
      <c r="C98" s="13" t="n"/>
      <c r="D98" s="13" t="n"/>
      <c r="E98" s="13" t="n"/>
      <c r="F98" s="13" t="n"/>
      <c r="G98" s="13" t="n"/>
    </row>
    <row customHeight="true" ht="20.25" outlineLevel="0" r="99">
      <c r="A99" s="10" t="n">
        <v>97</v>
      </c>
      <c r="B99" s="14" t="n"/>
      <c r="C99" s="15" t="n"/>
      <c r="D99" s="15" t="n"/>
      <c r="E99" s="15" t="n"/>
      <c r="F99" s="15" t="n"/>
      <c r="G99" s="15" t="n"/>
    </row>
    <row customHeight="true" ht="20.25" outlineLevel="0" r="100">
      <c r="A100" s="10" t="n">
        <v>98</v>
      </c>
      <c r="B100" s="11" t="n"/>
      <c r="C100" s="13" t="n"/>
      <c r="D100" s="13" t="n"/>
      <c r="E100" s="13" t="n"/>
      <c r="F100" s="13" t="n"/>
      <c r="G100" s="13" t="n"/>
    </row>
    <row customHeight="true" ht="20.25" outlineLevel="0" r="101">
      <c r="A101" s="10" t="n">
        <v>99</v>
      </c>
      <c r="B101" s="14" t="n"/>
      <c r="C101" s="15" t="n"/>
      <c r="D101" s="15" t="n"/>
      <c r="E101" s="15" t="n"/>
      <c r="F101" s="15" t="n"/>
      <c r="G101" s="15" t="n"/>
    </row>
    <row customHeight="true" ht="20.25" outlineLevel="0" r="102">
      <c r="A102" s="10" t="n">
        <v>100</v>
      </c>
      <c r="B102" s="11" t="n"/>
      <c r="C102" s="13" t="n"/>
      <c r="D102" s="13" t="n"/>
      <c r="E102" s="13" t="n"/>
      <c r="F102" s="13" t="n"/>
      <c r="G102" s="13" t="n"/>
    </row>
    <row customHeight="true" ht="20.25" outlineLevel="0" r="103">
      <c r="A103" s="10" t="n">
        <v>101</v>
      </c>
      <c r="B103" s="14" t="n"/>
      <c r="C103" s="15" t="n"/>
      <c r="D103" s="15" t="n"/>
      <c r="E103" s="15" t="n"/>
      <c r="F103" s="15" t="n"/>
      <c r="G103" s="15" t="n"/>
    </row>
    <row customHeight="true" ht="20.25" outlineLevel="0" r="104">
      <c r="A104" s="10" t="n">
        <v>102</v>
      </c>
      <c r="B104" s="11" t="n"/>
      <c r="C104" s="13" t="n"/>
      <c r="D104" s="13" t="n"/>
      <c r="E104" s="13" t="n"/>
      <c r="F104" s="13" t="n"/>
      <c r="G104" s="13" t="n"/>
    </row>
    <row customHeight="true" ht="20.25" outlineLevel="0" r="105">
      <c r="A105" s="10" t="n">
        <v>103</v>
      </c>
      <c r="B105" s="14" t="n"/>
      <c r="C105" s="15" t="n"/>
      <c r="D105" s="15" t="n"/>
      <c r="E105" s="15" t="n"/>
      <c r="F105" s="15" t="n"/>
      <c r="G105" s="15" t="n"/>
    </row>
    <row customHeight="true" ht="20.25" outlineLevel="0" r="106">
      <c r="A106" s="10" t="n">
        <v>104</v>
      </c>
      <c r="B106" s="11" t="n"/>
      <c r="C106" s="13" t="n"/>
      <c r="D106" s="13" t="n"/>
      <c r="E106" s="13" t="n"/>
      <c r="F106" s="13" t="n"/>
      <c r="G106" s="13" t="n"/>
    </row>
    <row customHeight="true" ht="20.25" outlineLevel="0" r="107">
      <c r="A107" s="10" t="n">
        <v>105</v>
      </c>
      <c r="B107" s="14" t="n"/>
      <c r="C107" s="15" t="n"/>
      <c r="D107" s="15" t="n"/>
      <c r="E107" s="15" t="n"/>
      <c r="F107" s="15" t="n"/>
      <c r="G107" s="15" t="n"/>
    </row>
    <row customHeight="true" ht="20.25" outlineLevel="0" r="108">
      <c r="A108" s="10" t="n">
        <v>106</v>
      </c>
      <c r="B108" s="11" t="n"/>
      <c r="C108" s="13" t="n"/>
      <c r="D108" s="13" t="n"/>
      <c r="E108" s="13" t="n"/>
      <c r="F108" s="13" t="n"/>
      <c r="G108" s="13" t="n"/>
    </row>
    <row customHeight="true" ht="20.25" outlineLevel="0" r="109">
      <c r="A109" s="10" t="n">
        <v>107</v>
      </c>
      <c r="B109" s="14" t="n"/>
      <c r="C109" s="15" t="n"/>
      <c r="D109" s="15" t="n"/>
      <c r="E109" s="15" t="n"/>
      <c r="F109" s="15" t="n"/>
      <c r="G109" s="15" t="n"/>
    </row>
    <row customHeight="true" ht="20.25" outlineLevel="0" r="110">
      <c r="A110" s="10" t="n">
        <v>108</v>
      </c>
      <c r="B110" s="11" t="n"/>
      <c r="C110" s="13" t="n"/>
      <c r="D110" s="13" t="n"/>
      <c r="E110" s="13" t="n"/>
      <c r="F110" s="13" t="n"/>
      <c r="G110" s="13" t="n"/>
    </row>
    <row customHeight="true" ht="20.25" outlineLevel="0" r="111">
      <c r="A111" s="10" t="n">
        <v>109</v>
      </c>
      <c r="B111" s="14" t="n"/>
      <c r="C111" s="15" t="n"/>
      <c r="D111" s="15" t="n"/>
      <c r="E111" s="15" t="n"/>
      <c r="F111" s="15" t="n"/>
      <c r="G111" s="15" t="n"/>
    </row>
    <row customHeight="true" ht="20.25" outlineLevel="0" r="112">
      <c r="A112" s="10" t="n">
        <v>110</v>
      </c>
      <c r="B112" s="11" t="n"/>
      <c r="C112" s="13" t="n"/>
      <c r="D112" s="13" t="n"/>
      <c r="E112" s="13" t="n"/>
      <c r="F112" s="13" t="n"/>
      <c r="G112" s="13" t="n"/>
    </row>
    <row customHeight="true" ht="20.25" outlineLevel="0" r="113">
      <c r="A113" s="10" t="n">
        <v>111</v>
      </c>
      <c r="B113" s="14" t="n"/>
      <c r="C113" s="15" t="n"/>
      <c r="D113" s="15" t="n"/>
      <c r="E113" s="15" t="n"/>
      <c r="F113" s="15" t="n"/>
      <c r="G113" s="15" t="n"/>
    </row>
    <row customHeight="true" ht="20.25" outlineLevel="0" r="114">
      <c r="A114" s="10" t="n">
        <v>112</v>
      </c>
      <c r="B114" s="11" t="n"/>
      <c r="C114" s="13" t="n"/>
      <c r="D114" s="13" t="n"/>
      <c r="E114" s="13" t="n"/>
      <c r="F114" s="13" t="n"/>
      <c r="G114" s="13" t="n"/>
    </row>
    <row customHeight="true" ht="20.25" outlineLevel="0" r="115">
      <c r="A115" s="10" t="n">
        <v>113</v>
      </c>
      <c r="B115" s="14" t="n"/>
      <c r="C115" s="15" t="n"/>
      <c r="D115" s="15" t="n"/>
      <c r="E115" s="15" t="n"/>
      <c r="F115" s="15" t="n"/>
      <c r="G115" s="15" t="n"/>
    </row>
    <row customHeight="true" ht="20.25" outlineLevel="0" r="116">
      <c r="A116" s="10" t="n">
        <v>114</v>
      </c>
      <c r="B116" s="11" t="n"/>
      <c r="C116" s="13" t="n"/>
      <c r="D116" s="13" t="n"/>
      <c r="E116" s="13" t="n"/>
      <c r="F116" s="13" t="n"/>
      <c r="G116" s="13" t="n"/>
    </row>
    <row customHeight="true" ht="20.25" outlineLevel="0" r="117">
      <c r="A117" s="10" t="n">
        <v>115</v>
      </c>
      <c r="B117" s="14" t="n"/>
      <c r="C117" s="15" t="n"/>
      <c r="D117" s="15" t="n"/>
      <c r="E117" s="15" t="n"/>
      <c r="F117" s="15" t="n"/>
      <c r="G117" s="15" t="n"/>
    </row>
    <row customHeight="true" ht="20.25" outlineLevel="0" r="118">
      <c r="A118" s="10" t="n">
        <v>116</v>
      </c>
      <c r="B118" s="11" t="n"/>
      <c r="C118" s="13" t="n"/>
      <c r="D118" s="13" t="n"/>
      <c r="E118" s="13" t="n"/>
      <c r="F118" s="13" t="n"/>
      <c r="G118" s="13" t="n"/>
    </row>
    <row customHeight="true" ht="20.25" outlineLevel="0" r="119">
      <c r="A119" s="10" t="n">
        <v>117</v>
      </c>
      <c r="B119" s="14" t="n"/>
      <c r="C119" s="15" t="n"/>
      <c r="D119" s="15" t="n"/>
      <c r="E119" s="15" t="n"/>
      <c r="F119" s="15" t="n"/>
      <c r="G119" s="15" t="n"/>
    </row>
    <row customHeight="true" ht="20.25" outlineLevel="0" r="120">
      <c r="A120" s="10" t="n">
        <v>118</v>
      </c>
      <c r="B120" s="11" t="n"/>
      <c r="C120" s="13" t="n"/>
      <c r="D120" s="13" t="n"/>
      <c r="E120" s="13" t="n"/>
      <c r="F120" s="13" t="n"/>
      <c r="G120" s="13" t="n"/>
    </row>
    <row customHeight="true" ht="20.25" outlineLevel="0" r="121">
      <c r="A121" s="10" t="n">
        <v>119</v>
      </c>
      <c r="B121" s="14" t="n"/>
      <c r="C121" s="15" t="n"/>
      <c r="D121" s="15" t="n"/>
      <c r="E121" s="15" t="n"/>
      <c r="F121" s="15" t="n"/>
      <c r="G121" s="15" t="n"/>
    </row>
    <row customHeight="true" ht="20.25" outlineLevel="0" r="122">
      <c r="A122" s="10" t="n">
        <v>120</v>
      </c>
      <c r="B122" s="11" t="n"/>
      <c r="C122" s="13" t="n"/>
      <c r="D122" s="13" t="n"/>
      <c r="E122" s="13" t="n"/>
      <c r="F122" s="13" t="n"/>
      <c r="G122" s="13" t="n"/>
    </row>
    <row customHeight="true" ht="20.25" outlineLevel="0" r="123">
      <c r="A123" s="10" t="n">
        <v>121</v>
      </c>
      <c r="B123" s="14" t="n"/>
      <c r="C123" s="15" t="n"/>
      <c r="D123" s="15" t="n"/>
      <c r="E123" s="15" t="n"/>
      <c r="F123" s="15" t="n"/>
      <c r="G123" s="15" t="n"/>
    </row>
    <row customHeight="true" ht="20.25" outlineLevel="0" r="124">
      <c r="A124" s="10" t="n">
        <v>122</v>
      </c>
      <c r="B124" s="11" t="n"/>
      <c r="C124" s="13" t="n"/>
      <c r="D124" s="13" t="n"/>
      <c r="E124" s="13" t="n"/>
      <c r="F124" s="13" t="n"/>
      <c r="G124" s="13" t="n"/>
    </row>
    <row customHeight="true" ht="20.25" outlineLevel="0" r="125">
      <c r="A125" s="10" t="n">
        <v>123</v>
      </c>
      <c r="B125" s="14" t="n"/>
      <c r="C125" s="15" t="n"/>
      <c r="D125" s="15" t="n"/>
      <c r="E125" s="15" t="n"/>
      <c r="F125" s="15" t="n"/>
      <c r="G125" s="15" t="n"/>
    </row>
    <row customHeight="true" ht="20.25" outlineLevel="0" r="126">
      <c r="A126" s="10" t="n">
        <v>124</v>
      </c>
      <c r="B126" s="11" t="n"/>
      <c r="C126" s="13" t="n"/>
      <c r="D126" s="13" t="n"/>
      <c r="E126" s="13" t="n"/>
      <c r="F126" s="13" t="n"/>
      <c r="G126" s="13" t="n"/>
    </row>
    <row customHeight="true" ht="20.25" outlineLevel="0" r="127">
      <c r="A127" s="10" t="n">
        <v>125</v>
      </c>
      <c r="B127" s="14" t="n"/>
      <c r="C127" s="15" t="n"/>
      <c r="D127" s="15" t="n"/>
      <c r="E127" s="15" t="n"/>
      <c r="F127" s="15" t="n"/>
      <c r="G127" s="15" t="n"/>
    </row>
    <row customHeight="true" ht="20.25" outlineLevel="0" r="128">
      <c r="A128" s="10" t="n">
        <v>126</v>
      </c>
      <c r="B128" s="11" t="n"/>
      <c r="C128" s="13" t="n"/>
      <c r="D128" s="13" t="n"/>
      <c r="E128" s="13" t="n"/>
      <c r="F128" s="13" t="n"/>
      <c r="G128" s="13" t="n"/>
    </row>
    <row customHeight="true" ht="20.25" outlineLevel="0" r="129">
      <c r="A129" s="10" t="n">
        <v>127</v>
      </c>
      <c r="B129" s="14" t="n"/>
      <c r="C129" s="15" t="n"/>
      <c r="D129" s="15" t="n"/>
      <c r="E129" s="15" t="n"/>
      <c r="F129" s="15" t="n"/>
      <c r="G129" s="15" t="n"/>
    </row>
    <row customHeight="true" ht="20.25" outlineLevel="0" r="130">
      <c r="A130" s="10" t="n">
        <v>128</v>
      </c>
      <c r="B130" s="11" t="n"/>
      <c r="C130" s="13" t="n"/>
      <c r="D130" s="13" t="n"/>
      <c r="E130" s="13" t="n"/>
      <c r="F130" s="13" t="n"/>
      <c r="G130" s="13" t="n"/>
    </row>
    <row customHeight="true" ht="20.25" outlineLevel="0" r="131">
      <c r="A131" s="10" t="n">
        <v>129</v>
      </c>
      <c r="B131" s="14" t="n"/>
      <c r="C131" s="15" t="n"/>
      <c r="D131" s="15" t="n"/>
      <c r="E131" s="15" t="n"/>
      <c r="F131" s="15" t="n"/>
      <c r="G131" s="15" t="n"/>
    </row>
    <row customHeight="true" ht="20.25" outlineLevel="0" r="132">
      <c r="A132" s="10" t="n">
        <v>130</v>
      </c>
      <c r="B132" s="11" t="n"/>
      <c r="C132" s="13" t="n"/>
      <c r="D132" s="13" t="n"/>
      <c r="E132" s="13" t="n"/>
      <c r="F132" s="13" t="n"/>
      <c r="G132" s="13" t="n"/>
    </row>
    <row customHeight="true" ht="20.25" outlineLevel="0" r="133">
      <c r="A133" s="10" t="n">
        <v>131</v>
      </c>
      <c r="B133" s="14" t="n"/>
      <c r="C133" s="15" t="n"/>
      <c r="D133" s="15" t="n"/>
      <c r="E133" s="15" t="n"/>
      <c r="F133" s="15" t="n"/>
      <c r="G133" s="15" t="n"/>
    </row>
    <row customHeight="true" ht="20.25" outlineLevel="0" r="134">
      <c r="A134" s="10" t="n">
        <v>132</v>
      </c>
      <c r="B134" s="11" t="n"/>
      <c r="C134" s="13" t="n"/>
      <c r="D134" s="13" t="n"/>
      <c r="E134" s="13" t="n"/>
      <c r="F134" s="13" t="n"/>
      <c r="G134" s="13" t="n"/>
    </row>
    <row customHeight="true" ht="20.25" outlineLevel="0" r="135">
      <c r="A135" s="10" t="n">
        <v>133</v>
      </c>
      <c r="B135" s="14" t="n"/>
      <c r="C135" s="15" t="n"/>
      <c r="D135" s="15" t="n"/>
      <c r="E135" s="15" t="n"/>
      <c r="F135" s="15" t="n"/>
      <c r="G135" s="15" t="n"/>
    </row>
    <row customHeight="true" ht="20.25" outlineLevel="0" r="136">
      <c r="A136" s="10" t="n">
        <v>134</v>
      </c>
      <c r="B136" s="11" t="n"/>
      <c r="C136" s="13" t="n"/>
      <c r="D136" s="13" t="n"/>
      <c r="E136" s="13" t="n"/>
      <c r="F136" s="13" t="n"/>
      <c r="G136" s="13" t="n"/>
    </row>
    <row customHeight="true" ht="20.25" outlineLevel="0" r="137">
      <c r="A137" s="10" t="n">
        <v>135</v>
      </c>
      <c r="B137" s="14" t="n"/>
      <c r="C137" s="15" t="n"/>
      <c r="D137" s="15" t="n"/>
      <c r="E137" s="15" t="n"/>
      <c r="F137" s="15" t="n"/>
      <c r="G137" s="15" t="n"/>
    </row>
    <row customHeight="true" ht="20.25" outlineLevel="0" r="138">
      <c r="A138" s="10" t="n">
        <v>136</v>
      </c>
      <c r="B138" s="11" t="n"/>
      <c r="C138" s="13" t="n"/>
      <c r="D138" s="13" t="n"/>
      <c r="E138" s="13" t="n"/>
      <c r="F138" s="13" t="n"/>
      <c r="G138" s="13" t="n"/>
    </row>
    <row customHeight="true" ht="20.25" outlineLevel="0" r="139">
      <c r="A139" s="10" t="n">
        <v>137</v>
      </c>
      <c r="B139" s="14" t="n"/>
      <c r="C139" s="15" t="n"/>
      <c r="D139" s="15" t="n"/>
      <c r="E139" s="15" t="n"/>
      <c r="F139" s="15" t="n"/>
      <c r="G139" s="15" t="n"/>
    </row>
    <row customHeight="true" ht="20.25" outlineLevel="0" r="140">
      <c r="A140" s="10" t="n">
        <v>138</v>
      </c>
      <c r="B140" s="11" t="n"/>
      <c r="C140" s="13" t="n"/>
      <c r="D140" s="13" t="n"/>
      <c r="E140" s="13" t="n"/>
      <c r="F140" s="13" t="n"/>
      <c r="G140" s="13" t="n"/>
    </row>
    <row customHeight="true" ht="20.25" outlineLevel="0" r="141">
      <c r="A141" s="10" t="n">
        <v>139</v>
      </c>
      <c r="B141" s="14" t="n"/>
      <c r="C141" s="15" t="n"/>
      <c r="D141" s="15" t="n"/>
      <c r="E141" s="15" t="n"/>
      <c r="F141" s="15" t="n"/>
      <c r="G141" s="15" t="n"/>
    </row>
    <row customHeight="true" ht="20.25" outlineLevel="0" r="142">
      <c r="A142" s="10" t="n">
        <v>140</v>
      </c>
      <c r="B142" s="11" t="n"/>
      <c r="C142" s="13" t="n"/>
      <c r="D142" s="13" t="n"/>
      <c r="E142" s="13" t="n"/>
      <c r="F142" s="13" t="n"/>
      <c r="G142" s="13" t="n"/>
    </row>
    <row customHeight="true" ht="20.25" outlineLevel="0" r="143">
      <c r="A143" s="10" t="n">
        <v>141</v>
      </c>
      <c r="B143" s="14" t="n"/>
      <c r="C143" s="15" t="n"/>
      <c r="D143" s="15" t="n"/>
      <c r="E143" s="15" t="n"/>
      <c r="F143" s="15" t="n"/>
      <c r="G143" s="15" t="n"/>
    </row>
    <row customHeight="true" ht="20.25" outlineLevel="0" r="144">
      <c r="A144" s="10" t="n">
        <v>142</v>
      </c>
      <c r="B144" s="11" t="n"/>
      <c r="C144" s="13" t="n"/>
      <c r="D144" s="13" t="n"/>
      <c r="E144" s="13" t="n"/>
      <c r="F144" s="13" t="n"/>
      <c r="G144" s="13" t="n"/>
    </row>
    <row customHeight="true" ht="20.25" outlineLevel="0" r="145">
      <c r="A145" s="10" t="n">
        <v>143</v>
      </c>
      <c r="B145" s="14" t="n"/>
      <c r="C145" s="15" t="n"/>
      <c r="D145" s="15" t="n"/>
      <c r="E145" s="15" t="n"/>
      <c r="F145" s="15" t="n"/>
      <c r="G145" s="15" t="n"/>
    </row>
    <row customHeight="true" ht="20.25" outlineLevel="0" r="146">
      <c r="A146" s="10" t="n">
        <v>144</v>
      </c>
      <c r="B146" s="11" t="n"/>
      <c r="C146" s="13" t="n"/>
      <c r="D146" s="13" t="n"/>
      <c r="E146" s="13" t="n"/>
      <c r="F146" s="13" t="n"/>
      <c r="G146" s="13" t="n"/>
    </row>
    <row customHeight="true" ht="20.25" outlineLevel="0" r="147">
      <c r="A147" s="10" t="n">
        <v>145</v>
      </c>
      <c r="B147" s="14" t="n"/>
      <c r="C147" s="15" t="n"/>
      <c r="D147" s="15" t="n"/>
      <c r="E147" s="15" t="n"/>
      <c r="F147" s="15" t="n"/>
      <c r="G147" s="15" t="n"/>
    </row>
    <row customHeight="true" ht="20.25" outlineLevel="0" r="148">
      <c r="A148" s="10" t="n">
        <v>146</v>
      </c>
      <c r="B148" s="11" t="n"/>
      <c r="C148" s="13" t="n"/>
      <c r="D148" s="13" t="n"/>
      <c r="E148" s="13" t="n"/>
      <c r="F148" s="13" t="n"/>
      <c r="G148" s="13" t="n"/>
    </row>
    <row customHeight="true" ht="20.25" outlineLevel="0" r="149">
      <c r="A149" s="10" t="n">
        <v>147</v>
      </c>
      <c r="B149" s="14" t="n"/>
      <c r="C149" s="15" t="n"/>
      <c r="D149" s="15" t="n"/>
      <c r="E149" s="15" t="n"/>
      <c r="F149" s="15" t="n"/>
      <c r="G149" s="15" t="n"/>
    </row>
    <row customHeight="true" ht="20.25" outlineLevel="0" r="150">
      <c r="A150" s="10" t="n">
        <v>148</v>
      </c>
      <c r="B150" s="11" t="n"/>
      <c r="C150" s="13" t="n"/>
      <c r="D150" s="13" t="n"/>
      <c r="E150" s="13" t="n"/>
      <c r="F150" s="13" t="n"/>
      <c r="G150" s="13" t="n"/>
    </row>
    <row customHeight="true" ht="20.25" outlineLevel="0" r="151">
      <c r="A151" s="10" t="n">
        <v>149</v>
      </c>
      <c r="B151" s="14" t="n"/>
      <c r="C151" s="15" t="n"/>
      <c r="D151" s="15" t="n"/>
      <c r="E151" s="15" t="n"/>
      <c r="F151" s="15" t="n"/>
      <c r="G151" s="15" t="n"/>
    </row>
    <row customHeight="true" ht="20.25" outlineLevel="0" r="152">
      <c r="A152" s="10" t="n">
        <v>150</v>
      </c>
      <c r="B152" s="11" t="n"/>
      <c r="C152" s="13" t="n"/>
      <c r="D152" s="13" t="n"/>
      <c r="E152" s="13" t="n"/>
      <c r="F152" s="13" t="n"/>
      <c r="G152" s="13" t="n"/>
    </row>
    <row customHeight="true" ht="20.25" outlineLevel="0" r="153">
      <c r="A153" s="10" t="n">
        <v>151</v>
      </c>
      <c r="B153" s="14" t="n"/>
      <c r="C153" s="15" t="n"/>
      <c r="D153" s="15" t="n"/>
      <c r="E153" s="15" t="n"/>
      <c r="F153" s="15" t="n"/>
      <c r="G153" s="15" t="n"/>
    </row>
    <row customHeight="true" ht="20.25" outlineLevel="0" r="154">
      <c r="A154" s="10" t="n">
        <v>152</v>
      </c>
      <c r="B154" s="11" t="n"/>
      <c r="C154" s="13" t="n"/>
      <c r="D154" s="13" t="n"/>
      <c r="E154" s="13" t="n"/>
      <c r="F154" s="13" t="n"/>
      <c r="G154" s="13" t="n"/>
    </row>
    <row customHeight="true" ht="20.25" outlineLevel="0" r="155">
      <c r="A155" s="10" t="n">
        <v>153</v>
      </c>
      <c r="B155" s="14" t="n"/>
      <c r="C155" s="15" t="n"/>
      <c r="D155" s="15" t="n"/>
      <c r="E155" s="15" t="n"/>
      <c r="F155" s="15" t="n"/>
      <c r="G155" s="15" t="n"/>
    </row>
    <row customHeight="true" ht="20.25" outlineLevel="0" r="156">
      <c r="A156" s="10" t="n">
        <v>154</v>
      </c>
      <c r="B156" s="11" t="n"/>
      <c r="C156" s="13" t="n"/>
      <c r="D156" s="13" t="n"/>
      <c r="E156" s="13" t="n"/>
      <c r="F156" s="13" t="n"/>
      <c r="G156" s="13" t="n"/>
    </row>
    <row customHeight="true" ht="20.25" outlineLevel="0" r="157">
      <c r="A157" s="10" t="n">
        <v>155</v>
      </c>
      <c r="B157" s="14" t="n"/>
      <c r="C157" s="15" t="n"/>
      <c r="D157" s="15" t="n"/>
      <c r="E157" s="15" t="n"/>
      <c r="F157" s="15" t="n"/>
      <c r="G157" s="15" t="n"/>
    </row>
    <row customHeight="true" ht="20.25" outlineLevel="0" r="158">
      <c r="A158" s="10" t="n">
        <v>156</v>
      </c>
      <c r="B158" s="11" t="n"/>
      <c r="C158" s="13" t="n"/>
      <c r="D158" s="13" t="n"/>
      <c r="E158" s="13" t="n"/>
      <c r="F158" s="13" t="n"/>
      <c r="G158" s="13" t="n"/>
    </row>
    <row customHeight="true" ht="20.25" outlineLevel="0" r="159">
      <c r="A159" s="10" t="n">
        <v>157</v>
      </c>
      <c r="B159" s="14" t="n"/>
      <c r="C159" s="15" t="n"/>
      <c r="D159" s="15" t="n"/>
      <c r="E159" s="15" t="n"/>
      <c r="F159" s="15" t="n"/>
      <c r="G159" s="15" t="n"/>
    </row>
    <row customHeight="true" ht="20.25" outlineLevel="0" r="160">
      <c r="A160" s="10" t="n">
        <v>158</v>
      </c>
      <c r="B160" s="11" t="n"/>
      <c r="C160" s="13" t="n"/>
      <c r="D160" s="13" t="n"/>
      <c r="E160" s="13" t="n"/>
      <c r="F160" s="13" t="n"/>
      <c r="G160" s="13" t="n"/>
    </row>
    <row customHeight="true" ht="20.25" outlineLevel="0" r="161">
      <c r="A161" s="10" t="n">
        <v>159</v>
      </c>
      <c r="B161" s="14" t="n"/>
      <c r="C161" s="15" t="n"/>
      <c r="D161" s="15" t="n"/>
      <c r="E161" s="15" t="n"/>
      <c r="F161" s="15" t="n"/>
      <c r="G161" s="15" t="n"/>
    </row>
    <row customHeight="true" ht="20.25" outlineLevel="0" r="162">
      <c r="A162" s="10" t="n">
        <v>160</v>
      </c>
      <c r="B162" s="11" t="n"/>
      <c r="C162" s="13" t="n"/>
      <c r="D162" s="13" t="n"/>
      <c r="E162" s="13" t="n"/>
      <c r="F162" s="13" t="n"/>
      <c r="G162" s="13" t="n"/>
    </row>
    <row customHeight="true" ht="20.25" outlineLevel="0" r="163">
      <c r="A163" s="10" t="n">
        <v>161</v>
      </c>
      <c r="B163" s="14" t="n"/>
      <c r="C163" s="15" t="n"/>
      <c r="D163" s="15" t="n"/>
      <c r="E163" s="15" t="n"/>
      <c r="F163" s="15" t="n"/>
      <c r="G163" s="15" t="n"/>
    </row>
    <row customHeight="true" ht="20.25" outlineLevel="0" r="164">
      <c r="A164" s="10" t="n">
        <v>162</v>
      </c>
      <c r="B164" s="11" t="n"/>
      <c r="C164" s="13" t="n"/>
      <c r="D164" s="13" t="n"/>
      <c r="E164" s="13" t="n"/>
      <c r="F164" s="13" t="n"/>
      <c r="G164" s="13" t="n"/>
    </row>
    <row customHeight="true" ht="20.25" outlineLevel="0" r="165">
      <c r="A165" s="10" t="n">
        <v>163</v>
      </c>
      <c r="B165" s="14" t="n"/>
      <c r="C165" s="15" t="n"/>
      <c r="D165" s="15" t="n"/>
      <c r="E165" s="15" t="n"/>
      <c r="F165" s="15" t="n"/>
      <c r="G165" s="15" t="n"/>
    </row>
    <row customHeight="true" ht="20.25" outlineLevel="0" r="166">
      <c r="A166" s="10" t="n">
        <v>164</v>
      </c>
      <c r="B166" s="11" t="n"/>
      <c r="C166" s="13" t="n"/>
      <c r="D166" s="13" t="n"/>
      <c r="E166" s="13" t="n"/>
      <c r="F166" s="13" t="n"/>
      <c r="G166" s="13" t="n"/>
    </row>
    <row customHeight="true" ht="20.25" outlineLevel="0" r="167">
      <c r="A167" s="10" t="n">
        <v>165</v>
      </c>
      <c r="B167" s="14" t="n"/>
      <c r="C167" s="15" t="n"/>
      <c r="D167" s="15" t="n"/>
      <c r="E167" s="15" t="n"/>
      <c r="F167" s="15" t="n"/>
      <c r="G167" s="15" t="n"/>
    </row>
    <row customHeight="true" ht="20.25" outlineLevel="0" r="168">
      <c r="A168" s="10" t="n">
        <v>166</v>
      </c>
      <c r="B168" s="11" t="n"/>
      <c r="C168" s="13" t="n"/>
      <c r="D168" s="13" t="n"/>
      <c r="E168" s="13" t="n"/>
      <c r="F168" s="13" t="n"/>
      <c r="G168" s="13" t="n"/>
    </row>
    <row customHeight="true" ht="20.25" outlineLevel="0" r="169">
      <c r="A169" s="10" t="n">
        <v>167</v>
      </c>
      <c r="B169" s="14" t="n"/>
      <c r="C169" s="15" t="n"/>
      <c r="D169" s="15" t="n"/>
      <c r="E169" s="15" t="n"/>
      <c r="F169" s="15" t="n"/>
      <c r="G169" s="15" t="n"/>
    </row>
    <row customHeight="true" ht="20.25" outlineLevel="0" r="170">
      <c r="A170" s="10" t="n">
        <v>168</v>
      </c>
      <c r="B170" s="11" t="n"/>
      <c r="C170" s="13" t="n"/>
      <c r="D170" s="13" t="n"/>
      <c r="E170" s="13" t="n"/>
      <c r="F170" s="13" t="n"/>
      <c r="G170" s="13" t="n"/>
    </row>
    <row customHeight="true" ht="20.25" outlineLevel="0" r="171">
      <c r="A171" s="10" t="n">
        <v>169</v>
      </c>
      <c r="B171" s="14" t="n"/>
      <c r="C171" s="15" t="n"/>
      <c r="D171" s="15" t="n"/>
      <c r="E171" s="15" t="n"/>
      <c r="F171" s="15" t="n"/>
      <c r="G171" s="15" t="n"/>
    </row>
    <row customHeight="true" ht="20.25" outlineLevel="0" r="172">
      <c r="A172" s="10" t="n">
        <v>170</v>
      </c>
      <c r="B172" s="11" t="n"/>
      <c r="C172" s="13" t="n"/>
      <c r="D172" s="13" t="n"/>
      <c r="E172" s="13" t="n"/>
      <c r="F172" s="13" t="n"/>
      <c r="G172" s="13" t="n"/>
    </row>
    <row customHeight="true" ht="20.25" outlineLevel="0" r="173">
      <c r="A173" s="10" t="n">
        <v>171</v>
      </c>
      <c r="B173" s="14" t="n"/>
      <c r="C173" s="15" t="n"/>
      <c r="D173" s="15" t="n"/>
      <c r="E173" s="15" t="n"/>
      <c r="F173" s="15" t="n"/>
      <c r="G173" s="15" t="n"/>
    </row>
    <row customHeight="true" ht="20.25" outlineLevel="0" r="174">
      <c r="A174" s="10" t="n">
        <v>172</v>
      </c>
      <c r="B174" s="11" t="n"/>
      <c r="C174" s="13" t="n"/>
      <c r="D174" s="13" t="n"/>
      <c r="E174" s="13" t="n"/>
      <c r="F174" s="13" t="n"/>
      <c r="G174" s="13" t="n"/>
    </row>
    <row customHeight="true" ht="20.25" outlineLevel="0" r="175">
      <c r="A175" s="10" t="n">
        <v>173</v>
      </c>
      <c r="B175" s="14" t="n"/>
      <c r="C175" s="15" t="n"/>
      <c r="D175" s="15" t="n"/>
      <c r="E175" s="15" t="n"/>
      <c r="F175" s="15" t="n"/>
      <c r="G175" s="15" t="n"/>
    </row>
    <row customHeight="true" ht="20.25" outlineLevel="0" r="176">
      <c r="A176" s="10" t="n">
        <v>174</v>
      </c>
      <c r="B176" s="11" t="n"/>
      <c r="C176" s="13" t="n"/>
      <c r="D176" s="13" t="n"/>
      <c r="E176" s="13" t="n"/>
      <c r="F176" s="13" t="n"/>
      <c r="G176" s="13" t="n"/>
    </row>
    <row customHeight="true" ht="20.25" outlineLevel="0" r="177">
      <c r="A177" s="10" t="n">
        <v>175</v>
      </c>
      <c r="B177" s="14" t="n"/>
      <c r="C177" s="15" t="n"/>
      <c r="D177" s="15" t="n"/>
      <c r="E177" s="15" t="n"/>
      <c r="F177" s="15" t="n"/>
      <c r="G177" s="15" t="n"/>
    </row>
    <row customHeight="true" ht="20.25" outlineLevel="0" r="178">
      <c r="A178" s="10" t="n">
        <v>176</v>
      </c>
      <c r="B178" s="11" t="n"/>
      <c r="C178" s="13" t="n"/>
      <c r="D178" s="13" t="n"/>
      <c r="E178" s="13" t="n"/>
      <c r="F178" s="13" t="n"/>
      <c r="G178" s="13" t="n"/>
    </row>
    <row customHeight="true" ht="20.25" outlineLevel="0" r="179">
      <c r="A179" s="10" t="n">
        <v>177</v>
      </c>
      <c r="B179" s="14" t="n"/>
      <c r="C179" s="15" t="n"/>
      <c r="D179" s="15" t="n"/>
      <c r="E179" s="15" t="n"/>
      <c r="F179" s="15" t="n"/>
      <c r="G179" s="15" t="n"/>
    </row>
    <row customHeight="true" ht="20.25" outlineLevel="0" r="180">
      <c r="A180" s="10" t="n">
        <v>178</v>
      </c>
      <c r="B180" s="11" t="n"/>
      <c r="C180" s="13" t="n"/>
      <c r="D180" s="13" t="n"/>
      <c r="E180" s="13" t="n"/>
      <c r="F180" s="13" t="n"/>
      <c r="G180" s="13" t="n"/>
    </row>
    <row customHeight="true" ht="20.25" outlineLevel="0" r="181">
      <c r="A181" s="10" t="n">
        <v>179</v>
      </c>
      <c r="B181" s="14" t="n"/>
      <c r="C181" s="15" t="n"/>
      <c r="D181" s="15" t="n"/>
      <c r="E181" s="15" t="n"/>
      <c r="F181" s="15" t="n"/>
      <c r="G181" s="15" t="n"/>
    </row>
    <row customHeight="true" ht="20.25" outlineLevel="0" r="182">
      <c r="A182" s="10" t="n">
        <v>180</v>
      </c>
      <c r="B182" s="11" t="n"/>
      <c r="C182" s="13" t="n"/>
      <c r="D182" s="13" t="n"/>
      <c r="E182" s="13" t="n"/>
      <c r="F182" s="13" t="n"/>
      <c r="G182" s="13" t="n"/>
    </row>
    <row customHeight="true" ht="20.25" outlineLevel="0" r="183">
      <c r="A183" s="10" t="n">
        <v>181</v>
      </c>
      <c r="B183" s="14" t="n"/>
      <c r="C183" s="15" t="n"/>
      <c r="D183" s="15" t="n"/>
      <c r="E183" s="15" t="n"/>
      <c r="F183" s="15" t="n"/>
      <c r="G183" s="15" t="n"/>
    </row>
    <row customHeight="true" ht="20.25" outlineLevel="0" r="184">
      <c r="A184" s="10" t="n">
        <v>182</v>
      </c>
      <c r="B184" s="11" t="n"/>
      <c r="C184" s="13" t="n"/>
      <c r="D184" s="13" t="n"/>
      <c r="E184" s="13" t="n"/>
      <c r="F184" s="13" t="n"/>
      <c r="G184" s="13" t="n"/>
    </row>
    <row customHeight="true" ht="20.25" outlineLevel="0" r="185">
      <c r="A185" s="10" t="n">
        <v>183</v>
      </c>
      <c r="B185" s="14" t="n"/>
      <c r="C185" s="15" t="n"/>
      <c r="D185" s="15" t="n"/>
      <c r="E185" s="15" t="n"/>
      <c r="F185" s="15" t="n"/>
      <c r="G185" s="15" t="n"/>
    </row>
    <row customHeight="true" ht="20.25" outlineLevel="0" r="186">
      <c r="A186" s="10" t="n">
        <v>184</v>
      </c>
      <c r="B186" s="11" t="n"/>
      <c r="C186" s="13" t="n"/>
      <c r="D186" s="13" t="n"/>
      <c r="E186" s="13" t="n"/>
      <c r="F186" s="13" t="n"/>
      <c r="G186" s="13" t="n"/>
    </row>
    <row customHeight="true" ht="20.25" outlineLevel="0" r="187">
      <c r="A187" s="10" t="n">
        <v>185</v>
      </c>
      <c r="B187" s="14" t="n"/>
      <c r="C187" s="15" t="n"/>
      <c r="D187" s="15" t="n"/>
      <c r="E187" s="15" t="n"/>
      <c r="F187" s="15" t="n"/>
      <c r="G187" s="15" t="n"/>
    </row>
    <row customHeight="true" ht="20.25" outlineLevel="0" r="188">
      <c r="A188" s="10" t="n">
        <v>186</v>
      </c>
      <c r="B188" s="11" t="n"/>
      <c r="C188" s="13" t="n"/>
      <c r="D188" s="13" t="n"/>
      <c r="E188" s="13" t="n"/>
      <c r="F188" s="13" t="n"/>
      <c r="G188" s="13" t="n"/>
    </row>
    <row customHeight="true" ht="20.25" outlineLevel="0" r="189">
      <c r="A189" s="10" t="n">
        <v>187</v>
      </c>
      <c r="B189" s="14" t="n"/>
      <c r="C189" s="15" t="n"/>
      <c r="D189" s="15" t="n"/>
      <c r="E189" s="15" t="n"/>
      <c r="F189" s="15" t="n"/>
      <c r="G189" s="15" t="n"/>
    </row>
    <row customHeight="true" ht="20.25" outlineLevel="0" r="190">
      <c r="A190" s="10" t="n">
        <v>188</v>
      </c>
      <c r="B190" s="11" t="n"/>
      <c r="C190" s="13" t="n"/>
      <c r="D190" s="13" t="n"/>
      <c r="E190" s="13" t="n"/>
      <c r="F190" s="13" t="n"/>
      <c r="G190" s="13" t="n"/>
    </row>
    <row customHeight="true" ht="20.25" outlineLevel="0" r="191">
      <c r="A191" s="10" t="n">
        <v>189</v>
      </c>
      <c r="B191" s="14" t="n"/>
      <c r="C191" s="15" t="n"/>
      <c r="D191" s="15" t="n"/>
      <c r="E191" s="15" t="n"/>
      <c r="F191" s="15" t="n"/>
      <c r="G191" s="15" t="n"/>
    </row>
    <row customHeight="true" ht="20.25" outlineLevel="0" r="192">
      <c r="A192" s="10" t="n">
        <v>190</v>
      </c>
      <c r="B192" s="11" t="n"/>
      <c r="C192" s="13" t="n"/>
      <c r="D192" s="13" t="n"/>
      <c r="E192" s="13" t="n"/>
      <c r="F192" s="13" t="n"/>
      <c r="G192" s="13" t="n"/>
    </row>
    <row customHeight="true" ht="20.25" outlineLevel="0" r="193">
      <c r="A193" s="10" t="n">
        <v>191</v>
      </c>
      <c r="B193" s="14" t="n"/>
      <c r="C193" s="15" t="n"/>
      <c r="D193" s="15" t="n"/>
      <c r="E193" s="15" t="n"/>
      <c r="F193" s="15" t="n"/>
      <c r="G193" s="15" t="n"/>
    </row>
    <row customHeight="true" ht="20.25" outlineLevel="0" r="194">
      <c r="A194" s="10" t="n">
        <v>192</v>
      </c>
      <c r="B194" s="11" t="n"/>
      <c r="C194" s="13" t="n"/>
      <c r="D194" s="13" t="n"/>
      <c r="E194" s="13" t="n"/>
      <c r="F194" s="13" t="n"/>
      <c r="G194" s="13" t="n"/>
    </row>
    <row customHeight="true" ht="20.25" outlineLevel="0" r="195">
      <c r="A195" s="10" t="n">
        <v>193</v>
      </c>
      <c r="B195" s="14" t="n"/>
      <c r="C195" s="15" t="n"/>
      <c r="D195" s="15" t="n"/>
      <c r="E195" s="15" t="n"/>
      <c r="F195" s="15" t="n"/>
      <c r="G195" s="15" t="n"/>
    </row>
    <row customHeight="true" ht="20.25" outlineLevel="0" r="196">
      <c r="A196" s="10" t="n">
        <v>194</v>
      </c>
      <c r="B196" s="11" t="n"/>
      <c r="C196" s="13" t="n"/>
      <c r="D196" s="13" t="n"/>
      <c r="E196" s="13" t="n"/>
      <c r="F196" s="13" t="n"/>
      <c r="G196" s="13" t="n"/>
    </row>
    <row customHeight="true" ht="20.25" outlineLevel="0" r="197">
      <c r="A197" s="10" t="n">
        <v>195</v>
      </c>
      <c r="B197" s="14" t="n"/>
      <c r="C197" s="15" t="n"/>
      <c r="D197" s="15" t="n"/>
      <c r="E197" s="15" t="n"/>
      <c r="F197" s="15" t="n"/>
      <c r="G197" s="15" t="n"/>
    </row>
    <row customHeight="true" ht="20.25" outlineLevel="0" r="198">
      <c r="A198" s="10" t="n">
        <v>196</v>
      </c>
      <c r="B198" s="11" t="n"/>
      <c r="C198" s="13" t="n"/>
      <c r="D198" s="13" t="n"/>
      <c r="E198" s="13" t="n"/>
      <c r="F198" s="13" t="n"/>
      <c r="G198" s="13" t="n"/>
    </row>
    <row customHeight="true" ht="20.25" outlineLevel="0" r="199">
      <c r="A199" s="10" t="n">
        <v>197</v>
      </c>
      <c r="B199" s="14" t="n"/>
      <c r="C199" s="15" t="n"/>
      <c r="D199" s="15" t="n"/>
      <c r="E199" s="15" t="n"/>
      <c r="F199" s="15" t="n"/>
      <c r="G199" s="15" t="n"/>
    </row>
    <row customHeight="true" ht="20.25" outlineLevel="0" r="200">
      <c r="A200" s="10" t="n">
        <v>198</v>
      </c>
      <c r="B200" s="11" t="n"/>
      <c r="C200" s="13" t="n"/>
      <c r="D200" s="13" t="n"/>
      <c r="E200" s="13" t="n"/>
      <c r="F200" s="13" t="n"/>
      <c r="G200" s="13" t="n"/>
    </row>
    <row customHeight="true" ht="20.25" outlineLevel="0" r="201">
      <c r="A201" s="10" t="n">
        <v>199</v>
      </c>
      <c r="B201" s="14" t="n"/>
      <c r="C201" s="15" t="n"/>
      <c r="D201" s="15" t="n"/>
      <c r="E201" s="15" t="n"/>
      <c r="F201" s="15" t="n"/>
      <c r="G201" s="15" t="n"/>
    </row>
    <row customHeight="true" ht="20.25" outlineLevel="0" r="202">
      <c r="A202" s="10" t="n">
        <v>200</v>
      </c>
      <c r="B202" s="11" t="n"/>
      <c r="C202" s="13" t="n"/>
      <c r="D202" s="13" t="n"/>
      <c r="E202" s="13" t="n"/>
      <c r="F202" s="13" t="n"/>
      <c r="G202" s="13" t="n"/>
    </row>
    <row customHeight="true" ht="20.25" outlineLevel="0" r="203">
      <c r="A203" s="10" t="n">
        <v>201</v>
      </c>
      <c r="B203" s="14" t="n"/>
      <c r="C203" s="15" t="n"/>
      <c r="D203" s="15" t="n"/>
      <c r="E203" s="15" t="n"/>
      <c r="F203" s="15" t="n"/>
      <c r="G203" s="15" t="n"/>
    </row>
    <row customHeight="true" ht="20.25" outlineLevel="0" r="204">
      <c r="A204" s="10" t="n">
        <v>202</v>
      </c>
      <c r="B204" s="11" t="n"/>
      <c r="C204" s="13" t="n"/>
      <c r="D204" s="13" t="n"/>
      <c r="E204" s="13" t="n"/>
      <c r="F204" s="13" t="n"/>
      <c r="G204" s="13" t="n"/>
    </row>
    <row customHeight="true" ht="20.25" outlineLevel="0" r="205">
      <c r="A205" s="10" t="n">
        <v>203</v>
      </c>
      <c r="B205" s="14" t="n"/>
      <c r="C205" s="15" t="n"/>
      <c r="D205" s="15" t="n"/>
      <c r="E205" s="15" t="n"/>
      <c r="F205" s="15" t="n"/>
      <c r="G205" s="15" t="n"/>
    </row>
    <row customHeight="true" ht="20.25" outlineLevel="0" r="206">
      <c r="A206" s="10" t="n">
        <v>204</v>
      </c>
      <c r="B206" s="11" t="n"/>
      <c r="C206" s="13" t="n"/>
      <c r="D206" s="13" t="n"/>
      <c r="E206" s="13" t="n"/>
      <c r="F206" s="13" t="n"/>
      <c r="G206" s="13" t="n"/>
    </row>
    <row customHeight="true" ht="20.25" outlineLevel="0" r="207">
      <c r="A207" s="10" t="n">
        <v>205</v>
      </c>
      <c r="B207" s="14" t="n"/>
      <c r="C207" s="15" t="n"/>
      <c r="D207" s="15" t="n"/>
      <c r="E207" s="15" t="n"/>
      <c r="F207" s="15" t="n"/>
      <c r="G207" s="15" t="n"/>
    </row>
    <row customHeight="true" ht="20.25" outlineLevel="0" r="208">
      <c r="A208" s="10" t="n">
        <v>206</v>
      </c>
      <c r="B208" s="11" t="n"/>
      <c r="C208" s="13" t="n"/>
      <c r="D208" s="13" t="n"/>
      <c r="E208" s="13" t="n"/>
      <c r="F208" s="13" t="n"/>
      <c r="G208" s="13" t="n"/>
    </row>
    <row customHeight="true" ht="20.25" outlineLevel="0" r="209">
      <c r="A209" s="10" t="n">
        <v>207</v>
      </c>
      <c r="B209" s="14" t="n"/>
      <c r="C209" s="15" t="n"/>
      <c r="D209" s="15" t="n"/>
      <c r="E209" s="15" t="n"/>
      <c r="F209" s="15" t="n"/>
      <c r="G209" s="15" t="n"/>
    </row>
    <row customHeight="true" ht="20.25" outlineLevel="0" r="210">
      <c r="A210" s="10" t="n">
        <v>208</v>
      </c>
      <c r="B210" s="11" t="n"/>
      <c r="C210" s="13" t="n"/>
      <c r="D210" s="13" t="n"/>
      <c r="E210" s="13" t="n"/>
      <c r="F210" s="13" t="n"/>
      <c r="G210" s="13" t="n"/>
    </row>
    <row customHeight="true" ht="20.25" outlineLevel="0" r="211">
      <c r="A211" s="10" t="n">
        <v>209</v>
      </c>
      <c r="B211" s="14" t="n"/>
      <c r="C211" s="15" t="n"/>
      <c r="D211" s="15" t="n"/>
      <c r="E211" s="15" t="n"/>
      <c r="F211" s="15" t="n"/>
      <c r="G211" s="15" t="n"/>
    </row>
    <row customHeight="true" ht="20.25" outlineLevel="0" r="212">
      <c r="A212" s="10" t="n">
        <v>210</v>
      </c>
      <c r="B212" s="11" t="n"/>
      <c r="C212" s="13" t="n"/>
      <c r="D212" s="13" t="n"/>
      <c r="E212" s="13" t="n"/>
      <c r="F212" s="13" t="n"/>
      <c r="G212" s="13" t="n"/>
    </row>
    <row customHeight="true" ht="20.25" outlineLevel="0" r="213">
      <c r="A213" s="10" t="n">
        <v>211</v>
      </c>
      <c r="B213" s="14" t="n"/>
      <c r="C213" s="15" t="n"/>
      <c r="D213" s="15" t="n"/>
      <c r="E213" s="15" t="n"/>
      <c r="F213" s="15" t="n"/>
      <c r="G213" s="15" t="n"/>
    </row>
    <row customHeight="true" ht="20.25" outlineLevel="0" r="214">
      <c r="A214" s="10" t="n">
        <v>212</v>
      </c>
      <c r="B214" s="11" t="n"/>
      <c r="C214" s="13" t="n"/>
      <c r="D214" s="13" t="n"/>
      <c r="E214" s="13" t="n"/>
      <c r="F214" s="13" t="n"/>
      <c r="G214" s="13" t="n"/>
    </row>
    <row customHeight="true" ht="20.25" outlineLevel="0" r="215">
      <c r="A215" s="10" t="n">
        <v>213</v>
      </c>
      <c r="B215" s="14" t="n"/>
      <c r="C215" s="15" t="n"/>
      <c r="D215" s="15" t="n"/>
      <c r="E215" s="15" t="n"/>
      <c r="F215" s="15" t="n"/>
      <c r="G215" s="15" t="n"/>
    </row>
    <row customHeight="true" ht="20.25" outlineLevel="0" r="216">
      <c r="A216" s="10" t="n">
        <v>214</v>
      </c>
      <c r="B216" s="11" t="n"/>
      <c r="C216" s="13" t="n"/>
      <c r="D216" s="13" t="n"/>
      <c r="E216" s="13" t="n"/>
      <c r="F216" s="13" t="n"/>
      <c r="G216" s="13" t="n"/>
    </row>
    <row customHeight="true" ht="20.25" outlineLevel="0" r="217">
      <c r="A217" s="10" t="n">
        <v>215</v>
      </c>
      <c r="B217" s="14" t="n"/>
      <c r="C217" s="15" t="n"/>
      <c r="D217" s="15" t="n"/>
      <c r="E217" s="15" t="n"/>
      <c r="F217" s="15" t="n"/>
      <c r="G217" s="15" t="n"/>
    </row>
    <row customHeight="true" ht="20.25" outlineLevel="0" r="218">
      <c r="A218" s="10" t="n">
        <v>216</v>
      </c>
      <c r="B218" s="11" t="n"/>
      <c r="C218" s="13" t="n"/>
      <c r="D218" s="13" t="n"/>
      <c r="E218" s="13" t="n"/>
      <c r="F218" s="13" t="n"/>
      <c r="G218" s="13" t="n"/>
    </row>
    <row customHeight="true" ht="20.25" outlineLevel="0" r="219">
      <c r="A219" s="10" t="n">
        <v>217</v>
      </c>
      <c r="B219" s="14" t="n"/>
      <c r="C219" s="15" t="n"/>
      <c r="D219" s="15" t="n"/>
      <c r="E219" s="15" t="n"/>
      <c r="F219" s="15" t="n"/>
      <c r="G219" s="15" t="n"/>
    </row>
    <row customHeight="true" ht="20.25" outlineLevel="0" r="220">
      <c r="A220" s="10" t="n">
        <v>218</v>
      </c>
      <c r="B220" s="11" t="n"/>
      <c r="C220" s="13" t="n"/>
      <c r="D220" s="13" t="n"/>
      <c r="E220" s="13" t="n"/>
      <c r="F220" s="13" t="n"/>
      <c r="G220" s="13" t="n"/>
    </row>
    <row customHeight="true" ht="20.25" outlineLevel="0" r="221">
      <c r="A221" s="10" t="n">
        <v>219</v>
      </c>
      <c r="B221" s="14" t="n"/>
      <c r="C221" s="15" t="n"/>
      <c r="D221" s="15" t="n"/>
      <c r="E221" s="15" t="n"/>
      <c r="F221" s="15" t="n"/>
      <c r="G221" s="15" t="n"/>
    </row>
    <row customHeight="true" ht="20.25" outlineLevel="0" r="222">
      <c r="A222" s="10" t="n">
        <v>220</v>
      </c>
      <c r="B222" s="11" t="n"/>
      <c r="C222" s="13" t="n"/>
      <c r="D222" s="13" t="n"/>
      <c r="E222" s="13" t="n"/>
      <c r="F222" s="13" t="n"/>
      <c r="G222" s="13" t="n"/>
    </row>
    <row customHeight="true" ht="20.25" outlineLevel="0" r="223">
      <c r="A223" s="10" t="n">
        <v>221</v>
      </c>
      <c r="B223" s="14" t="n"/>
      <c r="C223" s="15" t="n"/>
      <c r="D223" s="15" t="n"/>
      <c r="E223" s="15" t="n"/>
      <c r="F223" s="15" t="n"/>
      <c r="G223" s="15" t="n"/>
    </row>
    <row customHeight="true" ht="20.25" outlineLevel="0" r="224">
      <c r="A224" s="10" t="n">
        <v>222</v>
      </c>
      <c r="B224" s="11" t="n"/>
      <c r="C224" s="13" t="n"/>
      <c r="D224" s="13" t="n"/>
      <c r="E224" s="13" t="n"/>
      <c r="F224" s="13" t="n"/>
      <c r="G224" s="13" t="n"/>
    </row>
    <row customHeight="true" ht="20.25" outlineLevel="0" r="225">
      <c r="A225" s="10" t="n">
        <v>223</v>
      </c>
      <c r="B225" s="14" t="n"/>
      <c r="C225" s="15" t="n"/>
      <c r="D225" s="15" t="n"/>
      <c r="E225" s="15" t="n"/>
      <c r="F225" s="15" t="n"/>
      <c r="G225" s="15" t="n"/>
    </row>
    <row customHeight="true" ht="20.25" outlineLevel="0" r="226">
      <c r="A226" s="10" t="n">
        <v>224</v>
      </c>
      <c r="B226" s="11" t="n"/>
      <c r="C226" s="13" t="n"/>
      <c r="D226" s="13" t="n"/>
      <c r="E226" s="13" t="n"/>
      <c r="F226" s="13" t="n"/>
      <c r="G226" s="13" t="n"/>
    </row>
    <row customHeight="true" ht="20.25" outlineLevel="0" r="227">
      <c r="A227" s="10" t="n">
        <v>225</v>
      </c>
      <c r="B227" s="14" t="n"/>
      <c r="C227" s="15" t="n"/>
      <c r="D227" s="15" t="n"/>
      <c r="E227" s="15" t="n"/>
      <c r="F227" s="15" t="n"/>
      <c r="G227" s="15" t="n"/>
    </row>
    <row customHeight="true" ht="20.25" outlineLevel="0" r="228">
      <c r="A228" s="10" t="n">
        <v>226</v>
      </c>
      <c r="B228" s="11" t="n"/>
      <c r="C228" s="13" t="n"/>
      <c r="D228" s="13" t="n"/>
      <c r="E228" s="13" t="n"/>
      <c r="F228" s="13" t="n"/>
      <c r="G228" s="13" t="n"/>
    </row>
    <row customHeight="true" ht="20.25" outlineLevel="0" r="229">
      <c r="A229" s="10" t="n">
        <v>227</v>
      </c>
      <c r="B229" s="14" t="n"/>
      <c r="C229" s="15" t="n"/>
      <c r="D229" s="15" t="n"/>
      <c r="E229" s="15" t="n"/>
      <c r="F229" s="15" t="n"/>
      <c r="G229" s="15" t="n"/>
    </row>
    <row customHeight="true" ht="20.25" outlineLevel="0" r="230">
      <c r="A230" s="10" t="n">
        <v>228</v>
      </c>
      <c r="B230" s="11" t="n"/>
      <c r="C230" s="13" t="n"/>
      <c r="D230" s="13" t="n"/>
      <c r="E230" s="13" t="n"/>
      <c r="F230" s="13" t="n"/>
      <c r="G230" s="13" t="n"/>
    </row>
    <row customHeight="true" ht="20.25" outlineLevel="0" r="231">
      <c r="A231" s="10" t="n">
        <v>229</v>
      </c>
      <c r="B231" s="14" t="n"/>
      <c r="C231" s="15" t="n"/>
      <c r="D231" s="15" t="n"/>
      <c r="E231" s="15" t="n"/>
      <c r="F231" s="15" t="n"/>
      <c r="G231" s="15" t="n"/>
    </row>
    <row customHeight="true" ht="20.25" outlineLevel="0" r="232">
      <c r="A232" s="10" t="n">
        <v>230</v>
      </c>
      <c r="B232" s="11" t="n"/>
      <c r="C232" s="13" t="n"/>
      <c r="D232" s="13" t="n"/>
      <c r="E232" s="13" t="n"/>
      <c r="F232" s="13" t="n"/>
      <c r="G232" s="13" t="n"/>
    </row>
    <row customHeight="true" ht="20.25" outlineLevel="0" r="233">
      <c r="A233" s="10" t="n">
        <v>231</v>
      </c>
      <c r="B233" s="14" t="n"/>
      <c r="C233" s="15" t="n"/>
      <c r="D233" s="15" t="n"/>
      <c r="E233" s="15" t="n"/>
      <c r="F233" s="15" t="n"/>
      <c r="G233" s="15" t="n"/>
    </row>
    <row customHeight="true" ht="20.25" outlineLevel="0" r="234">
      <c r="A234" s="10" t="n">
        <v>232</v>
      </c>
      <c r="B234" s="11" t="n"/>
      <c r="C234" s="13" t="n"/>
      <c r="D234" s="13" t="n"/>
      <c r="E234" s="13" t="n"/>
      <c r="F234" s="13" t="n"/>
      <c r="G234" s="13" t="n"/>
    </row>
    <row customHeight="true" ht="20.25" outlineLevel="0" r="235">
      <c r="A235" s="10" t="n">
        <v>233</v>
      </c>
      <c r="B235" s="14" t="n"/>
      <c r="C235" s="15" t="n"/>
      <c r="D235" s="15" t="n"/>
      <c r="E235" s="15" t="n"/>
      <c r="F235" s="15" t="n"/>
      <c r="G235" s="15" t="n"/>
    </row>
    <row customHeight="true" ht="20.25" outlineLevel="0" r="236">
      <c r="A236" s="10" t="n">
        <v>234</v>
      </c>
      <c r="B236" s="11" t="n"/>
      <c r="C236" s="13" t="n"/>
      <c r="D236" s="13" t="n"/>
      <c r="E236" s="13" t="n"/>
      <c r="F236" s="13" t="n"/>
      <c r="G236" s="13" t="n"/>
    </row>
    <row customHeight="true" ht="20.25" outlineLevel="0" r="237">
      <c r="A237" s="10" t="n">
        <v>235</v>
      </c>
      <c r="B237" s="14" t="n"/>
      <c r="C237" s="15" t="n"/>
      <c r="D237" s="15" t="n"/>
      <c r="E237" s="15" t="n"/>
      <c r="F237" s="15" t="n"/>
      <c r="G237" s="15" t="n"/>
    </row>
    <row customHeight="true" ht="20.25" outlineLevel="0" r="238">
      <c r="A238" s="10" t="n">
        <v>236</v>
      </c>
      <c r="B238" s="11" t="n"/>
      <c r="C238" s="13" t="n"/>
      <c r="D238" s="13" t="n"/>
      <c r="E238" s="13" t="n"/>
      <c r="F238" s="13" t="n"/>
      <c r="G238" s="13" t="n"/>
    </row>
    <row customHeight="true" ht="20.25" outlineLevel="0" r="239">
      <c r="A239" s="10" t="n">
        <v>237</v>
      </c>
      <c r="B239" s="14" t="n"/>
      <c r="C239" s="15" t="n"/>
      <c r="D239" s="15" t="n"/>
      <c r="E239" s="15" t="n"/>
      <c r="F239" s="15" t="n"/>
      <c r="G239" s="15" t="n"/>
    </row>
    <row customHeight="true" ht="20.25" outlineLevel="0" r="240">
      <c r="A240" s="10" t="n">
        <v>238</v>
      </c>
      <c r="B240" s="11" t="n"/>
      <c r="C240" s="13" t="n"/>
      <c r="D240" s="13" t="n"/>
      <c r="E240" s="13" t="n"/>
      <c r="F240" s="13" t="n"/>
      <c r="G240" s="13" t="n"/>
    </row>
    <row customHeight="true" ht="20.25" outlineLevel="0" r="241">
      <c r="A241" s="10" t="n">
        <v>239</v>
      </c>
      <c r="B241" s="14" t="n"/>
      <c r="C241" s="15" t="n"/>
      <c r="D241" s="15" t="n"/>
      <c r="E241" s="15" t="n"/>
      <c r="F241" s="15" t="n"/>
      <c r="G241" s="15" t="n"/>
    </row>
    <row customHeight="true" ht="20.25" outlineLevel="0" r="242">
      <c r="A242" s="10" t="n">
        <v>240</v>
      </c>
      <c r="B242" s="11" t="n"/>
      <c r="C242" s="13" t="n"/>
      <c r="D242" s="13" t="n"/>
      <c r="E242" s="13" t="n"/>
      <c r="F242" s="13" t="n"/>
      <c r="G242" s="13" t="n"/>
    </row>
    <row customHeight="true" ht="20.25" outlineLevel="0" r="243">
      <c r="A243" s="10" t="n">
        <v>241</v>
      </c>
      <c r="B243" s="14" t="n"/>
      <c r="C243" s="15" t="n"/>
      <c r="D243" s="15" t="n"/>
      <c r="E243" s="15" t="n"/>
      <c r="F243" s="15" t="n"/>
      <c r="G243" s="15" t="n"/>
    </row>
    <row customHeight="true" ht="20.25" outlineLevel="0" r="244">
      <c r="A244" s="10" t="n">
        <v>242</v>
      </c>
      <c r="B244" s="11" t="n"/>
      <c r="C244" s="13" t="n"/>
      <c r="D244" s="13" t="n"/>
      <c r="E244" s="13" t="n"/>
      <c r="F244" s="13" t="n"/>
      <c r="G244" s="13" t="n"/>
    </row>
    <row customHeight="true" ht="20.25" outlineLevel="0" r="245">
      <c r="A245" s="10" t="n">
        <v>243</v>
      </c>
      <c r="B245" s="14" t="n"/>
      <c r="C245" s="15" t="n"/>
      <c r="D245" s="15" t="n"/>
      <c r="E245" s="15" t="n"/>
      <c r="F245" s="15" t="n"/>
      <c r="G245" s="15" t="n"/>
    </row>
    <row customHeight="true" ht="20.25" outlineLevel="0" r="246">
      <c r="A246" s="10" t="n">
        <v>244</v>
      </c>
      <c r="B246" s="11" t="n"/>
      <c r="C246" s="13" t="n"/>
      <c r="D246" s="13" t="n"/>
      <c r="E246" s="13" t="n"/>
      <c r="F246" s="13" t="n"/>
      <c r="G246" s="13" t="n"/>
    </row>
    <row customHeight="true" ht="20.25" outlineLevel="0" r="247">
      <c r="A247" s="10" t="n">
        <v>245</v>
      </c>
      <c r="B247" s="14" t="n"/>
      <c r="C247" s="15" t="n"/>
      <c r="D247" s="15" t="n"/>
      <c r="E247" s="15" t="n"/>
      <c r="F247" s="15" t="n"/>
      <c r="G247" s="15" t="n"/>
    </row>
    <row customHeight="true" ht="20.25" outlineLevel="0" r="248">
      <c r="A248" s="10" t="n">
        <v>246</v>
      </c>
      <c r="B248" s="11" t="n"/>
      <c r="C248" s="13" t="n"/>
      <c r="D248" s="13" t="n"/>
      <c r="E248" s="13" t="n"/>
      <c r="F248" s="13" t="n"/>
      <c r="G248" s="13" t="n"/>
    </row>
    <row customHeight="true" ht="20.25" outlineLevel="0" r="249">
      <c r="A249" s="10" t="n">
        <v>247</v>
      </c>
      <c r="B249" s="14" t="n"/>
      <c r="C249" s="15" t="n"/>
      <c r="D249" s="15" t="n"/>
      <c r="E249" s="15" t="n"/>
      <c r="F249" s="15" t="n"/>
      <c r="G249" s="15" t="n"/>
    </row>
    <row customHeight="true" ht="20.25" outlineLevel="0" r="250">
      <c r="A250" s="10" t="n">
        <v>248</v>
      </c>
      <c r="B250" s="11" t="n"/>
      <c r="C250" s="13" t="n"/>
      <c r="D250" s="13" t="n"/>
      <c r="E250" s="13" t="n"/>
      <c r="F250" s="13" t="n"/>
      <c r="G250" s="13" t="n"/>
    </row>
    <row customHeight="true" ht="20.25" outlineLevel="0" r="251">
      <c r="A251" s="10" t="n">
        <v>249</v>
      </c>
      <c r="B251" s="14" t="n"/>
      <c r="C251" s="15" t="n"/>
      <c r="D251" s="15" t="n"/>
      <c r="E251" s="15" t="n"/>
      <c r="F251" s="15" t="n"/>
      <c r="G251" s="15" t="n"/>
    </row>
    <row customHeight="true" ht="20.25" outlineLevel="0" r="252">
      <c r="A252" s="10" t="n">
        <v>250</v>
      </c>
      <c r="B252" s="11" t="n"/>
      <c r="C252" s="13" t="n"/>
      <c r="D252" s="13" t="n"/>
      <c r="E252" s="13" t="n"/>
      <c r="F252" s="13" t="n"/>
      <c r="G252" s="13" t="n"/>
    </row>
    <row customHeight="true" ht="20.25" outlineLevel="0" r="253">
      <c r="A253" s="10" t="n">
        <v>251</v>
      </c>
      <c r="B253" s="14" t="n"/>
      <c r="C253" s="15" t="n"/>
      <c r="D253" s="15" t="n"/>
      <c r="E253" s="15" t="n"/>
      <c r="F253" s="15" t="n"/>
      <c r="G253" s="15" t="n"/>
    </row>
    <row customHeight="true" ht="20.25" outlineLevel="0" r="254">
      <c r="A254" s="10" t="n">
        <v>252</v>
      </c>
      <c r="B254" s="11" t="n"/>
      <c r="C254" s="13" t="n"/>
      <c r="D254" s="13" t="n"/>
      <c r="E254" s="13" t="n"/>
      <c r="F254" s="13" t="n"/>
      <c r="G254" s="13" t="n"/>
    </row>
    <row customHeight="true" ht="20.25" outlineLevel="0" r="255">
      <c r="A255" s="10" t="n">
        <v>253</v>
      </c>
      <c r="B255" s="14" t="n"/>
      <c r="C255" s="15" t="n"/>
      <c r="D255" s="15" t="n"/>
      <c r="E255" s="15" t="n"/>
      <c r="F255" s="15" t="n"/>
      <c r="G255" s="15" t="n"/>
    </row>
    <row customHeight="true" ht="20.25" outlineLevel="0" r="256">
      <c r="A256" s="10" t="n">
        <v>254</v>
      </c>
      <c r="B256" s="11" t="n"/>
      <c r="C256" s="13" t="n"/>
      <c r="D256" s="13" t="n"/>
      <c r="E256" s="13" t="n"/>
      <c r="F256" s="13" t="n"/>
      <c r="G256" s="13" t="n"/>
    </row>
    <row customHeight="true" ht="20.25" outlineLevel="0" r="257">
      <c r="A257" s="10" t="n">
        <v>255</v>
      </c>
      <c r="B257" s="14" t="n"/>
      <c r="C257" s="15" t="n"/>
      <c r="D257" s="15" t="n"/>
      <c r="E257" s="15" t="n"/>
      <c r="F257" s="15" t="n"/>
      <c r="G257" s="15" t="n"/>
    </row>
    <row customHeight="true" ht="20.25" outlineLevel="0" r="258">
      <c r="A258" s="10" t="n">
        <v>256</v>
      </c>
      <c r="B258" s="11" t="n"/>
      <c r="C258" s="13" t="n"/>
      <c r="D258" s="13" t="n"/>
      <c r="E258" s="13" t="n"/>
      <c r="F258" s="13" t="n"/>
      <c r="G258" s="13" t="n"/>
    </row>
    <row customHeight="true" ht="20.25" outlineLevel="0" r="259">
      <c r="A259" s="10" t="n">
        <v>257</v>
      </c>
      <c r="B259" s="14" t="n"/>
      <c r="C259" s="15" t="n"/>
      <c r="D259" s="15" t="n"/>
      <c r="E259" s="15" t="n"/>
      <c r="F259" s="15" t="n"/>
      <c r="G259" s="15" t="n"/>
    </row>
    <row customHeight="true" ht="20.25" outlineLevel="0" r="260">
      <c r="A260" s="10" t="n">
        <v>258</v>
      </c>
      <c r="B260" s="11" t="n"/>
      <c r="C260" s="13" t="n"/>
      <c r="D260" s="13" t="n"/>
      <c r="E260" s="13" t="n"/>
      <c r="F260" s="13" t="n"/>
      <c r="G260" s="13" t="n"/>
    </row>
    <row customHeight="true" ht="20.25" outlineLevel="0" r="261">
      <c r="A261" s="10" t="n">
        <v>259</v>
      </c>
      <c r="B261" s="14" t="n"/>
      <c r="C261" s="15" t="n"/>
      <c r="D261" s="15" t="n"/>
      <c r="E261" s="15" t="n"/>
      <c r="F261" s="15" t="n"/>
      <c r="G261" s="15" t="n"/>
    </row>
    <row customHeight="true" ht="20.25" outlineLevel="0" r="262">
      <c r="A262" s="10" t="n">
        <v>260</v>
      </c>
      <c r="B262" s="11" t="n"/>
      <c r="C262" s="13" t="n"/>
      <c r="D262" s="13" t="n"/>
      <c r="E262" s="13" t="n"/>
      <c r="F262" s="13" t="n"/>
      <c r="G262" s="13" t="n"/>
    </row>
    <row customHeight="true" ht="20.25" outlineLevel="0" r="263">
      <c r="A263" s="10" t="n">
        <v>261</v>
      </c>
      <c r="B263" s="14" t="n"/>
      <c r="C263" s="15" t="n"/>
      <c r="D263" s="15" t="n"/>
      <c r="E263" s="15" t="n"/>
      <c r="F263" s="15" t="n"/>
      <c r="G263" s="15" t="n"/>
    </row>
    <row customHeight="true" ht="20.25" outlineLevel="0" r="264">
      <c r="A264" s="10" t="n">
        <v>262</v>
      </c>
      <c r="B264" s="11" t="n"/>
      <c r="C264" s="13" t="n"/>
      <c r="D264" s="13" t="n"/>
      <c r="E264" s="13" t="n"/>
      <c r="F264" s="13" t="n"/>
      <c r="G264" s="13" t="n"/>
    </row>
    <row customHeight="true" ht="20.25" outlineLevel="0" r="265">
      <c r="A265" s="10" t="n">
        <v>263</v>
      </c>
      <c r="B265" s="14" t="n"/>
      <c r="C265" s="15" t="n"/>
      <c r="D265" s="15" t="n"/>
      <c r="E265" s="15" t="n"/>
      <c r="F265" s="15" t="n"/>
      <c r="G265" s="15" t="n"/>
    </row>
    <row customHeight="true" ht="20.25" outlineLevel="0" r="266">
      <c r="A266" s="10" t="n">
        <v>264</v>
      </c>
      <c r="B266" s="11" t="n"/>
      <c r="C266" s="13" t="n"/>
      <c r="D266" s="13" t="n"/>
      <c r="E266" s="13" t="n"/>
      <c r="F266" s="13" t="n"/>
      <c r="G266" s="13" t="n"/>
    </row>
    <row customHeight="true" ht="20.25" outlineLevel="0" r="267">
      <c r="A267" s="10" t="n">
        <v>265</v>
      </c>
      <c r="B267" s="14" t="n"/>
      <c r="C267" s="15" t="n"/>
      <c r="D267" s="15" t="n"/>
      <c r="E267" s="15" t="n"/>
      <c r="F267" s="15" t="n"/>
      <c r="G267" s="15" t="n"/>
    </row>
    <row customHeight="true" ht="20.25" outlineLevel="0" r="268">
      <c r="A268" s="10" t="n">
        <v>266</v>
      </c>
      <c r="B268" s="11" t="n"/>
      <c r="C268" s="13" t="n"/>
      <c r="D268" s="13" t="n"/>
      <c r="E268" s="13" t="n"/>
      <c r="F268" s="13" t="n"/>
      <c r="G268" s="13" t="n"/>
    </row>
    <row customHeight="true" ht="20.25" outlineLevel="0" r="269">
      <c r="A269" s="10" t="n">
        <v>267</v>
      </c>
      <c r="B269" s="14" t="n"/>
      <c r="C269" s="15" t="n"/>
      <c r="D269" s="15" t="n"/>
      <c r="E269" s="15" t="n"/>
      <c r="F269" s="15" t="n"/>
      <c r="G269" s="15" t="n"/>
    </row>
    <row customHeight="true" ht="20.25" outlineLevel="0" r="270">
      <c r="A270" s="10" t="n">
        <v>268</v>
      </c>
      <c r="B270" s="11" t="n"/>
      <c r="C270" s="13" t="n"/>
      <c r="D270" s="13" t="n"/>
      <c r="E270" s="13" t="n"/>
      <c r="F270" s="13" t="n"/>
      <c r="G270" s="13" t="n"/>
    </row>
    <row customHeight="true" ht="20.25" outlineLevel="0" r="271">
      <c r="A271" s="10" t="n">
        <v>269</v>
      </c>
      <c r="B271" s="14" t="n"/>
      <c r="C271" s="15" t="n"/>
      <c r="D271" s="15" t="n"/>
      <c r="E271" s="15" t="n"/>
      <c r="F271" s="15" t="n"/>
      <c r="G271" s="15" t="n"/>
    </row>
    <row customHeight="true" ht="20.25" outlineLevel="0" r="272">
      <c r="A272" s="10" t="n">
        <v>270</v>
      </c>
      <c r="B272" s="11" t="n"/>
      <c r="C272" s="13" t="n"/>
      <c r="D272" s="13" t="n"/>
      <c r="E272" s="13" t="n"/>
      <c r="F272" s="13" t="n"/>
      <c r="G272" s="13" t="n"/>
    </row>
    <row customHeight="true" ht="20.25" outlineLevel="0" r="273">
      <c r="A273" s="10" t="n">
        <v>271</v>
      </c>
      <c r="B273" s="14" t="n"/>
      <c r="C273" s="15" t="n"/>
      <c r="D273" s="15" t="n"/>
      <c r="E273" s="15" t="n"/>
      <c r="F273" s="15" t="n"/>
      <c r="G273" s="15" t="n"/>
    </row>
    <row customHeight="true" ht="20.25" outlineLevel="0" r="274">
      <c r="A274" s="10" t="n">
        <v>272</v>
      </c>
      <c r="B274" s="11" t="n"/>
      <c r="C274" s="13" t="n"/>
      <c r="D274" s="13" t="n"/>
      <c r="E274" s="13" t="n"/>
      <c r="F274" s="13" t="n"/>
      <c r="G274" s="13" t="n"/>
    </row>
    <row customHeight="true" ht="20.25" outlineLevel="0" r="275">
      <c r="A275" s="10" t="n">
        <v>273</v>
      </c>
      <c r="B275" s="14" t="n"/>
      <c r="C275" s="15" t="n"/>
      <c r="D275" s="15" t="n"/>
      <c r="E275" s="15" t="n"/>
      <c r="F275" s="15" t="n"/>
      <c r="G275" s="15" t="n"/>
    </row>
    <row customHeight="true" ht="20.25" outlineLevel="0" r="276">
      <c r="A276" s="10" t="n">
        <v>274</v>
      </c>
      <c r="B276" s="11" t="n"/>
      <c r="C276" s="13" t="n"/>
      <c r="D276" s="13" t="n"/>
      <c r="E276" s="13" t="n"/>
      <c r="F276" s="13" t="n"/>
      <c r="G276" s="13" t="n"/>
    </row>
    <row customHeight="true" ht="20.25" outlineLevel="0" r="277">
      <c r="A277" s="10" t="n">
        <v>275</v>
      </c>
      <c r="B277" s="14" t="n"/>
      <c r="C277" s="15" t="n"/>
      <c r="D277" s="15" t="n"/>
      <c r="E277" s="15" t="n"/>
      <c r="F277" s="15" t="n"/>
      <c r="G277" s="15" t="n"/>
    </row>
    <row customHeight="true" ht="20.25" outlineLevel="0" r="278">
      <c r="A278" s="10" t="n">
        <v>276</v>
      </c>
      <c r="B278" s="11" t="n"/>
      <c r="C278" s="13" t="n"/>
      <c r="D278" s="13" t="n"/>
      <c r="E278" s="13" t="n"/>
      <c r="F278" s="13" t="n"/>
      <c r="G278" s="13" t="n"/>
    </row>
    <row customHeight="true" ht="20.25" outlineLevel="0" r="279">
      <c r="A279" s="10" t="n">
        <v>277</v>
      </c>
      <c r="B279" s="14" t="n"/>
      <c r="C279" s="15" t="n"/>
      <c r="D279" s="15" t="n"/>
      <c r="E279" s="15" t="n"/>
      <c r="F279" s="15" t="n"/>
      <c r="G279" s="15" t="n"/>
    </row>
    <row customHeight="true" ht="20.25" outlineLevel="0" r="280">
      <c r="A280" s="10" t="n">
        <v>278</v>
      </c>
      <c r="B280" s="11" t="n"/>
      <c r="C280" s="13" t="n"/>
      <c r="D280" s="13" t="n"/>
      <c r="E280" s="13" t="n"/>
      <c r="F280" s="13" t="n"/>
      <c r="G280" s="13" t="n"/>
    </row>
    <row customHeight="true" ht="20.25" outlineLevel="0" r="281">
      <c r="A281" s="10" t="n">
        <v>279</v>
      </c>
      <c r="B281" s="14" t="n"/>
      <c r="C281" s="15" t="n"/>
      <c r="D281" s="15" t="n"/>
      <c r="E281" s="15" t="n"/>
      <c r="F281" s="15" t="n"/>
      <c r="G281" s="15" t="n"/>
    </row>
    <row customHeight="true" ht="20.25" outlineLevel="0" r="282">
      <c r="A282" s="10" t="n">
        <v>280</v>
      </c>
      <c r="B282" s="11" t="n"/>
      <c r="C282" s="13" t="n"/>
      <c r="D282" s="13" t="n"/>
      <c r="E282" s="13" t="n"/>
      <c r="F282" s="13" t="n"/>
      <c r="G282" s="13" t="n"/>
    </row>
    <row customHeight="true" ht="20.25" outlineLevel="0" r="283">
      <c r="A283" s="10" t="n">
        <v>281</v>
      </c>
      <c r="B283" s="14" t="n"/>
      <c r="C283" s="15" t="n"/>
      <c r="D283" s="15" t="n"/>
      <c r="E283" s="15" t="n"/>
      <c r="F283" s="15" t="n"/>
      <c r="G283" s="15" t="n"/>
    </row>
    <row customHeight="true" ht="20.25" outlineLevel="0" r="284">
      <c r="A284" s="10" t="n">
        <v>282</v>
      </c>
      <c r="B284" s="11" t="n"/>
      <c r="C284" s="13" t="n"/>
      <c r="D284" s="13" t="n"/>
      <c r="E284" s="13" t="n"/>
      <c r="F284" s="13" t="n"/>
      <c r="G284" s="13" t="n"/>
    </row>
    <row customHeight="true" ht="20.25" outlineLevel="0" r="285">
      <c r="A285" s="10" t="n">
        <v>283</v>
      </c>
      <c r="B285" s="14" t="n"/>
      <c r="C285" s="15" t="n"/>
      <c r="D285" s="15" t="n"/>
      <c r="E285" s="15" t="n"/>
      <c r="F285" s="15" t="n"/>
      <c r="G285" s="15" t="n"/>
    </row>
    <row customHeight="true" ht="20.25" outlineLevel="0" r="286">
      <c r="A286" s="10" t="n">
        <v>284</v>
      </c>
      <c r="B286" s="11" t="n"/>
      <c r="C286" s="13" t="n"/>
      <c r="D286" s="13" t="n"/>
      <c r="E286" s="13" t="n"/>
      <c r="F286" s="13" t="n"/>
      <c r="G286" s="13" t="n"/>
    </row>
    <row customHeight="true" ht="20.25" outlineLevel="0" r="287">
      <c r="A287" s="10" t="n">
        <v>285</v>
      </c>
      <c r="B287" s="14" t="n"/>
      <c r="C287" s="15" t="n"/>
      <c r="D287" s="15" t="n"/>
      <c r="E287" s="15" t="n"/>
      <c r="F287" s="15" t="n"/>
      <c r="G287" s="15" t="n"/>
    </row>
    <row customHeight="true" ht="20.25" outlineLevel="0" r="288">
      <c r="A288" s="10" t="n">
        <v>286</v>
      </c>
      <c r="B288" s="11" t="n"/>
      <c r="C288" s="13" t="n"/>
      <c r="D288" s="13" t="n"/>
      <c r="E288" s="13" t="n"/>
      <c r="F288" s="13" t="n"/>
      <c r="G288" s="13" t="n"/>
    </row>
    <row customHeight="true" ht="20.25" outlineLevel="0" r="289">
      <c r="A289" s="10" t="n">
        <v>287</v>
      </c>
      <c r="B289" s="14" t="n"/>
      <c r="C289" s="15" t="n"/>
      <c r="D289" s="15" t="n"/>
      <c r="E289" s="15" t="n"/>
      <c r="F289" s="15" t="n"/>
      <c r="G289" s="15" t="n"/>
    </row>
    <row customHeight="true" ht="20.25" outlineLevel="0" r="290">
      <c r="A290" s="10" t="n">
        <v>288</v>
      </c>
      <c r="B290" s="11" t="n"/>
      <c r="C290" s="13" t="n"/>
      <c r="D290" s="13" t="n"/>
      <c r="E290" s="13" t="n"/>
      <c r="F290" s="13" t="n"/>
      <c r="G290" s="13" t="n"/>
    </row>
    <row customHeight="true" ht="20.25" outlineLevel="0" r="291">
      <c r="A291" s="10" t="n">
        <v>289</v>
      </c>
      <c r="B291" s="14" t="n"/>
      <c r="C291" s="15" t="n"/>
      <c r="D291" s="15" t="n"/>
      <c r="E291" s="15" t="n"/>
      <c r="F291" s="15" t="n"/>
      <c r="G291" s="15" t="n"/>
    </row>
    <row customHeight="true" ht="20.25" outlineLevel="0" r="292">
      <c r="A292" s="10" t="n">
        <v>290</v>
      </c>
      <c r="B292" s="11" t="n"/>
      <c r="C292" s="13" t="n"/>
      <c r="D292" s="13" t="n"/>
      <c r="E292" s="13" t="n"/>
      <c r="F292" s="13" t="n"/>
      <c r="G292" s="13" t="n"/>
    </row>
    <row customHeight="true" ht="20.25" outlineLevel="0" r="293">
      <c r="A293" s="10" t="n">
        <v>291</v>
      </c>
      <c r="B293" s="14" t="n"/>
      <c r="C293" s="15" t="n"/>
      <c r="D293" s="15" t="n"/>
      <c r="E293" s="15" t="n"/>
      <c r="F293" s="15" t="n"/>
      <c r="G293" s="15" t="n"/>
    </row>
    <row customHeight="true" ht="20.25" outlineLevel="0" r="294">
      <c r="A294" s="10" t="n">
        <v>292</v>
      </c>
      <c r="B294" s="11" t="n"/>
      <c r="C294" s="13" t="n"/>
      <c r="D294" s="13" t="n"/>
      <c r="E294" s="13" t="n"/>
      <c r="F294" s="13" t="n"/>
      <c r="G294" s="13" t="n"/>
    </row>
    <row customHeight="true" ht="20.25" outlineLevel="0" r="295">
      <c r="A295" s="10" t="n">
        <v>293</v>
      </c>
      <c r="B295" s="14" t="n"/>
      <c r="C295" s="15" t="n"/>
      <c r="D295" s="15" t="n"/>
      <c r="E295" s="15" t="n"/>
      <c r="F295" s="15" t="n"/>
      <c r="G295" s="15" t="n"/>
    </row>
    <row customHeight="true" ht="20.25" outlineLevel="0" r="296">
      <c r="A296" s="10" t="n">
        <v>294</v>
      </c>
      <c r="B296" s="11" t="n"/>
      <c r="C296" s="13" t="n"/>
      <c r="D296" s="13" t="n"/>
      <c r="E296" s="13" t="n"/>
      <c r="F296" s="13" t="n"/>
      <c r="G296" s="13" t="n"/>
    </row>
    <row customHeight="true" ht="20.25" outlineLevel="0" r="297">
      <c r="A297" s="10" t="n">
        <v>295</v>
      </c>
      <c r="B297" s="14" t="n"/>
      <c r="C297" s="15" t="n"/>
      <c r="D297" s="15" t="n"/>
      <c r="E297" s="15" t="n"/>
      <c r="F297" s="15" t="n"/>
      <c r="G297" s="15" t="n"/>
    </row>
    <row customHeight="true" ht="20.25" outlineLevel="0" r="298">
      <c r="A298" s="10" t="n">
        <v>296</v>
      </c>
      <c r="B298" s="11" t="n"/>
      <c r="C298" s="13" t="n"/>
      <c r="D298" s="13" t="n"/>
      <c r="E298" s="13" t="n"/>
      <c r="F298" s="13" t="n"/>
      <c r="G298" s="13" t="n"/>
    </row>
    <row customHeight="true" ht="20.25" outlineLevel="0" r="299">
      <c r="A299" s="10" t="n">
        <v>297</v>
      </c>
      <c r="B299" s="14" t="n"/>
      <c r="C299" s="15" t="n"/>
      <c r="D299" s="15" t="n"/>
      <c r="E299" s="15" t="n"/>
      <c r="F299" s="15" t="n"/>
      <c r="G299" s="15" t="n"/>
    </row>
    <row customHeight="true" ht="20.25" outlineLevel="0" r="300">
      <c r="A300" s="10" t="n">
        <v>298</v>
      </c>
      <c r="B300" s="11" t="n"/>
      <c r="C300" s="13" t="n"/>
      <c r="D300" s="13" t="n"/>
      <c r="E300" s="13" t="n"/>
      <c r="F300" s="13" t="n"/>
      <c r="G300" s="13" t="n"/>
    </row>
    <row customHeight="true" ht="20.25" outlineLevel="0" r="301">
      <c r="A301" s="10" t="n">
        <v>299</v>
      </c>
      <c r="B301" s="14" t="n"/>
      <c r="C301" s="15" t="n"/>
      <c r="D301" s="15" t="n"/>
      <c r="E301" s="15" t="n"/>
      <c r="F301" s="15" t="n"/>
      <c r="G301" s="15" t="n"/>
    </row>
    <row customHeight="true" ht="20.25" outlineLevel="0" r="302">
      <c r="A302" s="10" t="n">
        <v>300</v>
      </c>
      <c r="B302" s="11" t="n"/>
      <c r="C302" s="13" t="n"/>
      <c r="D302" s="13" t="n"/>
      <c r="E302" s="13" t="n"/>
      <c r="F302" s="13" t="n"/>
      <c r="G302" s="13" t="n"/>
    </row>
    <row customHeight="true" ht="20.25" outlineLevel="0" r="303">
      <c r="A303" s="10" t="n">
        <v>301</v>
      </c>
      <c r="B303" s="14" t="n"/>
      <c r="C303" s="15" t="n"/>
      <c r="D303" s="15" t="n"/>
      <c r="E303" s="15" t="n"/>
      <c r="F303" s="15" t="n"/>
      <c r="G303" s="15" t="n"/>
    </row>
    <row customHeight="true" ht="20.25" outlineLevel="0" r="304">
      <c r="A304" s="10" t="n">
        <v>302</v>
      </c>
      <c r="B304" s="11" t="n"/>
      <c r="C304" s="13" t="n"/>
      <c r="D304" s="13" t="n"/>
      <c r="E304" s="13" t="n"/>
      <c r="F304" s="13" t="n"/>
      <c r="G304" s="13" t="n"/>
    </row>
    <row customHeight="true" ht="20.25" outlineLevel="0" r="305">
      <c r="A305" s="10" t="n">
        <v>303</v>
      </c>
      <c r="B305" s="14" t="n"/>
      <c r="C305" s="15" t="n"/>
      <c r="D305" s="15" t="n"/>
      <c r="E305" s="15" t="n"/>
      <c r="F305" s="15" t="n"/>
      <c r="G305" s="15" t="n"/>
    </row>
    <row customHeight="true" ht="20.25" outlineLevel="0" r="306">
      <c r="A306" s="10" t="n">
        <v>304</v>
      </c>
      <c r="B306" s="11" t="n"/>
      <c r="C306" s="13" t="n"/>
      <c r="D306" s="13" t="n"/>
      <c r="E306" s="13" t="n"/>
      <c r="F306" s="13" t="n"/>
      <c r="G306" s="13" t="n"/>
    </row>
    <row customHeight="true" ht="20.25" outlineLevel="0" r="307">
      <c r="A307" s="10" t="n">
        <v>305</v>
      </c>
      <c r="B307" s="14" t="n"/>
      <c r="C307" s="15" t="n"/>
      <c r="D307" s="15" t="n"/>
      <c r="E307" s="15" t="n"/>
      <c r="F307" s="15" t="n"/>
      <c r="G307" s="15" t="n"/>
    </row>
    <row customHeight="true" ht="20.25" outlineLevel="0" r="308">
      <c r="A308" s="10" t="n">
        <v>306</v>
      </c>
      <c r="B308" s="11" t="n"/>
      <c r="C308" s="13" t="n"/>
      <c r="D308" s="13" t="n"/>
      <c r="E308" s="13" t="n"/>
      <c r="F308" s="13" t="n"/>
      <c r="G308" s="13" t="n"/>
    </row>
    <row customHeight="true" ht="20.25" outlineLevel="0" r="309">
      <c r="A309" s="10" t="n">
        <v>307</v>
      </c>
      <c r="B309" s="14" t="n"/>
      <c r="C309" s="15" t="n"/>
      <c r="D309" s="15" t="n"/>
      <c r="E309" s="15" t="n"/>
      <c r="F309" s="15" t="n"/>
      <c r="G309" s="15" t="n"/>
    </row>
    <row customHeight="true" ht="20.25" outlineLevel="0" r="310">
      <c r="A310" s="10" t="n">
        <v>308</v>
      </c>
      <c r="B310" s="11" t="n"/>
      <c r="C310" s="13" t="n"/>
      <c r="D310" s="13" t="n"/>
      <c r="E310" s="13" t="n"/>
      <c r="F310" s="13" t="n"/>
      <c r="G310" s="13" t="n"/>
    </row>
    <row customHeight="true" ht="20.25" outlineLevel="0" r="311">
      <c r="A311" s="10" t="n">
        <v>309</v>
      </c>
      <c r="B311" s="14" t="n"/>
      <c r="C311" s="15" t="n"/>
      <c r="D311" s="15" t="n"/>
      <c r="E311" s="15" t="n"/>
      <c r="F311" s="15" t="n"/>
      <c r="G311" s="15" t="n"/>
    </row>
    <row customHeight="true" ht="20.25" outlineLevel="0" r="312">
      <c r="A312" s="10" t="n">
        <v>310</v>
      </c>
      <c r="B312" s="11" t="n"/>
      <c r="C312" s="13" t="n"/>
      <c r="D312" s="13" t="n"/>
      <c r="E312" s="13" t="n"/>
      <c r="F312" s="13" t="n"/>
      <c r="G312" s="13" t="n"/>
    </row>
    <row customHeight="true" ht="20.25" outlineLevel="0" r="313">
      <c r="A313" s="10" t="n">
        <v>311</v>
      </c>
      <c r="B313" s="14" t="n"/>
      <c r="C313" s="15" t="n"/>
      <c r="D313" s="15" t="n"/>
      <c r="E313" s="15" t="n"/>
      <c r="F313" s="15" t="n"/>
      <c r="G313" s="15" t="n"/>
    </row>
    <row customHeight="true" ht="20.25" outlineLevel="0" r="314">
      <c r="A314" s="10" t="n">
        <v>312</v>
      </c>
      <c r="B314" s="11" t="n"/>
      <c r="C314" s="13" t="n"/>
      <c r="D314" s="13" t="n"/>
      <c r="E314" s="13" t="n"/>
      <c r="F314" s="13" t="n"/>
      <c r="G314" s="13" t="n"/>
    </row>
    <row customHeight="true" ht="20.25" outlineLevel="0" r="315">
      <c r="A315" s="10" t="n">
        <v>313</v>
      </c>
      <c r="B315" s="14" t="n"/>
      <c r="C315" s="15" t="n"/>
      <c r="D315" s="15" t="n"/>
      <c r="E315" s="15" t="n"/>
      <c r="F315" s="15" t="n"/>
      <c r="G315" s="15" t="n"/>
    </row>
    <row customHeight="true" ht="20.25" outlineLevel="0" r="316">
      <c r="A316" s="10" t="n">
        <v>314</v>
      </c>
      <c r="B316" s="11" t="n"/>
      <c r="C316" s="13" t="n"/>
      <c r="D316" s="13" t="n"/>
      <c r="E316" s="13" t="n"/>
      <c r="F316" s="13" t="n"/>
      <c r="G316" s="13" t="n"/>
    </row>
    <row customHeight="true" ht="20.25" outlineLevel="0" r="317">
      <c r="A317" s="10" t="n">
        <v>315</v>
      </c>
      <c r="B317" s="14" t="n"/>
      <c r="C317" s="15" t="n"/>
      <c r="D317" s="15" t="n"/>
      <c r="E317" s="15" t="n"/>
      <c r="F317" s="15" t="n"/>
      <c r="G317" s="15" t="n"/>
    </row>
    <row customHeight="true" ht="20.25" outlineLevel="0" r="318">
      <c r="A318" s="10" t="n">
        <v>316</v>
      </c>
      <c r="B318" s="11" t="n"/>
      <c r="C318" s="13" t="n"/>
      <c r="D318" s="13" t="n"/>
      <c r="E318" s="13" t="n"/>
      <c r="F318" s="13" t="n"/>
      <c r="G318" s="13" t="n"/>
    </row>
    <row customHeight="true" ht="20.25" outlineLevel="0" r="319">
      <c r="A319" s="10" t="n">
        <v>317</v>
      </c>
      <c r="B319" s="14" t="n"/>
      <c r="C319" s="15" t="n"/>
      <c r="D319" s="15" t="n"/>
      <c r="E319" s="15" t="n"/>
      <c r="F319" s="15" t="n"/>
      <c r="G319" s="15" t="n"/>
    </row>
    <row customHeight="true" ht="20.25" outlineLevel="0" r="320">
      <c r="A320" s="10" t="n">
        <v>318</v>
      </c>
      <c r="B320" s="11" t="n"/>
      <c r="C320" s="13" t="n"/>
      <c r="D320" s="13" t="n"/>
      <c r="E320" s="13" t="n"/>
      <c r="F320" s="13" t="n"/>
      <c r="G320" s="13" t="n"/>
    </row>
    <row customHeight="true" ht="20.25" outlineLevel="0" r="321">
      <c r="A321" s="10" t="n">
        <v>319</v>
      </c>
      <c r="B321" s="14" t="n"/>
      <c r="C321" s="15" t="n"/>
      <c r="D321" s="15" t="n"/>
      <c r="E321" s="15" t="n"/>
      <c r="F321" s="15" t="n"/>
      <c r="G321" s="15" t="n"/>
    </row>
    <row customHeight="true" ht="20.25" outlineLevel="0" r="322">
      <c r="A322" s="10" t="n">
        <v>320</v>
      </c>
      <c r="B322" s="11" t="n"/>
      <c r="C322" s="13" t="n"/>
      <c r="D322" s="13" t="n"/>
      <c r="E322" s="13" t="n"/>
      <c r="F322" s="13" t="n"/>
      <c r="G322" s="13" t="n"/>
    </row>
    <row customHeight="true" ht="20.25" outlineLevel="0" r="323">
      <c r="A323" s="10" t="n">
        <v>321</v>
      </c>
      <c r="B323" s="14" t="n"/>
      <c r="C323" s="15" t="n"/>
      <c r="D323" s="15" t="n"/>
      <c r="E323" s="15" t="n"/>
      <c r="F323" s="15" t="n"/>
      <c r="G323" s="15" t="n"/>
    </row>
    <row customHeight="true" ht="20.25" outlineLevel="0" r="324">
      <c r="A324" s="10" t="n">
        <v>322</v>
      </c>
      <c r="B324" s="11" t="n"/>
      <c r="C324" s="13" t="n"/>
      <c r="D324" s="13" t="n"/>
      <c r="E324" s="13" t="n"/>
      <c r="F324" s="13" t="n"/>
      <c r="G324" s="13" t="n"/>
    </row>
    <row customHeight="true" ht="20.25" outlineLevel="0" r="325">
      <c r="A325" s="10" t="n">
        <v>323</v>
      </c>
      <c r="B325" s="14" t="n"/>
      <c r="C325" s="15" t="n"/>
      <c r="D325" s="15" t="n"/>
      <c r="E325" s="15" t="n"/>
      <c r="F325" s="15" t="n"/>
      <c r="G325" s="15" t="n"/>
    </row>
    <row customHeight="true" ht="20.25" outlineLevel="0" r="326">
      <c r="A326" s="10" t="n">
        <v>324</v>
      </c>
      <c r="B326" s="11" t="n"/>
      <c r="C326" s="13" t="n"/>
      <c r="D326" s="13" t="n"/>
      <c r="E326" s="13" t="n"/>
      <c r="F326" s="13" t="n"/>
      <c r="G326" s="13" t="n"/>
    </row>
  </sheetData>
  <mergeCells count="1">
    <mergeCell ref="A1:G1"/>
  </mergeCells>
  <pageMargins bottom="0.75" footer="0.277777999639511" header="0.277777999639511" left="0.5" right="0.5" top="0.75"/>
  <pageSetup fitToHeight="1" fitToWidth="1" orientation="portrait" paperHeight="279.3998mm" paperSize="1" paperWidth="215.8999mm" scale="72"/>
  <headerFooter>
    <oddFooter>&amp;C&amp;11&amp;"Helvetica Neue,Regular"&amp;P&amp;12&amp;"-,Regular"</oddFooter>
  </headerFooter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00"/>
  <sheetViews>
    <sheetView showZeros="true" workbookViewId="0"/>
  </sheetViews>
  <sheetFormatPr baseColWidth="8" customHeight="false" defaultColWidth="8.21782243539417" defaultRowHeight="12.75" zeroHeight="false"/>
  <cols>
    <col customWidth="true" max="1" min="1" outlineLevel="0" width="13.3557174024803"/>
    <col customWidth="true" max="2" min="2" outlineLevel="0" width="58.3079071487429"/>
    <col customWidth="true" max="4" min="3" outlineLevel="0" width="40.7133413078271"/>
    <col customWidth="true" max="6" min="5" outlineLevel="0" width="44.8222498188653"/>
  </cols>
  <sheetData>
    <row ht="40.5" outlineLevel="0" r="1">
      <c r="A1" s="17" t="s">
        <v>1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</row>
    <row outlineLevel="0" r="2">
      <c r="A2" s="18" t="n">
        <v>1</v>
      </c>
      <c r="B2" s="19" t="n">
        <v>2</v>
      </c>
      <c r="C2" s="18" t="n">
        <v>3</v>
      </c>
      <c r="D2" s="19" t="n">
        <v>4</v>
      </c>
      <c r="E2" s="18" t="n">
        <v>5</v>
      </c>
      <c r="F2" s="19" t="n">
        <v>6</v>
      </c>
    </row>
    <row ht="20.25" outlineLevel="0" r="3">
      <c r="A3" s="20" t="n"/>
      <c r="B3" s="21" t="s">
        <v>8</v>
      </c>
      <c r="C3" s="22" t="e">
        <f aca="false" ca="false" dt2D="false" dtr="false" t="normal">C4+C8+C11+C19+C25+C29+C36+C41+C45+C48+C50+C54+C58+C63+C65+C67+C71+C77+C82</f>
        <v>#N/A</v>
      </c>
      <c r="D3" s="22" t="e">
        <f aca="false" ca="false" dt2D="false" dtr="false" t="normal">D4+D8+D11+D19+D25+D29+D36+D41+D45+D48+D50+D54+D58+D63+D65+D67+D71+D77+D82</f>
        <v>#N/A</v>
      </c>
      <c r="E3" s="22" t="e">
        <f aca="false" ca="false" dt2D="false" dtr="false" t="normal">E4+E8+E11+E19+E25+E29+E36+E41+E45+E48+E50+E54+E58+E63+E65+E67+E71+E77+E82</f>
        <v>#N/A</v>
      </c>
      <c r="F3" s="22" t="e">
        <f aca="false" ca="false" dt2D="false" dtr="false" t="normal">F4+F8+F11+F19+F25+F29+F36+F41+F45+F48+F50+F54+F58+F63+F65+F67+F71+F77+F82</f>
        <v>#N/A</v>
      </c>
    </row>
    <row ht="18" outlineLevel="0" r="4">
      <c r="A4" s="23" t="n"/>
      <c r="B4" s="24" t="s">
        <v>9</v>
      </c>
      <c r="C4" s="23" t="e">
        <f aca="false" ca="false" dt2D="false" dtr="false" t="normal">SUM(C5:C7)</f>
        <v>#N/A</v>
      </c>
      <c r="D4" s="23" t="e">
        <f aca="false" ca="false" dt2D="false" dtr="false" t="normal">SUM(D5:D7)</f>
        <v>#N/A</v>
      </c>
      <c r="E4" s="23" t="e">
        <f aca="false" ca="false" dt2D="false" dtr="false" t="normal">SUM(E5:E7)</f>
        <v>#N/A</v>
      </c>
      <c r="F4" s="23" t="e">
        <f aca="false" ca="false" dt2D="false" dtr="false" t="normal">SUM(F5:F7)</f>
        <v>#N/A</v>
      </c>
    </row>
    <row ht="15" outlineLevel="0" r="5">
      <c r="A5" s="25" t="n">
        <v>1</v>
      </c>
      <c r="B5" s="12" t="s">
        <v>10</v>
      </c>
      <c r="C5" s="25" t="e">
        <f aca="false" ca="false" dt2D="false" dtr="false" t="normal">VLOOKUP($B5, 'svod'!$C$2:$H$300, 2, 0)</f>
        <v>#N/A</v>
      </c>
      <c r="D5" s="25" t="e">
        <f aca="false" ca="false" dt2D="false" dtr="false" t="normal">VLOOKUP($B5, 'svod'!$C$2:$H$300, 3, 0)</f>
        <v>#N/A</v>
      </c>
      <c r="E5" s="25" t="e">
        <f aca="false" ca="false" dt2D="false" dtr="false" t="normal">VLOOKUP($B5, 'svod'!$C$2:$H$300, 4, 0)</f>
        <v>#N/A</v>
      </c>
      <c r="F5" s="25" t="e">
        <f aca="false" ca="false" dt2D="false" dtr="false" t="normal">VLOOKUP($B5, 'svod'!$C$2:$H$300, 5, 0)</f>
        <v>#N/A</v>
      </c>
    </row>
    <row ht="15" outlineLevel="0" r="6">
      <c r="A6" s="25" t="n">
        <v>2</v>
      </c>
      <c r="B6" s="12" t="s">
        <v>11</v>
      </c>
      <c r="C6" s="25" t="e">
        <f aca="false" ca="false" dt2D="false" dtr="false" t="normal">VLOOKUP($B6, 'svod'!$C$2:$H$300, 2, 0)</f>
        <v>#N/A</v>
      </c>
      <c r="D6" s="25" t="e">
        <f aca="false" ca="false" dt2D="false" dtr="false" t="normal">VLOOKUP($B6, 'svod'!$C$2:$H$300, 3, 0)</f>
        <v>#N/A</v>
      </c>
      <c r="E6" s="25" t="e">
        <f aca="false" ca="false" dt2D="false" dtr="false" t="normal">VLOOKUP($B6, 'svod'!$C$2:$H$300, 4, 0)</f>
        <v>#N/A</v>
      </c>
      <c r="F6" s="25" t="e">
        <f aca="false" ca="false" dt2D="false" dtr="false" t="normal">VLOOKUP($B6, 'svod'!$C$2:$H$300, 5, 0)</f>
        <v>#N/A</v>
      </c>
    </row>
    <row ht="15" outlineLevel="0" r="7">
      <c r="A7" s="25" t="n">
        <v>3</v>
      </c>
      <c r="B7" s="12" t="s">
        <v>12</v>
      </c>
      <c r="C7" s="25" t="e">
        <f aca="false" ca="false" dt2D="false" dtr="false" t="normal">VLOOKUP($B7, 'svod'!$C$2:$H$300, 2, 0)</f>
        <v>#N/A</v>
      </c>
      <c r="D7" s="25" t="e">
        <f aca="false" ca="false" dt2D="false" dtr="false" t="normal">VLOOKUP($B7, 'svod'!$C$2:$H$300, 3, 0)</f>
        <v>#N/A</v>
      </c>
      <c r="E7" s="25" t="e">
        <f aca="false" ca="false" dt2D="false" dtr="false" t="normal">VLOOKUP($B7, 'svod'!$C$2:$H$300, 4, 0)</f>
        <v>#N/A</v>
      </c>
      <c r="F7" s="25" t="e">
        <f aca="false" ca="false" dt2D="false" dtr="false" t="normal">VLOOKUP($B7, 'svod'!$C$2:$H$300, 5, 0)</f>
        <v>#N/A</v>
      </c>
    </row>
    <row ht="18" outlineLevel="0" r="8">
      <c r="A8" s="23" t="n"/>
      <c r="B8" s="24" t="s">
        <v>13</v>
      </c>
      <c r="C8" s="23" t="e">
        <f aca="false" ca="false" dt2D="false" dtr="false" t="normal">SUM(C9:C10)</f>
        <v>#N/A</v>
      </c>
      <c r="D8" s="23" t="e">
        <f aca="false" ca="false" dt2D="false" dtr="false" t="normal">SUM(D9:D10)</f>
        <v>#N/A</v>
      </c>
      <c r="E8" s="23" t="e">
        <f aca="false" ca="false" dt2D="false" dtr="false" t="normal">SUM(E9:E10)</f>
        <v>#N/A</v>
      </c>
      <c r="F8" s="23" t="e">
        <f aca="false" ca="false" dt2D="false" dtr="false" t="normal">SUM(F9:F10)</f>
        <v>#N/A</v>
      </c>
    </row>
    <row ht="15" outlineLevel="0" r="9">
      <c r="A9" s="25" t="n">
        <v>4</v>
      </c>
      <c r="B9" s="12" t="s">
        <v>14</v>
      </c>
      <c r="C9" s="25" t="e">
        <f aca="false" ca="false" dt2D="false" dtr="false" t="normal">VLOOKUP($B9, 'svod'!$C$2:$H$300, 2, 0)</f>
        <v>#N/A</v>
      </c>
      <c r="D9" s="25" t="e">
        <f aca="false" ca="false" dt2D="false" dtr="false" t="normal">VLOOKUP($B9, 'svod'!$C$2:$H$300, 3, 0)</f>
        <v>#N/A</v>
      </c>
      <c r="E9" s="25" t="e">
        <f aca="false" ca="false" dt2D="false" dtr="false" t="normal">VLOOKUP($B9, 'svod'!$C$2:$H$300, 4, 0)</f>
        <v>#N/A</v>
      </c>
      <c r="F9" s="25" t="e">
        <f aca="false" ca="false" dt2D="false" dtr="false" t="normal">VLOOKUP($B9, 'svod'!$C$2:$H$300, 5, 0)</f>
        <v>#N/A</v>
      </c>
    </row>
    <row ht="15" outlineLevel="0" r="10">
      <c r="A10" s="25" t="n">
        <v>5</v>
      </c>
      <c r="B10" s="12" t="s">
        <v>15</v>
      </c>
      <c r="C10" s="25" t="e">
        <f aca="false" ca="false" dt2D="false" dtr="false" t="normal">VLOOKUP($B10, 'svod'!$C$2:$H$300, 2, 0)</f>
        <v>#N/A</v>
      </c>
      <c r="D10" s="25" t="e">
        <f aca="false" ca="false" dt2D="false" dtr="false" t="normal">VLOOKUP($B10, 'svod'!$C$2:$H$300, 3, 0)</f>
        <v>#N/A</v>
      </c>
      <c r="E10" s="25" t="e">
        <f aca="false" ca="false" dt2D="false" dtr="false" t="normal">VLOOKUP($B10, 'svod'!$C$2:$H$300, 4, 0)</f>
        <v>#N/A</v>
      </c>
      <c r="F10" s="25" t="e">
        <f aca="false" ca="false" dt2D="false" dtr="false" t="normal">VLOOKUP($B10, 'svod'!$C$2:$H$300, 5, 0)</f>
        <v>#N/A</v>
      </c>
    </row>
    <row ht="18" outlineLevel="0" r="11">
      <c r="A11" s="23" t="n"/>
      <c r="B11" s="24" t="s">
        <v>16</v>
      </c>
      <c r="C11" s="23" t="e">
        <f aca="false" ca="false" dt2D="false" dtr="false" t="normal">SUM(C12:C18)</f>
        <v>#N/A</v>
      </c>
      <c r="D11" s="23" t="e">
        <f aca="false" ca="false" dt2D="false" dtr="false" t="normal">SUM(D12:D18)</f>
        <v>#N/A</v>
      </c>
      <c r="E11" s="23" t="e">
        <f aca="false" ca="false" dt2D="false" dtr="false" t="normal">SUM(E12:E18)</f>
        <v>#N/A</v>
      </c>
      <c r="F11" s="23" t="e">
        <f aca="false" ca="false" dt2D="false" dtr="false" t="normal">SUM(F12:F18)</f>
        <v>#N/A</v>
      </c>
    </row>
    <row ht="15" outlineLevel="0" r="12">
      <c r="A12" s="25" t="n">
        <v>6</v>
      </c>
      <c r="B12" s="12" t="s">
        <v>17</v>
      </c>
      <c r="C12" s="25" t="e">
        <f aca="false" ca="false" dt2D="false" dtr="false" t="normal">VLOOKUP($B12, 'svod'!$C$2:$H$300, 2, 0)</f>
        <v>#N/A</v>
      </c>
      <c r="D12" s="25" t="e">
        <f aca="false" ca="false" dt2D="false" dtr="false" t="normal">VLOOKUP($B12, 'svod'!$C$2:$H$300, 3, 0)</f>
        <v>#N/A</v>
      </c>
      <c r="E12" s="25" t="e">
        <f aca="false" ca="false" dt2D="false" dtr="false" t="normal">VLOOKUP($B12, 'svod'!$C$2:$H$300, 4, 0)</f>
        <v>#N/A</v>
      </c>
      <c r="F12" s="25" t="e">
        <f aca="false" ca="false" dt2D="false" dtr="false" t="normal">VLOOKUP($B12, 'svod'!$C$2:$H$300, 5, 0)</f>
        <v>#N/A</v>
      </c>
    </row>
    <row ht="15" outlineLevel="0" r="13">
      <c r="A13" s="25" t="n">
        <v>7</v>
      </c>
      <c r="B13" s="12" t="s">
        <v>18</v>
      </c>
      <c r="C13" s="25" t="e">
        <f aca="false" ca="false" dt2D="false" dtr="false" t="normal">VLOOKUP($B13, 'svod'!$C$2:$H$300, 2, 0)</f>
        <v>#N/A</v>
      </c>
      <c r="D13" s="25" t="e">
        <f aca="false" ca="false" dt2D="false" dtr="false" t="normal">VLOOKUP($B13, 'svod'!$C$2:$H$300, 3, 0)</f>
        <v>#N/A</v>
      </c>
      <c r="E13" s="25" t="e">
        <f aca="false" ca="false" dt2D="false" dtr="false" t="normal">VLOOKUP($B13, 'svod'!$C$2:$H$300, 4, 0)</f>
        <v>#N/A</v>
      </c>
      <c r="F13" s="25" t="e">
        <f aca="false" ca="false" dt2D="false" dtr="false" t="normal">VLOOKUP($B13, 'svod'!$C$2:$H$300, 5, 0)</f>
        <v>#N/A</v>
      </c>
    </row>
    <row ht="15" outlineLevel="0" r="14">
      <c r="A14" s="25" t="n">
        <v>8</v>
      </c>
      <c r="B14" s="12" t="s">
        <v>19</v>
      </c>
      <c r="C14" s="25" t="e">
        <f aca="false" ca="false" dt2D="false" dtr="false" t="normal">VLOOKUP($B14, 'svod'!$C$2:$H$300, 2, 0)</f>
        <v>#N/A</v>
      </c>
      <c r="D14" s="25" t="e">
        <f aca="false" ca="false" dt2D="false" dtr="false" t="normal">VLOOKUP($B14, 'svod'!$C$2:$H$300, 3, 0)</f>
        <v>#N/A</v>
      </c>
      <c r="E14" s="25" t="e">
        <f aca="false" ca="false" dt2D="false" dtr="false" t="normal">VLOOKUP($B14, 'svod'!$C$2:$H$300, 4, 0)</f>
        <v>#N/A</v>
      </c>
      <c r="F14" s="25" t="e">
        <f aca="false" ca="false" dt2D="false" dtr="false" t="normal">VLOOKUP($B14, 'svod'!$C$2:$H$300, 5, 0)</f>
        <v>#N/A</v>
      </c>
    </row>
    <row ht="15" outlineLevel="0" r="15">
      <c r="A15" s="25" t="n">
        <v>9</v>
      </c>
      <c r="B15" s="12" t="s">
        <v>20</v>
      </c>
      <c r="C15" s="25" t="e">
        <f aca="false" ca="false" dt2D="false" dtr="false" t="normal">VLOOKUP($B15, 'svod'!$C$2:$H$300, 2, 0)</f>
        <v>#N/A</v>
      </c>
      <c r="D15" s="25" t="e">
        <f aca="false" ca="false" dt2D="false" dtr="false" t="normal">VLOOKUP($B15, 'svod'!$C$2:$H$300, 3, 0)</f>
        <v>#N/A</v>
      </c>
      <c r="E15" s="25" t="e">
        <f aca="false" ca="false" dt2D="false" dtr="false" t="normal">VLOOKUP($B15, 'svod'!$C$2:$H$300, 4, 0)</f>
        <v>#N/A</v>
      </c>
      <c r="F15" s="25" t="e">
        <f aca="false" ca="false" dt2D="false" dtr="false" t="normal">VLOOKUP($B15, 'svod'!$C$2:$H$300, 5, 0)</f>
        <v>#N/A</v>
      </c>
    </row>
    <row ht="15" outlineLevel="0" r="16">
      <c r="A16" s="25" t="n">
        <v>10</v>
      </c>
      <c r="B16" s="12" t="s">
        <v>21</v>
      </c>
      <c r="C16" s="25" t="e">
        <f aca="false" ca="false" dt2D="false" dtr="false" t="normal">VLOOKUP($B16, 'svod'!$C$2:$H$300, 2, 0)</f>
        <v>#N/A</v>
      </c>
      <c r="D16" s="25" t="e">
        <f aca="false" ca="false" dt2D="false" dtr="false" t="normal">VLOOKUP($B16, 'svod'!$C$2:$H$300, 3, 0)</f>
        <v>#N/A</v>
      </c>
      <c r="E16" s="25" t="e">
        <f aca="false" ca="false" dt2D="false" dtr="false" t="normal">VLOOKUP($B16, 'svod'!$C$2:$H$300, 4, 0)</f>
        <v>#N/A</v>
      </c>
      <c r="F16" s="25" t="e">
        <f aca="false" ca="false" dt2D="false" dtr="false" t="normal">VLOOKUP($B16, 'svod'!$C$2:$H$300, 5, 0)</f>
        <v>#N/A</v>
      </c>
    </row>
    <row ht="15" outlineLevel="0" r="17">
      <c r="A17" s="25" t="n">
        <v>11</v>
      </c>
      <c r="B17" s="12" t="s">
        <v>22</v>
      </c>
      <c r="C17" s="25" t="e">
        <f aca="false" ca="false" dt2D="false" dtr="false" t="normal">VLOOKUP($B17, 'svod'!$C$2:$H$300, 2, 0)</f>
        <v>#N/A</v>
      </c>
      <c r="D17" s="25" t="e">
        <f aca="false" ca="false" dt2D="false" dtr="false" t="normal">VLOOKUP($B17, 'svod'!$C$2:$H$300, 3, 0)</f>
        <v>#N/A</v>
      </c>
      <c r="E17" s="25" t="e">
        <f aca="false" ca="false" dt2D="false" dtr="false" t="normal">VLOOKUP($B17, 'svod'!$C$2:$H$300, 4, 0)</f>
        <v>#N/A</v>
      </c>
      <c r="F17" s="25" t="e">
        <f aca="false" ca="false" dt2D="false" dtr="false" t="normal">VLOOKUP($B17, 'svod'!$C$2:$H$300, 5, 0)</f>
        <v>#N/A</v>
      </c>
    </row>
    <row ht="15" outlineLevel="0" r="18">
      <c r="A18" s="25" t="n">
        <v>12</v>
      </c>
      <c r="B18" s="12" t="s">
        <v>23</v>
      </c>
      <c r="C18" s="25" t="e">
        <f aca="false" ca="false" dt2D="false" dtr="false" t="normal">VLOOKUP($B18, 'svod'!$C$2:$H$300, 2, 0)</f>
        <v>#N/A</v>
      </c>
      <c r="D18" s="25" t="e">
        <f aca="false" ca="false" dt2D="false" dtr="false" t="normal">VLOOKUP($B18, 'svod'!$C$2:$H$300, 3, 0)</f>
        <v>#N/A</v>
      </c>
      <c r="E18" s="25" t="e">
        <f aca="false" ca="false" dt2D="false" dtr="false" t="normal">VLOOKUP($B18, 'svod'!$C$2:$H$300, 4, 0)</f>
        <v>#N/A</v>
      </c>
      <c r="F18" s="25" t="e">
        <f aca="false" ca="false" dt2D="false" dtr="false" t="normal">VLOOKUP($B18, 'svod'!$C$2:$H$300, 5, 0)</f>
        <v>#N/A</v>
      </c>
    </row>
    <row ht="18" outlineLevel="0" r="19">
      <c r="A19" s="23" t="n"/>
      <c r="B19" s="24" t="s">
        <v>24</v>
      </c>
      <c r="C19" s="23" t="e">
        <f aca="false" ca="false" dt2D="false" dtr="false" t="normal">SUM(C20:C24)</f>
        <v>#N/A</v>
      </c>
      <c r="D19" s="23" t="e">
        <f aca="false" ca="false" dt2D="false" dtr="false" t="normal">SUM(D20:D24)</f>
        <v>#N/A</v>
      </c>
      <c r="E19" s="23" t="e">
        <f aca="false" ca="false" dt2D="false" dtr="false" t="normal">SUM(E20:E24)</f>
        <v>#N/A</v>
      </c>
      <c r="F19" s="23" t="e">
        <f aca="false" ca="false" dt2D="false" dtr="false" t="normal">SUM(F20:F24)</f>
        <v>#N/A</v>
      </c>
    </row>
    <row ht="15" outlineLevel="0" r="20">
      <c r="A20" s="25" t="n">
        <v>13</v>
      </c>
      <c r="B20" s="12" t="s">
        <v>25</v>
      </c>
      <c r="C20" s="25" t="e">
        <f aca="false" ca="false" dt2D="false" dtr="false" t="normal">VLOOKUP($B20, 'svod'!$C$2:$H$300, 2, 0)</f>
        <v>#N/A</v>
      </c>
      <c r="D20" s="25" t="e">
        <f aca="false" ca="false" dt2D="false" dtr="false" t="normal">VLOOKUP($B20, 'svod'!$C$2:$H$300, 3, 0)</f>
        <v>#N/A</v>
      </c>
      <c r="E20" s="25" t="e">
        <f aca="false" ca="false" dt2D="false" dtr="false" t="normal">VLOOKUP($B20, 'svod'!$C$2:$H$300, 4, 0)</f>
        <v>#N/A</v>
      </c>
      <c r="F20" s="25" t="e">
        <f aca="false" ca="false" dt2D="false" dtr="false" t="normal">VLOOKUP($B20, 'svod'!$C$2:$H$300, 5, 0)</f>
        <v>#N/A</v>
      </c>
    </row>
    <row ht="15" outlineLevel="0" r="21">
      <c r="A21" s="25" t="n">
        <v>14</v>
      </c>
      <c r="B21" s="12" t="s">
        <v>26</v>
      </c>
      <c r="C21" s="25" t="e">
        <f aca="false" ca="false" dt2D="false" dtr="false" t="normal">VLOOKUP($B21, 'svod'!$C$2:$H$300, 2, 0)</f>
        <v>#N/A</v>
      </c>
      <c r="D21" s="25" t="e">
        <f aca="false" ca="false" dt2D="false" dtr="false" t="normal">VLOOKUP($B21, 'svod'!$C$2:$H$300, 3, 0)</f>
        <v>#N/A</v>
      </c>
      <c r="E21" s="25" t="e">
        <f aca="false" ca="false" dt2D="false" dtr="false" t="normal">VLOOKUP($B21, 'svod'!$C$2:$H$300, 4, 0)</f>
        <v>#N/A</v>
      </c>
      <c r="F21" s="25" t="e">
        <f aca="false" ca="false" dt2D="false" dtr="false" t="normal">VLOOKUP($B21, 'svod'!$C$2:$H$300, 5, 0)</f>
        <v>#N/A</v>
      </c>
    </row>
    <row ht="15" outlineLevel="0" r="22">
      <c r="A22" s="25" t="n">
        <v>15</v>
      </c>
      <c r="B22" s="12" t="s">
        <v>27</v>
      </c>
      <c r="C22" s="25" t="e">
        <f aca="false" ca="false" dt2D="false" dtr="false" t="normal">VLOOKUP($B22, 'svod'!$C$2:$H$300, 2, 0)</f>
        <v>#N/A</v>
      </c>
      <c r="D22" s="25" t="e">
        <f aca="false" ca="false" dt2D="false" dtr="false" t="normal">VLOOKUP($B22, 'svod'!$C$2:$H$300, 3, 0)</f>
        <v>#N/A</v>
      </c>
      <c r="E22" s="25" t="e">
        <f aca="false" ca="false" dt2D="false" dtr="false" t="normal">VLOOKUP($B22, 'svod'!$C$2:$H$300, 4, 0)</f>
        <v>#N/A</v>
      </c>
      <c r="F22" s="25" t="e">
        <f aca="false" ca="false" dt2D="false" dtr="false" t="normal">VLOOKUP($B22, 'svod'!$C$2:$H$300, 5, 0)</f>
        <v>#N/A</v>
      </c>
    </row>
    <row ht="15" outlineLevel="0" r="23">
      <c r="A23" s="25" t="n">
        <v>16</v>
      </c>
      <c r="B23" s="12" t="s">
        <v>28</v>
      </c>
      <c r="C23" s="25" t="e">
        <f aca="false" ca="false" dt2D="false" dtr="false" t="normal">VLOOKUP($B23, 'svod'!$C$2:$H$300, 2, 0)</f>
        <v>#N/A</v>
      </c>
      <c r="D23" s="25" t="e">
        <f aca="false" ca="false" dt2D="false" dtr="false" t="normal">VLOOKUP($B23, 'svod'!$C$2:$H$300, 3, 0)</f>
        <v>#N/A</v>
      </c>
      <c r="E23" s="25" t="e">
        <f aca="false" ca="false" dt2D="false" dtr="false" t="normal">VLOOKUP($B23, 'svod'!$C$2:$H$300, 4, 0)</f>
        <v>#N/A</v>
      </c>
      <c r="F23" s="25" t="e">
        <f aca="false" ca="false" dt2D="false" dtr="false" t="normal">VLOOKUP($B23, 'svod'!$C$2:$H$300, 5, 0)</f>
        <v>#N/A</v>
      </c>
    </row>
    <row ht="15" outlineLevel="0" r="24">
      <c r="A24" s="25" t="n">
        <v>17</v>
      </c>
      <c r="B24" s="12" t="s">
        <v>29</v>
      </c>
      <c r="C24" s="25" t="e">
        <f aca="false" ca="false" dt2D="false" dtr="false" t="normal">VLOOKUP($B24, 'svod'!$C$2:$H$300, 2, 0)</f>
        <v>#N/A</v>
      </c>
      <c r="D24" s="25" t="e">
        <f aca="false" ca="false" dt2D="false" dtr="false" t="normal">VLOOKUP($B24, 'svod'!$C$2:$H$300, 3, 0)</f>
        <v>#N/A</v>
      </c>
      <c r="E24" s="25" t="e">
        <f aca="false" ca="false" dt2D="false" dtr="false" t="normal">VLOOKUP($B24, 'svod'!$C$2:$H$300, 4, 0)</f>
        <v>#N/A</v>
      </c>
      <c r="F24" s="25" t="e">
        <f aca="false" ca="false" dt2D="false" dtr="false" t="normal">VLOOKUP($B24, 'svod'!$C$2:$H$300, 5, 0)</f>
        <v>#N/A</v>
      </c>
    </row>
    <row ht="18" outlineLevel="0" r="25">
      <c r="A25" s="23" t="n"/>
      <c r="B25" s="24" t="s">
        <v>30</v>
      </c>
      <c r="C25" s="23" t="e">
        <f aca="false" ca="false" dt2D="false" dtr="false" t="normal">SUM(C26:C28)</f>
        <v>#N/A</v>
      </c>
      <c r="D25" s="23" t="e">
        <f aca="false" ca="false" dt2D="false" dtr="false" t="normal">SUM(D26:D28)</f>
        <v>#N/A</v>
      </c>
      <c r="E25" s="23" t="e">
        <f aca="false" ca="false" dt2D="false" dtr="false" t="normal">SUM(E26:E28)</f>
        <v>#N/A</v>
      </c>
      <c r="F25" s="23" t="e">
        <f aca="false" ca="false" dt2D="false" dtr="false" t="normal">SUM(F26:F28)</f>
        <v>#N/A</v>
      </c>
    </row>
    <row ht="15" outlineLevel="0" r="26">
      <c r="A26" s="25" t="n">
        <v>18</v>
      </c>
      <c r="B26" s="12" t="s">
        <v>31</v>
      </c>
      <c r="C26" s="25" t="e">
        <f aca="false" ca="false" dt2D="false" dtr="false" t="normal">VLOOKUP($B26, 'svod'!$C$2:$H$300, 2, 0)</f>
        <v>#N/A</v>
      </c>
      <c r="D26" s="25" t="e">
        <f aca="false" ca="false" dt2D="false" dtr="false" t="normal">VLOOKUP($B26, 'svod'!$C$2:$H$300, 3, 0)</f>
        <v>#N/A</v>
      </c>
      <c r="E26" s="25" t="e">
        <f aca="false" ca="false" dt2D="false" dtr="false" t="normal">VLOOKUP($B26, 'svod'!$C$2:$H$300, 4, 0)</f>
        <v>#N/A</v>
      </c>
      <c r="F26" s="25" t="e">
        <f aca="false" ca="false" dt2D="false" dtr="false" t="normal">VLOOKUP($B26, 'svod'!$C$2:$H$300, 5, 0)</f>
        <v>#N/A</v>
      </c>
    </row>
    <row ht="15" outlineLevel="0" r="27">
      <c r="A27" s="25" t="n">
        <v>19</v>
      </c>
      <c r="B27" s="12" t="s">
        <v>32</v>
      </c>
      <c r="C27" s="25" t="e">
        <f aca="false" ca="false" dt2D="false" dtr="false" t="normal">VLOOKUP($B27, 'svod'!$C$2:$H$300, 2, 0)</f>
        <v>#N/A</v>
      </c>
      <c r="D27" s="25" t="e">
        <f aca="false" ca="false" dt2D="false" dtr="false" t="normal">VLOOKUP($B27, 'svod'!$C$2:$H$300, 3, 0)</f>
        <v>#N/A</v>
      </c>
      <c r="E27" s="25" t="e">
        <f aca="false" ca="false" dt2D="false" dtr="false" t="normal">VLOOKUP($B27, 'svod'!$C$2:$H$300, 4, 0)</f>
        <v>#N/A</v>
      </c>
      <c r="F27" s="25" t="e">
        <f aca="false" ca="false" dt2D="false" dtr="false" t="normal">VLOOKUP($B27, 'svod'!$C$2:$H$300, 5, 0)</f>
        <v>#N/A</v>
      </c>
    </row>
    <row ht="15" outlineLevel="0" r="28">
      <c r="A28" s="25" t="n">
        <v>20</v>
      </c>
      <c r="B28" s="12" t="s">
        <v>33</v>
      </c>
      <c r="C28" s="25" t="e">
        <f aca="false" ca="false" dt2D="false" dtr="false" t="normal">VLOOKUP($B28, 'svod'!$C$2:$H$300, 2, 0)</f>
        <v>#N/A</v>
      </c>
      <c r="D28" s="25" t="e">
        <f aca="false" ca="false" dt2D="false" dtr="false" t="normal">VLOOKUP($B28, 'svod'!$C$2:$H$300, 3, 0)</f>
        <v>#N/A</v>
      </c>
      <c r="E28" s="25" t="e">
        <f aca="false" ca="false" dt2D="false" dtr="false" t="normal">VLOOKUP($B28, 'svod'!$C$2:$H$300, 4, 0)</f>
        <v>#N/A</v>
      </c>
      <c r="F28" s="25" t="e">
        <f aca="false" ca="false" dt2D="false" dtr="false" t="normal">VLOOKUP($B28, 'svod'!$C$2:$H$300, 5, 0)</f>
        <v>#N/A</v>
      </c>
    </row>
    <row ht="18" outlineLevel="0" r="29">
      <c r="A29" s="23" t="n"/>
      <c r="B29" s="24" t="s">
        <v>34</v>
      </c>
      <c r="C29" s="23" t="e">
        <f aca="false" ca="false" dt2D="false" dtr="false" t="normal">SUM(C30:C35)</f>
        <v>#N/A</v>
      </c>
      <c r="D29" s="23" t="e">
        <f aca="false" ca="false" dt2D="false" dtr="false" t="normal">SUM(D30:D35)</f>
        <v>#N/A</v>
      </c>
      <c r="E29" s="23" t="e">
        <f aca="false" ca="false" dt2D="false" dtr="false" t="normal">SUM(E30:E35)</f>
        <v>#N/A</v>
      </c>
      <c r="F29" s="23" t="e">
        <f aca="false" ca="false" dt2D="false" dtr="false" t="normal">SUM(F30:F35)</f>
        <v>#N/A</v>
      </c>
    </row>
    <row ht="15" outlineLevel="0" r="30">
      <c r="A30" s="25" t="n">
        <v>21</v>
      </c>
      <c r="B30" s="12" t="s">
        <v>35</v>
      </c>
      <c r="C30" s="25" t="e">
        <f aca="false" ca="false" dt2D="false" dtr="false" t="normal">VLOOKUP($B30, 'svod'!$C$2:$H$300, 2, 0)</f>
        <v>#N/A</v>
      </c>
      <c r="D30" s="25" t="e">
        <f aca="false" ca="false" dt2D="false" dtr="false" t="normal">VLOOKUP($B30, 'svod'!$C$2:$H$300, 3, 0)</f>
        <v>#N/A</v>
      </c>
      <c r="E30" s="25" t="e">
        <f aca="false" ca="false" dt2D="false" dtr="false" t="normal">VLOOKUP($B30, 'svod'!$C$2:$H$300, 4, 0)</f>
        <v>#N/A</v>
      </c>
      <c r="F30" s="25" t="e">
        <f aca="false" ca="false" dt2D="false" dtr="false" t="normal">VLOOKUP($B30, 'svod'!$C$2:$H$300, 5, 0)</f>
        <v>#N/A</v>
      </c>
    </row>
    <row ht="15" outlineLevel="0" r="31">
      <c r="A31" s="25" t="n">
        <v>22</v>
      </c>
      <c r="B31" s="12" t="s">
        <v>36</v>
      </c>
      <c r="C31" s="25" t="e">
        <f aca="false" ca="false" dt2D="false" dtr="false" t="normal">VLOOKUP($B31, 'svod'!$C$2:$H$300, 2, 0)</f>
        <v>#N/A</v>
      </c>
      <c r="D31" s="25" t="e">
        <f aca="false" ca="false" dt2D="false" dtr="false" t="normal">VLOOKUP($B31, 'svod'!$C$2:$H$300, 3, 0)</f>
        <v>#N/A</v>
      </c>
      <c r="E31" s="25" t="e">
        <f aca="false" ca="false" dt2D="false" dtr="false" t="normal">VLOOKUP($B31, 'svod'!$C$2:$H$300, 4, 0)</f>
        <v>#N/A</v>
      </c>
      <c r="F31" s="25" t="e">
        <f aca="false" ca="false" dt2D="false" dtr="false" t="normal">VLOOKUP($B31, 'svod'!$C$2:$H$300, 5, 0)</f>
        <v>#N/A</v>
      </c>
    </row>
    <row ht="15" outlineLevel="0" r="32">
      <c r="A32" s="25" t="n">
        <v>23</v>
      </c>
      <c r="B32" s="12" t="s">
        <v>37</v>
      </c>
      <c r="C32" s="25" t="e">
        <f aca="false" ca="false" dt2D="false" dtr="false" t="normal">VLOOKUP($B32, 'svod'!$C$2:$H$300, 2, 0)</f>
        <v>#N/A</v>
      </c>
      <c r="D32" s="25" t="e">
        <f aca="false" ca="false" dt2D="false" dtr="false" t="normal">VLOOKUP($B32, 'svod'!$C$2:$H$300, 3, 0)</f>
        <v>#N/A</v>
      </c>
      <c r="E32" s="25" t="e">
        <f aca="false" ca="false" dt2D="false" dtr="false" t="normal">VLOOKUP($B32, 'svod'!$C$2:$H$300, 4, 0)</f>
        <v>#N/A</v>
      </c>
      <c r="F32" s="25" t="e">
        <f aca="false" ca="false" dt2D="false" dtr="false" t="normal">VLOOKUP($B32, 'svod'!$C$2:$H$300, 5, 0)</f>
        <v>#N/A</v>
      </c>
    </row>
    <row ht="15" outlineLevel="0" r="33">
      <c r="A33" s="25" t="n">
        <v>24</v>
      </c>
      <c r="B33" s="12" t="s">
        <v>38</v>
      </c>
      <c r="C33" s="25" t="e">
        <f aca="false" ca="false" dt2D="false" dtr="false" t="normal">VLOOKUP($B33, 'svod'!$C$2:$H$300, 2, 0)</f>
        <v>#N/A</v>
      </c>
      <c r="D33" s="25" t="e">
        <f aca="false" ca="false" dt2D="false" dtr="false" t="normal">VLOOKUP($B33, 'svod'!$C$2:$H$300, 3, 0)</f>
        <v>#N/A</v>
      </c>
      <c r="E33" s="25" t="e">
        <f aca="false" ca="false" dt2D="false" dtr="false" t="normal">VLOOKUP($B33, 'svod'!$C$2:$H$300, 4, 0)</f>
        <v>#N/A</v>
      </c>
      <c r="F33" s="25" t="e">
        <f aca="false" ca="false" dt2D="false" dtr="false" t="normal">VLOOKUP($B33, 'svod'!$C$2:$H$300, 5, 0)</f>
        <v>#N/A</v>
      </c>
    </row>
    <row ht="15" outlineLevel="0" r="34">
      <c r="A34" s="25" t="n">
        <v>25</v>
      </c>
      <c r="B34" s="12" t="s">
        <v>39</v>
      </c>
      <c r="C34" s="25" t="e">
        <f aca="false" ca="false" dt2D="false" dtr="false" t="normal">VLOOKUP($B34, 'svod'!$C$2:$H$300, 2, 0)</f>
        <v>#N/A</v>
      </c>
      <c r="D34" s="25" t="e">
        <f aca="false" ca="false" dt2D="false" dtr="false" t="normal">VLOOKUP($B34, 'svod'!$C$2:$H$300, 3, 0)</f>
        <v>#N/A</v>
      </c>
      <c r="E34" s="25" t="e">
        <f aca="false" ca="false" dt2D="false" dtr="false" t="normal">VLOOKUP($B34, 'svod'!$C$2:$H$300, 4, 0)</f>
        <v>#N/A</v>
      </c>
      <c r="F34" s="25" t="e">
        <f aca="false" ca="false" dt2D="false" dtr="false" t="normal">VLOOKUP($B34, 'svod'!$C$2:$H$300, 5, 0)</f>
        <v>#N/A</v>
      </c>
    </row>
    <row ht="15" outlineLevel="0" r="35">
      <c r="A35" s="25" t="n">
        <v>26</v>
      </c>
      <c r="B35" s="12" t="s">
        <v>40</v>
      </c>
      <c r="C35" s="25" t="e">
        <f aca="false" ca="false" dt2D="false" dtr="false" t="normal">VLOOKUP($B35, 'svod'!$C$2:$H$300, 2, 0)</f>
        <v>#N/A</v>
      </c>
      <c r="D35" s="25" t="e">
        <f aca="false" ca="false" dt2D="false" dtr="false" t="normal">VLOOKUP($B35, 'svod'!$C$2:$H$300, 3, 0)</f>
        <v>#N/A</v>
      </c>
      <c r="E35" s="25" t="e">
        <f aca="false" ca="false" dt2D="false" dtr="false" t="normal">VLOOKUP($B35, 'svod'!$C$2:$H$300, 4, 0)</f>
        <v>#N/A</v>
      </c>
      <c r="F35" s="25" t="e">
        <f aca="false" ca="false" dt2D="false" dtr="false" t="normal">VLOOKUP($B35, 'svod'!$C$2:$H$300, 5, 0)</f>
        <v>#N/A</v>
      </c>
    </row>
    <row ht="36" outlineLevel="0" r="36">
      <c r="A36" s="23" t="n"/>
      <c r="B36" s="24" t="s">
        <v>41</v>
      </c>
      <c r="C36" s="23" t="e">
        <f aca="false" ca="false" dt2D="false" dtr="false" t="normal">SUM(C37:C40)</f>
        <v>#N/A</v>
      </c>
      <c r="D36" s="23" t="e">
        <f aca="false" ca="false" dt2D="false" dtr="false" t="normal">SUM(D37:D40)</f>
        <v>#N/A</v>
      </c>
      <c r="E36" s="23" t="e">
        <f aca="false" ca="false" dt2D="false" dtr="false" t="normal">SUM(E37:E40)</f>
        <v>#N/A</v>
      </c>
      <c r="F36" s="23" t="e">
        <f aca="false" ca="false" dt2D="false" dtr="false" t="normal">SUM(F37:F40)</f>
        <v>#N/A</v>
      </c>
    </row>
    <row ht="15" outlineLevel="0" r="37">
      <c r="A37" s="25" t="n">
        <v>27</v>
      </c>
      <c r="B37" s="12" t="s">
        <v>42</v>
      </c>
      <c r="C37" s="25" t="e">
        <f aca="false" ca="false" dt2D="false" dtr="false" t="normal">VLOOKUP($B37, 'svod'!$C$2:$H$300, 2, 0)</f>
        <v>#N/A</v>
      </c>
      <c r="D37" s="25" t="e">
        <f aca="false" ca="false" dt2D="false" dtr="false" t="normal">VLOOKUP($B37, 'svod'!$C$2:$H$300, 3, 0)</f>
        <v>#N/A</v>
      </c>
      <c r="E37" s="25" t="e">
        <f aca="false" ca="false" dt2D="false" dtr="false" t="normal">VLOOKUP($B37, 'svod'!$C$2:$H$300, 4, 0)</f>
        <v>#N/A</v>
      </c>
      <c r="F37" s="25" t="e">
        <f aca="false" ca="false" dt2D="false" dtr="false" t="normal">VLOOKUP($B37, 'svod'!$C$2:$H$300, 5, 0)</f>
        <v>#N/A</v>
      </c>
    </row>
    <row ht="15" outlineLevel="0" r="38">
      <c r="A38" s="25" t="n">
        <v>28</v>
      </c>
      <c r="B38" s="12" t="s">
        <v>43</v>
      </c>
      <c r="C38" s="25" t="e">
        <f aca="false" ca="false" dt2D="false" dtr="false" t="normal">VLOOKUP($B38, 'svod'!$C$2:$H$300, 2, 0)</f>
        <v>#N/A</v>
      </c>
      <c r="D38" s="25" t="e">
        <f aca="false" ca="false" dt2D="false" dtr="false" t="normal">VLOOKUP($B38, 'svod'!$C$2:$H$300, 3, 0)</f>
        <v>#N/A</v>
      </c>
      <c r="E38" s="25" t="e">
        <f aca="false" ca="false" dt2D="false" dtr="false" t="normal">VLOOKUP($B38, 'svod'!$C$2:$H$300, 4, 0)</f>
        <v>#N/A</v>
      </c>
      <c r="F38" s="25" t="e">
        <f aca="false" ca="false" dt2D="false" dtr="false" t="normal">VLOOKUP($B38, 'svod'!$C$2:$H$300, 5, 0)</f>
        <v>#N/A</v>
      </c>
    </row>
    <row ht="15" outlineLevel="0" r="39">
      <c r="A39" s="25" t="n">
        <v>29</v>
      </c>
      <c r="B39" s="12" t="s">
        <v>44</v>
      </c>
      <c r="C39" s="25" t="e">
        <f aca="false" ca="false" dt2D="false" dtr="false" t="normal">VLOOKUP($B39, 'svod'!$C$2:$H$300, 2, 0)</f>
        <v>#N/A</v>
      </c>
      <c r="D39" s="25" t="e">
        <f aca="false" ca="false" dt2D="false" dtr="false" t="normal">VLOOKUP($B39, 'svod'!$C$2:$H$300, 3, 0)</f>
        <v>#N/A</v>
      </c>
      <c r="E39" s="25" t="e">
        <f aca="false" ca="false" dt2D="false" dtr="false" t="normal">VLOOKUP($B39, 'svod'!$C$2:$H$300, 4, 0)</f>
        <v>#N/A</v>
      </c>
      <c r="F39" s="25" t="e">
        <f aca="false" ca="false" dt2D="false" dtr="false" t="normal">VLOOKUP($B39, 'svod'!$C$2:$H$300, 5, 0)</f>
        <v>#N/A</v>
      </c>
    </row>
    <row ht="15" outlineLevel="0" r="40">
      <c r="A40" s="25" t="n">
        <v>30</v>
      </c>
      <c r="B40" s="12" t="s">
        <v>45</v>
      </c>
      <c r="C40" s="25" t="e">
        <f aca="false" ca="false" dt2D="false" dtr="false" t="normal">VLOOKUP($B40, 'svod'!$C$2:$H$300, 2, 0)</f>
        <v>#N/A</v>
      </c>
      <c r="D40" s="25" t="e">
        <f aca="false" ca="false" dt2D="false" dtr="false" t="normal">VLOOKUP($B40, 'svod'!$C$2:$H$300, 3, 0)</f>
        <v>#N/A</v>
      </c>
      <c r="E40" s="25" t="e">
        <f aca="false" ca="false" dt2D="false" dtr="false" t="normal">VLOOKUP($B40, 'svod'!$C$2:$H$300, 4, 0)</f>
        <v>#N/A</v>
      </c>
      <c r="F40" s="25" t="e">
        <f aca="false" ca="false" dt2D="false" dtr="false" t="normal">VLOOKUP($B40, 'svod'!$C$2:$H$300, 5, 0)</f>
        <v>#N/A</v>
      </c>
    </row>
    <row ht="18" outlineLevel="0" r="41">
      <c r="A41" s="23" t="n"/>
      <c r="B41" s="24" t="s">
        <v>46</v>
      </c>
      <c r="C41" s="23" t="e">
        <f aca="false" ca="false" dt2D="false" dtr="false" t="normal">SUM(C42:C44)</f>
        <v>#N/A</v>
      </c>
      <c r="D41" s="23" t="e">
        <f aca="false" ca="false" dt2D="false" dtr="false" t="normal">SUM(D42:D44)</f>
        <v>#N/A</v>
      </c>
      <c r="E41" s="23" t="e">
        <f aca="false" ca="false" dt2D="false" dtr="false" t="normal">SUM(E42:E44)</f>
        <v>#N/A</v>
      </c>
      <c r="F41" s="23" t="e">
        <f aca="false" ca="false" dt2D="false" dtr="false" t="normal">SUM(F42:F44)</f>
        <v>#N/A</v>
      </c>
    </row>
    <row ht="15" outlineLevel="0" r="42">
      <c r="A42" s="25" t="n">
        <v>31</v>
      </c>
      <c r="B42" s="12" t="s">
        <v>47</v>
      </c>
      <c r="C42" s="25" t="e">
        <f aca="false" ca="false" dt2D="false" dtr="false" t="normal">VLOOKUP($B42, 'svod'!$C$2:$H$300, 2, 0)</f>
        <v>#N/A</v>
      </c>
      <c r="D42" s="25" t="e">
        <f aca="false" ca="false" dt2D="false" dtr="false" t="normal">VLOOKUP($B42, 'svod'!$C$2:$H$300, 3, 0)</f>
        <v>#N/A</v>
      </c>
      <c r="E42" s="25" t="e">
        <f aca="false" ca="false" dt2D="false" dtr="false" t="normal">VLOOKUP($B42, 'svod'!$C$2:$H$300, 4, 0)</f>
        <v>#N/A</v>
      </c>
      <c r="F42" s="25" t="e">
        <f aca="false" ca="false" dt2D="false" dtr="false" t="normal">VLOOKUP($B42, 'svod'!$C$2:$H$300, 5, 0)</f>
        <v>#N/A</v>
      </c>
    </row>
    <row ht="15" outlineLevel="0" r="43">
      <c r="A43" s="25" t="n">
        <v>32</v>
      </c>
      <c r="B43" s="12" t="s">
        <v>48</v>
      </c>
      <c r="C43" s="25" t="e">
        <f aca="false" ca="false" dt2D="false" dtr="false" t="normal">VLOOKUP($B43, 'svod'!$C$2:$H$300, 2, 0)</f>
        <v>#N/A</v>
      </c>
      <c r="D43" s="25" t="e">
        <f aca="false" ca="false" dt2D="false" dtr="false" t="normal">VLOOKUP($B43, 'svod'!$C$2:$H$300, 3, 0)</f>
        <v>#N/A</v>
      </c>
      <c r="E43" s="25" t="e">
        <f aca="false" ca="false" dt2D="false" dtr="false" t="normal">VLOOKUP($B43, 'svod'!$C$2:$H$300, 4, 0)</f>
        <v>#N/A</v>
      </c>
      <c r="F43" s="25" t="e">
        <f aca="false" ca="false" dt2D="false" dtr="false" t="normal">VLOOKUP($B43, 'svod'!$C$2:$H$300, 5, 0)</f>
        <v>#N/A</v>
      </c>
    </row>
    <row ht="15" outlineLevel="0" r="44">
      <c r="A44" s="25" t="n">
        <v>33</v>
      </c>
      <c r="B44" s="12" t="s">
        <v>49</v>
      </c>
      <c r="C44" s="25" t="e">
        <f aca="false" ca="false" dt2D="false" dtr="false" t="normal">VLOOKUP($B44, 'svod'!$C$2:$H$300, 2, 0)</f>
        <v>#N/A</v>
      </c>
      <c r="D44" s="25" t="e">
        <f aca="false" ca="false" dt2D="false" dtr="false" t="normal">VLOOKUP($B44, 'svod'!$C$2:$H$300, 3, 0)</f>
        <v>#N/A</v>
      </c>
      <c r="E44" s="25" t="e">
        <f aca="false" ca="false" dt2D="false" dtr="false" t="normal">VLOOKUP($B44, 'svod'!$C$2:$H$300, 4, 0)</f>
        <v>#N/A</v>
      </c>
      <c r="F44" s="25" t="e">
        <f aca="false" ca="false" dt2D="false" dtr="false" t="normal">VLOOKUP($B44, 'svod'!$C$2:$H$300, 5, 0)</f>
        <v>#N/A</v>
      </c>
    </row>
    <row ht="18" outlineLevel="0" r="45">
      <c r="A45" s="23" t="n"/>
      <c r="B45" s="24" t="s">
        <v>50</v>
      </c>
      <c r="C45" s="23" t="e">
        <f aca="false" ca="false" dt2D="false" dtr="false" t="normal">SUM(C46:C47)</f>
        <v>#N/A</v>
      </c>
      <c r="D45" s="23" t="e">
        <f aca="false" ca="false" dt2D="false" dtr="false" t="normal">SUM(D46:D47)</f>
        <v>#N/A</v>
      </c>
      <c r="E45" s="23" t="e">
        <f aca="false" ca="false" dt2D="false" dtr="false" t="normal">SUM(E46:E47)</f>
        <v>#N/A</v>
      </c>
      <c r="F45" s="23" t="e">
        <f aca="false" ca="false" dt2D="false" dtr="false" t="normal">SUM(F46:F47)</f>
        <v>#N/A</v>
      </c>
    </row>
    <row ht="30" outlineLevel="0" r="46">
      <c r="A46" s="25" t="n">
        <v>34</v>
      </c>
      <c r="B46" s="12" t="s">
        <v>51</v>
      </c>
      <c r="C46" s="25" t="e">
        <f aca="false" ca="false" dt2D="false" dtr="false" t="normal">VLOOKUP($B46, 'svod'!$C$2:$H$300, 2, 0)</f>
        <v>#N/A</v>
      </c>
      <c r="D46" s="25" t="e">
        <f aca="false" ca="false" dt2D="false" dtr="false" t="normal">VLOOKUP($B46, 'svod'!$C$2:$H$300, 3, 0)</f>
        <v>#N/A</v>
      </c>
      <c r="E46" s="25" t="e">
        <f aca="false" ca="false" dt2D="false" dtr="false" t="normal">VLOOKUP($B46, 'svod'!$C$2:$H$300, 4, 0)</f>
        <v>#N/A</v>
      </c>
      <c r="F46" s="25" t="e">
        <f aca="false" ca="false" dt2D="false" dtr="false" t="normal">VLOOKUP($B46, 'svod'!$C$2:$H$300, 5, 0)</f>
        <v>#N/A</v>
      </c>
    </row>
    <row ht="15" outlineLevel="0" r="47">
      <c r="A47" s="25" t="n">
        <v>35</v>
      </c>
      <c r="B47" s="12" t="s">
        <v>52</v>
      </c>
      <c r="C47" s="25" t="e">
        <f aca="false" ca="false" dt2D="false" dtr="false" t="normal">VLOOKUP($B47, 'svod'!$C$2:$H$300, 2, 0)</f>
        <v>#N/A</v>
      </c>
      <c r="D47" s="25" t="e">
        <f aca="false" ca="false" dt2D="false" dtr="false" t="normal">VLOOKUP($B47, 'svod'!$C$2:$H$300, 3, 0)</f>
        <v>#N/A</v>
      </c>
      <c r="E47" s="25" t="e">
        <f aca="false" ca="false" dt2D="false" dtr="false" t="normal">VLOOKUP($B47, 'svod'!$C$2:$H$300, 4, 0)</f>
        <v>#N/A</v>
      </c>
      <c r="F47" s="25" t="e">
        <f aca="false" ca="false" dt2D="false" dtr="false" t="normal">VLOOKUP($B47, 'svod'!$C$2:$H$300, 5, 0)</f>
        <v>#N/A</v>
      </c>
    </row>
    <row ht="18" outlineLevel="0" r="48">
      <c r="A48" s="23" t="n"/>
      <c r="B48" s="24" t="s">
        <v>53</v>
      </c>
      <c r="C48" s="23" t="e">
        <f aca="false" ca="false" dt2D="false" dtr="false" t="normal">SUM(C49)</f>
        <v>#N/A</v>
      </c>
      <c r="D48" s="23" t="e">
        <f aca="false" ca="false" dt2D="false" dtr="false" t="normal">SUM(D49)</f>
        <v>#N/A</v>
      </c>
      <c r="E48" s="23" t="e">
        <f aca="false" ca="false" dt2D="false" dtr="false" t="normal">SUM(E49)</f>
        <v>#N/A</v>
      </c>
      <c r="F48" s="23" t="e">
        <f aca="false" ca="false" dt2D="false" dtr="false" t="normal">SUM(F49)</f>
        <v>#N/A</v>
      </c>
    </row>
    <row ht="15" outlineLevel="0" r="49">
      <c r="A49" s="25" t="n">
        <v>36</v>
      </c>
      <c r="B49" s="12" t="s">
        <v>54</v>
      </c>
      <c r="C49" s="25" t="e">
        <f aca="false" ca="false" dt2D="false" dtr="false" t="normal">VLOOKUP($B49, 'svod'!$C$2:$H$300, 2, 0)</f>
        <v>#N/A</v>
      </c>
      <c r="D49" s="25" t="e">
        <f aca="false" ca="false" dt2D="false" dtr="false" t="normal">VLOOKUP($B49, 'svod'!$C$2:$H$300, 3, 0)</f>
        <v>#N/A</v>
      </c>
      <c r="E49" s="25" t="e">
        <f aca="false" ca="false" dt2D="false" dtr="false" t="normal">VLOOKUP($B49, 'svod'!$C$2:$H$300, 4, 0)</f>
        <v>#N/A</v>
      </c>
      <c r="F49" s="25" t="e">
        <f aca="false" ca="false" dt2D="false" dtr="false" t="normal">VLOOKUP($B49, 'svod'!$C$2:$H$300, 5, 0)</f>
        <v>#N/A</v>
      </c>
    </row>
    <row ht="18" outlineLevel="0" r="50">
      <c r="A50" s="23" t="n"/>
      <c r="B50" s="24" t="s">
        <v>55</v>
      </c>
      <c r="C50" s="23" t="e">
        <f aca="false" ca="false" dt2D="false" dtr="false" t="normal">SUM(C51:C53)</f>
        <v>#N/A</v>
      </c>
      <c r="D50" s="23" t="e">
        <f aca="false" ca="false" dt2D="false" dtr="false" t="normal">SUM(D51:D53)</f>
        <v>#N/A</v>
      </c>
      <c r="E50" s="23" t="e">
        <f aca="false" ca="false" dt2D="false" dtr="false" t="normal">SUM(E51:E53)</f>
        <v>#N/A</v>
      </c>
      <c r="F50" s="23" t="e">
        <f aca="false" ca="false" dt2D="false" dtr="false" t="normal">SUM(F51:F53)</f>
        <v>#N/A</v>
      </c>
    </row>
    <row ht="15" outlineLevel="0" r="51">
      <c r="A51" s="25" t="n">
        <v>37</v>
      </c>
      <c r="B51" s="12" t="s">
        <v>56</v>
      </c>
      <c r="C51" s="25" t="e">
        <f aca="false" ca="false" dt2D="false" dtr="false" t="normal">VLOOKUP($B51, 'svod'!$C$2:$H$300, 2, 0)</f>
        <v>#N/A</v>
      </c>
      <c r="D51" s="25" t="e">
        <f aca="false" ca="false" dt2D="false" dtr="false" t="normal">VLOOKUP($B51, 'svod'!$C$2:$H$300, 3, 0)</f>
        <v>#N/A</v>
      </c>
      <c r="E51" s="25" t="e">
        <f aca="false" ca="false" dt2D="false" dtr="false" t="normal">VLOOKUP($B51, 'svod'!$C$2:$H$300, 4, 0)</f>
        <v>#N/A</v>
      </c>
      <c r="F51" s="25" t="e">
        <f aca="false" ca="false" dt2D="false" dtr="false" t="normal">VLOOKUP($B51, 'svod'!$C$2:$H$300, 5, 0)</f>
        <v>#N/A</v>
      </c>
    </row>
    <row ht="15" outlineLevel="0" r="52">
      <c r="A52" s="25" t="n">
        <v>38</v>
      </c>
      <c r="B52" s="12" t="s">
        <v>57</v>
      </c>
      <c r="C52" s="25" t="e">
        <f aca="false" ca="false" dt2D="false" dtr="false" t="normal">VLOOKUP($B52, 'svod'!$C$2:$H$300, 2, 0)</f>
        <v>#N/A</v>
      </c>
      <c r="D52" s="25" t="e">
        <f aca="false" ca="false" dt2D="false" dtr="false" t="normal">VLOOKUP($B52, 'svod'!$C$2:$H$300, 3, 0)</f>
        <v>#N/A</v>
      </c>
      <c r="E52" s="25" t="e">
        <f aca="false" ca="false" dt2D="false" dtr="false" t="normal">VLOOKUP($B52, 'svod'!$C$2:$H$300, 4, 0)</f>
        <v>#N/A</v>
      </c>
      <c r="F52" s="25" t="e">
        <f aca="false" ca="false" dt2D="false" dtr="false" t="normal">VLOOKUP($B52, 'svod'!$C$2:$H$300, 5, 0)</f>
        <v>#N/A</v>
      </c>
    </row>
    <row ht="15" outlineLevel="0" r="53">
      <c r="A53" s="25" t="n">
        <v>39</v>
      </c>
      <c r="B53" s="12" t="s">
        <v>58</v>
      </c>
      <c r="C53" s="25" t="e">
        <f aca="false" ca="false" dt2D="false" dtr="false" t="normal">VLOOKUP($B53, 'svod'!$C$2:$H$300, 2, 0)</f>
        <v>#N/A</v>
      </c>
      <c r="D53" s="25" t="e">
        <f aca="false" ca="false" dt2D="false" dtr="false" t="normal">VLOOKUP($B53, 'svod'!$C$2:$H$300, 3, 0)</f>
        <v>#N/A</v>
      </c>
      <c r="E53" s="25" t="e">
        <f aca="false" ca="false" dt2D="false" dtr="false" t="normal">VLOOKUP($B53, 'svod'!$C$2:$H$300, 4, 0)</f>
        <v>#N/A</v>
      </c>
      <c r="F53" s="25" t="e">
        <f aca="false" ca="false" dt2D="false" dtr="false" t="normal">VLOOKUP($B53, 'svod'!$C$2:$H$300, 5, 0)</f>
        <v>#N/A</v>
      </c>
    </row>
    <row ht="18" outlineLevel="0" r="54">
      <c r="A54" s="23" t="n"/>
      <c r="B54" s="24" t="s">
        <v>59</v>
      </c>
      <c r="C54" s="23" t="e">
        <f aca="false" ca="false" dt2D="false" dtr="false" t="normal">SUM(C55:C57)</f>
        <v>#N/A</v>
      </c>
      <c r="D54" s="23" t="e">
        <f aca="false" ca="false" dt2D="false" dtr="false" t="normal">SUM(D55:D57)</f>
        <v>#N/A</v>
      </c>
      <c r="E54" s="23" t="e">
        <f aca="false" ca="false" dt2D="false" dtr="false" t="normal">SUM(E55:E57)</f>
        <v>#N/A</v>
      </c>
      <c r="F54" s="23" t="e">
        <f aca="false" ca="false" dt2D="false" dtr="false" t="normal">SUM(F55:F57)</f>
        <v>#N/A</v>
      </c>
    </row>
    <row ht="15" outlineLevel="0" r="55">
      <c r="A55" s="25" t="n">
        <v>40</v>
      </c>
      <c r="B55" s="12" t="s">
        <v>60</v>
      </c>
      <c r="C55" s="25" t="e">
        <f aca="false" ca="false" dt2D="false" dtr="false" t="normal">VLOOKUP($B55, 'svod'!$C$2:$H$300, 2, 0)</f>
        <v>#N/A</v>
      </c>
      <c r="D55" s="25" t="e">
        <f aca="false" ca="false" dt2D="false" dtr="false" t="normal">VLOOKUP($B55, 'svod'!$C$2:$H$300, 3, 0)</f>
        <v>#N/A</v>
      </c>
      <c r="E55" s="25" t="e">
        <f aca="false" ca="false" dt2D="false" dtr="false" t="normal">VLOOKUP($B55, 'svod'!$C$2:$H$300, 4, 0)</f>
        <v>#N/A</v>
      </c>
      <c r="F55" s="25" t="e">
        <f aca="false" ca="false" dt2D="false" dtr="false" t="normal">VLOOKUP($B55, 'svod'!$C$2:$H$300, 5, 0)</f>
        <v>#N/A</v>
      </c>
    </row>
    <row ht="15" outlineLevel="0" r="56">
      <c r="A56" s="25" t="n">
        <v>41</v>
      </c>
      <c r="B56" s="12" t="s">
        <v>61</v>
      </c>
      <c r="C56" s="25" t="e">
        <f aca="false" ca="false" dt2D="false" dtr="false" t="normal">VLOOKUP($B56, 'svod'!$C$2:$H$300, 2, 0)</f>
        <v>#N/A</v>
      </c>
      <c r="D56" s="25" t="e">
        <f aca="false" ca="false" dt2D="false" dtr="false" t="normal">VLOOKUP($B56, 'svod'!$C$2:$H$300, 3, 0)</f>
        <v>#N/A</v>
      </c>
      <c r="E56" s="25" t="e">
        <f aca="false" ca="false" dt2D="false" dtr="false" t="normal">VLOOKUP($B56, 'svod'!$C$2:$H$300, 4, 0)</f>
        <v>#N/A</v>
      </c>
      <c r="F56" s="25" t="e">
        <f aca="false" ca="false" dt2D="false" dtr="false" t="normal">VLOOKUP($B56, 'svod'!$C$2:$H$300, 5, 0)</f>
        <v>#N/A</v>
      </c>
    </row>
    <row ht="15" outlineLevel="0" r="57">
      <c r="A57" s="25" t="n">
        <v>42</v>
      </c>
      <c r="B57" s="12" t="s">
        <v>62</v>
      </c>
      <c r="C57" s="25" t="e">
        <f aca="false" ca="false" dt2D="false" dtr="false" t="normal">VLOOKUP($B57, 'svod'!$C$2:$H$300, 2, 0)</f>
        <v>#N/A</v>
      </c>
      <c r="D57" s="25" t="e">
        <f aca="false" ca="false" dt2D="false" dtr="false" t="normal">VLOOKUP($B57, 'svod'!$C$2:$H$300, 3, 0)</f>
        <v>#N/A</v>
      </c>
      <c r="E57" s="25" t="e">
        <f aca="false" ca="false" dt2D="false" dtr="false" t="normal">VLOOKUP($B57, 'svod'!$C$2:$H$300, 4, 0)</f>
        <v>#N/A</v>
      </c>
      <c r="F57" s="25" t="e">
        <f aca="false" ca="false" dt2D="false" dtr="false" t="normal">VLOOKUP($B57, 'svod'!$C$2:$H$300, 5, 0)</f>
        <v>#N/A</v>
      </c>
    </row>
    <row ht="18" outlineLevel="0" r="58">
      <c r="A58" s="23" t="n"/>
      <c r="B58" s="24" t="s">
        <v>63</v>
      </c>
      <c r="C58" s="23" t="e">
        <f aca="false" ca="false" dt2D="false" dtr="false" t="normal">SUM(C59:C62)</f>
        <v>#N/A</v>
      </c>
      <c r="D58" s="23" t="e">
        <f aca="false" ca="false" dt2D="false" dtr="false" t="normal">SUM(D59:D62)</f>
        <v>#N/A</v>
      </c>
      <c r="E58" s="23" t="e">
        <f aca="false" ca="false" dt2D="false" dtr="false" t="normal">SUM(E59:E62)</f>
        <v>#N/A</v>
      </c>
      <c r="F58" s="23" t="e">
        <f aca="false" ca="false" dt2D="false" dtr="false" t="normal">SUM(F59:F62)</f>
        <v>#N/A</v>
      </c>
    </row>
    <row ht="15" outlineLevel="0" r="59">
      <c r="A59" s="25" t="n">
        <v>43</v>
      </c>
      <c r="B59" s="12" t="s">
        <v>64</v>
      </c>
      <c r="C59" s="25" t="e">
        <f aca="false" ca="false" dt2D="false" dtr="false" t="normal">VLOOKUP($B59, 'svod'!$C$2:$H$300, 2, 0)</f>
        <v>#N/A</v>
      </c>
      <c r="D59" s="25" t="e">
        <f aca="false" ca="false" dt2D="false" dtr="false" t="normal">VLOOKUP($B59, 'svod'!$C$2:$H$300, 3, 0)</f>
        <v>#N/A</v>
      </c>
      <c r="E59" s="25" t="e">
        <f aca="false" ca="false" dt2D="false" dtr="false" t="normal">VLOOKUP($B59, 'svod'!$C$2:$H$300, 4, 0)</f>
        <v>#N/A</v>
      </c>
      <c r="F59" s="25" t="e">
        <f aca="false" ca="false" dt2D="false" dtr="false" t="normal">VLOOKUP($B59, 'svod'!$C$2:$H$300, 5, 0)</f>
        <v>#N/A</v>
      </c>
    </row>
    <row ht="15" outlineLevel="0" r="60">
      <c r="A60" s="25" t="n">
        <v>44</v>
      </c>
      <c r="B60" s="12" t="s">
        <v>65</v>
      </c>
      <c r="C60" s="25" t="e">
        <f aca="false" ca="false" dt2D="false" dtr="false" t="normal">VLOOKUP($B60, 'svod'!$C$2:$H$300, 2, 0)</f>
        <v>#N/A</v>
      </c>
      <c r="D60" s="25" t="e">
        <f aca="false" ca="false" dt2D="false" dtr="false" t="normal">VLOOKUP($B60, 'svod'!$C$2:$H$300, 3, 0)</f>
        <v>#N/A</v>
      </c>
      <c r="E60" s="25" t="e">
        <f aca="false" ca="false" dt2D="false" dtr="false" t="normal">VLOOKUP($B60, 'svod'!$C$2:$H$300, 4, 0)</f>
        <v>#N/A</v>
      </c>
      <c r="F60" s="25" t="e">
        <f aca="false" ca="false" dt2D="false" dtr="false" t="normal">VLOOKUP($B60, 'svod'!$C$2:$H$300, 5, 0)</f>
        <v>#N/A</v>
      </c>
    </row>
    <row ht="15" outlineLevel="0" r="61">
      <c r="A61" s="25" t="n">
        <v>45</v>
      </c>
      <c r="B61" s="12" t="s">
        <v>66</v>
      </c>
      <c r="C61" s="25" t="e">
        <f aca="false" ca="false" dt2D="false" dtr="false" t="normal">VLOOKUP($B61, 'svod'!$C$2:$H$300, 2, 0)</f>
        <v>#N/A</v>
      </c>
      <c r="D61" s="25" t="e">
        <f aca="false" ca="false" dt2D="false" dtr="false" t="normal">VLOOKUP($B61, 'svod'!$C$2:$H$300, 3, 0)</f>
        <v>#N/A</v>
      </c>
      <c r="E61" s="25" t="e">
        <f aca="false" ca="false" dt2D="false" dtr="false" t="normal">VLOOKUP($B61, 'svod'!$C$2:$H$300, 4, 0)</f>
        <v>#N/A</v>
      </c>
      <c r="F61" s="25" t="e">
        <f aca="false" ca="false" dt2D="false" dtr="false" t="normal">VLOOKUP($B61, 'svod'!$C$2:$H$300, 5, 0)</f>
        <v>#N/A</v>
      </c>
    </row>
    <row ht="15" outlineLevel="0" r="62">
      <c r="A62" s="25" t="n">
        <v>46</v>
      </c>
      <c r="B62" s="12" t="s">
        <v>67</v>
      </c>
      <c r="C62" s="25" t="e">
        <f aca="false" ca="false" dt2D="false" dtr="false" t="normal">VLOOKUP($B62, 'svod'!$C$2:$H$300, 2, 0)</f>
        <v>#N/A</v>
      </c>
      <c r="D62" s="25" t="e">
        <f aca="false" ca="false" dt2D="false" dtr="false" t="normal">VLOOKUP($B62, 'svod'!$C$2:$H$300, 3, 0)</f>
        <v>#N/A</v>
      </c>
      <c r="E62" s="25" t="e">
        <f aca="false" ca="false" dt2D="false" dtr="false" t="normal">VLOOKUP($B62, 'svod'!$C$2:$H$300, 4, 0)</f>
        <v>#N/A</v>
      </c>
      <c r="F62" s="25" t="e">
        <f aca="false" ca="false" dt2D="false" dtr="false" t="normal">VLOOKUP($B62, 'svod'!$C$2:$H$300, 5, 0)</f>
        <v>#N/A</v>
      </c>
    </row>
    <row ht="18" outlineLevel="0" r="63">
      <c r="A63" s="23" t="n"/>
      <c r="B63" s="24" t="s">
        <v>68</v>
      </c>
      <c r="C63" s="23" t="e">
        <f aca="false" ca="false" dt2D="false" dtr="false" t="normal">SUM(C64)</f>
        <v>#N/A</v>
      </c>
      <c r="D63" s="23" t="e">
        <f aca="false" ca="false" dt2D="false" dtr="false" t="normal">SUM(D64)</f>
        <v>#N/A</v>
      </c>
      <c r="E63" s="23" t="e">
        <f aca="false" ca="false" dt2D="false" dtr="false" t="normal">SUM(E64)</f>
        <v>#N/A</v>
      </c>
      <c r="F63" s="23" t="e">
        <f aca="false" ca="false" dt2D="false" dtr="false" t="normal">SUM(F64)</f>
        <v>#N/A</v>
      </c>
    </row>
    <row ht="30" outlineLevel="0" r="64">
      <c r="A64" s="25" t="n">
        <v>47</v>
      </c>
      <c r="B64" s="12" t="s">
        <v>69</v>
      </c>
      <c r="C64" s="25" t="e">
        <f aca="false" ca="false" dt2D="false" dtr="false" t="normal">VLOOKUP($B64, 'svod'!$C$2:$H$300, 2, 0)</f>
        <v>#N/A</v>
      </c>
      <c r="D64" s="25" t="e">
        <f aca="false" ca="false" dt2D="false" dtr="false" t="normal">VLOOKUP($B64, 'svod'!$C$2:$H$300, 3, 0)</f>
        <v>#N/A</v>
      </c>
      <c r="E64" s="25" t="e">
        <f aca="false" ca="false" dt2D="false" dtr="false" t="normal">VLOOKUP($B64, 'svod'!$C$2:$H$300, 4, 0)</f>
        <v>#N/A</v>
      </c>
      <c r="F64" s="25" t="e">
        <f aca="false" ca="false" dt2D="false" dtr="false" t="normal">VLOOKUP($B64, 'svod'!$C$2:$H$300, 5, 0)</f>
        <v>#N/A</v>
      </c>
    </row>
    <row ht="18" outlineLevel="0" r="65">
      <c r="A65" s="23" t="n"/>
      <c r="B65" s="24" t="s">
        <v>70</v>
      </c>
      <c r="C65" s="23" t="e">
        <f aca="false" ca="false" dt2D="false" dtr="false" t="normal">SUM(C66)</f>
        <v>#N/A</v>
      </c>
      <c r="D65" s="23" t="e">
        <f aca="false" ca="false" dt2D="false" dtr="false" t="normal">SUM(D66)</f>
        <v>#N/A</v>
      </c>
      <c r="E65" s="23" t="e">
        <f aca="false" ca="false" dt2D="false" dtr="false" t="normal">SUM(E66)</f>
        <v>#N/A</v>
      </c>
      <c r="F65" s="23" t="e">
        <f aca="false" ca="false" dt2D="false" dtr="false" t="normal">SUM(F66)</f>
        <v>#N/A</v>
      </c>
    </row>
    <row ht="15" outlineLevel="0" r="66">
      <c r="A66" s="25" t="n">
        <v>48</v>
      </c>
      <c r="B66" s="12" t="s">
        <v>71</v>
      </c>
      <c r="C66" s="25" t="e">
        <f aca="false" ca="false" dt2D="false" dtr="false" t="normal">VLOOKUP($B66, 'svod'!$C$2:$H$300, 2, 0)</f>
        <v>#N/A</v>
      </c>
      <c r="D66" s="25" t="e">
        <f aca="false" ca="false" dt2D="false" dtr="false" t="normal">VLOOKUP($B66, 'svod'!$C$2:$H$300, 3, 0)</f>
        <v>#N/A</v>
      </c>
      <c r="E66" s="25" t="e">
        <f aca="false" ca="false" dt2D="false" dtr="false" t="normal">VLOOKUP($B66, 'svod'!$C$2:$H$300, 4, 0)</f>
        <v>#N/A</v>
      </c>
      <c r="F66" s="25" t="e">
        <f aca="false" ca="false" dt2D="false" dtr="false" t="normal">VLOOKUP($B66, 'svod'!$C$2:$H$300, 5, 0)</f>
        <v>#N/A</v>
      </c>
    </row>
    <row ht="18" outlineLevel="0" r="67">
      <c r="A67" s="23" t="n"/>
      <c r="B67" s="24" t="s">
        <v>72</v>
      </c>
      <c r="C67" s="23" t="e">
        <f aca="false" ca="false" dt2D="false" dtr="false" t="normal">SUM(C68:C70)</f>
        <v>#N/A</v>
      </c>
      <c r="D67" s="23" t="e">
        <f aca="false" ca="false" dt2D="false" dtr="false" t="normal">SUM(D68:D70)</f>
        <v>#N/A</v>
      </c>
      <c r="E67" s="23" t="e">
        <f aca="false" ca="false" dt2D="false" dtr="false" t="normal">SUM(E68:E70)</f>
        <v>#N/A</v>
      </c>
      <c r="F67" s="23" t="e">
        <f aca="false" ca="false" dt2D="false" dtr="false" t="normal">SUM(F68:F70)</f>
        <v>#N/A</v>
      </c>
    </row>
    <row ht="30" outlineLevel="0" r="68">
      <c r="A68" s="25" t="n">
        <v>49</v>
      </c>
      <c r="B68" s="12" t="s">
        <v>73</v>
      </c>
      <c r="C68" s="25" t="e">
        <f aca="false" ca="false" dt2D="false" dtr="false" t="normal">VLOOKUP($B68, 'svod'!$C$2:$H$300, 2, 0)</f>
        <v>#N/A</v>
      </c>
      <c r="D68" s="25" t="e">
        <f aca="false" ca="false" dt2D="false" dtr="false" t="normal">VLOOKUP($B68, 'svod'!$C$2:$H$300, 3, 0)</f>
        <v>#N/A</v>
      </c>
      <c r="E68" s="25" t="e">
        <f aca="false" ca="false" dt2D="false" dtr="false" t="normal">VLOOKUP($B68, 'svod'!$C$2:$H$300, 4, 0)</f>
        <v>#N/A</v>
      </c>
      <c r="F68" s="25" t="e">
        <f aca="false" ca="false" dt2D="false" dtr="false" t="normal">VLOOKUP($B68, 'svod'!$C$2:$H$300, 5, 0)</f>
        <v>#N/A</v>
      </c>
    </row>
    <row ht="30" outlineLevel="0" r="69">
      <c r="A69" s="25" t="n">
        <v>50</v>
      </c>
      <c r="B69" s="12" t="s">
        <v>74</v>
      </c>
      <c r="C69" s="25" t="e">
        <f aca="false" ca="false" dt2D="false" dtr="false" t="normal">VLOOKUP($B69, 'svod'!$C$2:$H$300, 2, 0)</f>
        <v>#N/A</v>
      </c>
      <c r="D69" s="25" t="e">
        <f aca="false" ca="false" dt2D="false" dtr="false" t="normal">VLOOKUP($B69, 'svod'!$C$2:$H$300, 3, 0)</f>
        <v>#N/A</v>
      </c>
      <c r="E69" s="25" t="e">
        <f aca="false" ca="false" dt2D="false" dtr="false" t="normal">VLOOKUP($B69, 'svod'!$C$2:$H$300, 4, 0)</f>
        <v>#N/A</v>
      </c>
      <c r="F69" s="25" t="e">
        <f aca="false" ca="false" dt2D="false" dtr="false" t="normal">VLOOKUP($B69, 'svod'!$C$2:$H$300, 5, 0)</f>
        <v>#N/A</v>
      </c>
    </row>
    <row ht="15" outlineLevel="0" r="70">
      <c r="A70" s="25" t="n">
        <v>51</v>
      </c>
      <c r="B70" s="12" t="s">
        <v>75</v>
      </c>
      <c r="C70" s="25" t="e">
        <f aca="false" ca="false" dt2D="false" dtr="false" t="normal">VLOOKUP($B70, 'svod'!$C$2:$H$300, 2, 0)</f>
        <v>#N/A</v>
      </c>
      <c r="D70" s="25" t="e">
        <f aca="false" ca="false" dt2D="false" dtr="false" t="normal">VLOOKUP($B70, 'svod'!$C$2:$H$300, 3, 0)</f>
        <v>#N/A</v>
      </c>
      <c r="E70" s="25" t="e">
        <f aca="false" ca="false" dt2D="false" dtr="false" t="normal">VLOOKUP($B70, 'svod'!$C$2:$H$300, 4, 0)</f>
        <v>#N/A</v>
      </c>
      <c r="F70" s="25" t="e">
        <f aca="false" ca="false" dt2D="false" dtr="false" t="normal">VLOOKUP($B70, 'svod'!$C$2:$H$300, 5, 0)</f>
        <v>#N/A</v>
      </c>
    </row>
    <row ht="18" outlineLevel="0" r="71">
      <c r="A71" s="23" t="n"/>
      <c r="B71" s="24" t="s">
        <v>76</v>
      </c>
      <c r="C71" s="23" t="e">
        <f aca="false" ca="false" dt2D="false" dtr="false" t="normal">SUM(C72:C76)</f>
        <v>#N/A</v>
      </c>
      <c r="D71" s="23" t="e">
        <f aca="false" ca="false" dt2D="false" dtr="false" t="normal">SUM(D72:D76)</f>
        <v>#N/A</v>
      </c>
      <c r="E71" s="23" t="e">
        <f aca="false" ca="false" dt2D="false" dtr="false" t="normal">SUM(E72:E76)</f>
        <v>#N/A</v>
      </c>
      <c r="F71" s="23" t="e">
        <f aca="false" ca="false" dt2D="false" dtr="false" t="normal">SUM(F72:F76)</f>
        <v>#N/A</v>
      </c>
    </row>
    <row ht="15" outlineLevel="0" r="72">
      <c r="A72" s="25" t="n">
        <v>52</v>
      </c>
      <c r="B72" s="12" t="s">
        <v>77</v>
      </c>
      <c r="C72" s="25" t="e">
        <f aca="false" ca="false" dt2D="false" dtr="false" t="normal">VLOOKUP($B72, 'svod'!$C$2:$H$300, 2, 0)</f>
        <v>#N/A</v>
      </c>
      <c r="D72" s="25" t="e">
        <f aca="false" ca="false" dt2D="false" dtr="false" t="normal">VLOOKUP($B72, 'svod'!$C$2:$H$300, 3, 0)</f>
        <v>#N/A</v>
      </c>
      <c r="E72" s="25" t="e">
        <f aca="false" ca="false" dt2D="false" dtr="false" t="normal">VLOOKUP($B72, 'svod'!$C$2:$H$300, 4, 0)</f>
        <v>#N/A</v>
      </c>
      <c r="F72" s="25" t="e">
        <f aca="false" ca="false" dt2D="false" dtr="false" t="normal">VLOOKUP($B72, 'svod'!$C$2:$H$300, 5, 0)</f>
        <v>#N/A</v>
      </c>
    </row>
    <row ht="15" outlineLevel="0" r="73">
      <c r="A73" s="25" t="n">
        <v>53</v>
      </c>
      <c r="B73" s="12" t="s">
        <v>78</v>
      </c>
      <c r="C73" s="25" t="e">
        <f aca="false" ca="false" dt2D="false" dtr="false" t="normal">VLOOKUP($B73, 'svod'!$C$2:$H$300, 2, 0)</f>
        <v>#N/A</v>
      </c>
      <c r="D73" s="25" t="e">
        <f aca="false" ca="false" dt2D="false" dtr="false" t="normal">VLOOKUP($B73, 'svod'!$C$2:$H$300, 3, 0)</f>
        <v>#N/A</v>
      </c>
      <c r="E73" s="25" t="e">
        <f aca="false" ca="false" dt2D="false" dtr="false" t="normal">VLOOKUP($B73, 'svod'!$C$2:$H$300, 4, 0)</f>
        <v>#N/A</v>
      </c>
      <c r="F73" s="25" t="e">
        <f aca="false" ca="false" dt2D="false" dtr="false" t="normal">VLOOKUP($B73, 'svod'!$C$2:$H$300, 5, 0)</f>
        <v>#N/A</v>
      </c>
    </row>
    <row ht="15" outlineLevel="0" r="74">
      <c r="A74" s="25" t="n">
        <v>54</v>
      </c>
      <c r="B74" s="12" t="s">
        <v>79</v>
      </c>
      <c r="C74" s="25" t="e">
        <f aca="false" ca="false" dt2D="false" dtr="false" t="normal">VLOOKUP($B74, 'svod'!$C$2:$H$300, 2, 0)</f>
        <v>#N/A</v>
      </c>
      <c r="D74" s="25" t="e">
        <f aca="false" ca="false" dt2D="false" dtr="false" t="normal">VLOOKUP($B74, 'svod'!$C$2:$H$300, 3, 0)</f>
        <v>#N/A</v>
      </c>
      <c r="E74" s="25" t="e">
        <f aca="false" ca="false" dt2D="false" dtr="false" t="normal">VLOOKUP($B74, 'svod'!$C$2:$H$300, 4, 0)</f>
        <v>#N/A</v>
      </c>
      <c r="F74" s="25" t="e">
        <f aca="false" ca="false" dt2D="false" dtr="false" t="normal">VLOOKUP($B74, 'svod'!$C$2:$H$300, 5, 0)</f>
        <v>#N/A</v>
      </c>
    </row>
    <row ht="15" outlineLevel="0" r="75">
      <c r="A75" s="25" t="n">
        <v>55</v>
      </c>
      <c r="B75" s="12" t="s">
        <v>80</v>
      </c>
      <c r="C75" s="25" t="e">
        <f aca="false" ca="false" dt2D="false" dtr="false" t="normal">VLOOKUP($B75, 'svod'!$C$2:$H$300, 2, 0)</f>
        <v>#N/A</v>
      </c>
      <c r="D75" s="25" t="e">
        <f aca="false" ca="false" dt2D="false" dtr="false" t="normal">VLOOKUP($B75, 'svod'!$C$2:$H$300, 3, 0)</f>
        <v>#N/A</v>
      </c>
      <c r="E75" s="25" t="e">
        <f aca="false" ca="false" dt2D="false" dtr="false" t="normal">VLOOKUP($B75, 'svod'!$C$2:$H$300, 4, 0)</f>
        <v>#N/A</v>
      </c>
      <c r="F75" s="25" t="e">
        <f aca="false" ca="false" dt2D="false" dtr="false" t="normal">VLOOKUP($B75, 'svod'!$C$2:$H$300, 5, 0)</f>
        <v>#N/A</v>
      </c>
    </row>
    <row ht="15" outlineLevel="0" r="76">
      <c r="A76" s="25" t="n">
        <v>56</v>
      </c>
      <c r="B76" s="12" t="s">
        <v>81</v>
      </c>
      <c r="C76" s="25" t="e">
        <f aca="false" ca="false" dt2D="false" dtr="false" t="normal">VLOOKUP($B76, 'svod'!$C$2:$H$300, 2, 0)</f>
        <v>#N/A</v>
      </c>
      <c r="D76" s="25" t="e">
        <f aca="false" ca="false" dt2D="false" dtr="false" t="normal">VLOOKUP($B76, 'svod'!$C$2:$H$300, 3, 0)</f>
        <v>#N/A</v>
      </c>
      <c r="E76" s="25" t="e">
        <f aca="false" ca="false" dt2D="false" dtr="false" t="normal">VLOOKUP($B76, 'svod'!$C$2:$H$300, 4, 0)</f>
        <v>#N/A</v>
      </c>
      <c r="F76" s="25" t="e">
        <f aca="false" ca="false" dt2D="false" dtr="false" t="normal">VLOOKUP($B76, 'svod'!$C$2:$H$300, 5, 0)</f>
        <v>#N/A</v>
      </c>
    </row>
    <row ht="18" outlineLevel="0" r="77">
      <c r="A77" s="23" t="n"/>
      <c r="B77" s="24" t="s">
        <v>82</v>
      </c>
      <c r="C77" s="23" t="e">
        <f aca="false" ca="false" dt2D="false" dtr="false" t="normal">SUM(C78:C81)</f>
        <v>#N/A</v>
      </c>
      <c r="D77" s="23" t="e">
        <f aca="false" ca="false" dt2D="false" dtr="false" t="normal">SUM(D78:D81)</f>
        <v>#N/A</v>
      </c>
      <c r="E77" s="23" t="e">
        <f aca="false" ca="false" dt2D="false" dtr="false" t="normal">SUM(E78:E81)</f>
        <v>#N/A</v>
      </c>
      <c r="F77" s="23" t="e">
        <f aca="false" ca="false" dt2D="false" dtr="false" t="normal">SUM(F78:F81)</f>
        <v>#N/A</v>
      </c>
    </row>
    <row ht="15" outlineLevel="0" r="78">
      <c r="A78" s="25" t="n">
        <v>57</v>
      </c>
      <c r="B78" s="12" t="s">
        <v>83</v>
      </c>
      <c r="C78" s="25" t="e">
        <f aca="false" ca="false" dt2D="false" dtr="false" t="normal">VLOOKUP($B78, 'svod'!$C$2:$H$300, 2, 0)</f>
        <v>#N/A</v>
      </c>
      <c r="D78" s="25" t="e">
        <f aca="false" ca="false" dt2D="false" dtr="false" t="normal">VLOOKUP($B78, 'svod'!$C$2:$H$300, 3, 0)</f>
        <v>#N/A</v>
      </c>
      <c r="E78" s="25" t="e">
        <f aca="false" ca="false" dt2D="false" dtr="false" t="normal">VLOOKUP($B78, 'svod'!$C$2:$H$300, 4, 0)</f>
        <v>#N/A</v>
      </c>
      <c r="F78" s="25" t="e">
        <f aca="false" ca="false" dt2D="false" dtr="false" t="normal">VLOOKUP($B78, 'svod'!$C$2:$H$300, 5, 0)</f>
        <v>#N/A</v>
      </c>
    </row>
    <row ht="15" outlineLevel="0" r="79">
      <c r="A79" s="25" t="n">
        <v>58</v>
      </c>
      <c r="B79" s="12" t="s">
        <v>84</v>
      </c>
      <c r="C79" s="25" t="e">
        <f aca="false" ca="false" dt2D="false" dtr="false" t="normal">VLOOKUP($B79, 'svod'!$C$2:$H$300, 2, 0)</f>
        <v>#N/A</v>
      </c>
      <c r="D79" s="25" t="e">
        <f aca="false" ca="false" dt2D="false" dtr="false" t="normal">VLOOKUP($B79, 'svod'!$C$2:$H$300, 3, 0)</f>
        <v>#N/A</v>
      </c>
      <c r="E79" s="25" t="e">
        <f aca="false" ca="false" dt2D="false" dtr="false" t="normal">VLOOKUP($B79, 'svod'!$C$2:$H$300, 4, 0)</f>
        <v>#N/A</v>
      </c>
      <c r="F79" s="25" t="e">
        <f aca="false" ca="false" dt2D="false" dtr="false" t="normal">VLOOKUP($B79, 'svod'!$C$2:$H$300, 5, 0)</f>
        <v>#N/A</v>
      </c>
    </row>
    <row ht="15" outlineLevel="0" r="80">
      <c r="A80" s="25" t="n">
        <v>59</v>
      </c>
      <c r="B80" s="12" t="s">
        <v>85</v>
      </c>
      <c r="C80" s="25" t="e">
        <f aca="false" ca="false" dt2D="false" dtr="false" t="normal">VLOOKUP($B80, 'svod'!$C$2:$H$300, 2, 0)</f>
        <v>#N/A</v>
      </c>
      <c r="D80" s="25" t="e">
        <f aca="false" ca="false" dt2D="false" dtr="false" t="normal">VLOOKUP($B80, 'svod'!$C$2:$H$300, 3, 0)</f>
        <v>#N/A</v>
      </c>
      <c r="E80" s="25" t="e">
        <f aca="false" ca="false" dt2D="false" dtr="false" t="normal">VLOOKUP($B80, 'svod'!$C$2:$H$300, 4, 0)</f>
        <v>#N/A</v>
      </c>
      <c r="F80" s="25" t="e">
        <f aca="false" ca="false" dt2D="false" dtr="false" t="normal">VLOOKUP($B80, 'svod'!$C$2:$H$300, 5, 0)</f>
        <v>#N/A</v>
      </c>
    </row>
    <row ht="15" outlineLevel="0" r="81">
      <c r="A81" s="25" t="n">
        <v>60</v>
      </c>
      <c r="B81" s="12" t="s">
        <v>86</v>
      </c>
      <c r="C81" s="25" t="e">
        <f aca="false" ca="false" dt2D="false" dtr="false" t="normal">VLOOKUP($B81, 'svod'!$C$2:$H$300, 2, 0)</f>
        <v>#N/A</v>
      </c>
      <c r="D81" s="25" t="e">
        <f aca="false" ca="false" dt2D="false" dtr="false" t="normal">VLOOKUP($B81, 'svod'!$C$2:$H$300, 3, 0)</f>
        <v>#N/A</v>
      </c>
      <c r="E81" s="25" t="e">
        <f aca="false" ca="false" dt2D="false" dtr="false" t="normal">VLOOKUP($B81, 'svod'!$C$2:$H$300, 4, 0)</f>
        <v>#N/A</v>
      </c>
      <c r="F81" s="25" t="e">
        <f aca="false" ca="false" dt2D="false" dtr="false" t="normal">VLOOKUP($B81, 'svod'!$C$2:$H$300, 5, 0)</f>
        <v>#N/A</v>
      </c>
    </row>
    <row ht="36" outlineLevel="0" r="82">
      <c r="A82" s="23" t="n"/>
      <c r="B82" s="24" t="s">
        <v>87</v>
      </c>
      <c r="C82" s="23" t="e">
        <f aca="false" ca="false" dt2D="false" dtr="false" t="normal">SUM(C83:C100)</f>
        <v>#N/A</v>
      </c>
      <c r="D82" s="23" t="e">
        <f aca="false" ca="false" dt2D="false" dtr="false" t="normal">SUM(D83:D100)</f>
        <v>#N/A</v>
      </c>
      <c r="E82" s="23" t="e">
        <f aca="false" ca="false" dt2D="false" dtr="false" t="normal">SUM(E83:E100)</f>
        <v>#N/A</v>
      </c>
      <c r="F82" s="23" t="e">
        <f aca="false" ca="false" dt2D="false" dtr="false" t="normal">SUM(F83:F100)</f>
        <v>#N/A</v>
      </c>
    </row>
    <row ht="15" outlineLevel="0" r="83">
      <c r="A83" s="25" t="n">
        <v>61</v>
      </c>
      <c r="B83" s="12" t="s">
        <v>88</v>
      </c>
      <c r="C83" s="25" t="e">
        <f aca="false" ca="false" dt2D="false" dtr="false" t="normal">VLOOKUP($B83, 'svod'!$C$2:$H$300, 2, 0)</f>
        <v>#N/A</v>
      </c>
      <c r="D83" s="25" t="e">
        <f aca="false" ca="false" dt2D="false" dtr="false" t="normal">VLOOKUP($B83, 'svod'!$C$2:$H$300, 3, 0)</f>
        <v>#N/A</v>
      </c>
      <c r="E83" s="25" t="e">
        <f aca="false" ca="false" dt2D="false" dtr="false" t="normal">VLOOKUP($B83, 'svod'!$C$2:$H$300, 4, 0)</f>
        <v>#N/A</v>
      </c>
      <c r="F83" s="25" t="e">
        <f aca="false" ca="false" dt2D="false" dtr="false" t="normal">VLOOKUP($B83, 'svod'!$C$2:$H$300, 5, 0)</f>
        <v>#N/A</v>
      </c>
    </row>
    <row ht="15" outlineLevel="0" r="84">
      <c r="A84" s="25" t="n">
        <v>62</v>
      </c>
      <c r="B84" s="12" t="s">
        <v>89</v>
      </c>
      <c r="C84" s="25" t="e">
        <f aca="false" ca="false" dt2D="false" dtr="false" t="normal">VLOOKUP($B84, 'svod'!$C$2:$H$300, 2, 0)</f>
        <v>#N/A</v>
      </c>
      <c r="D84" s="25" t="e">
        <f aca="false" ca="false" dt2D="false" dtr="false" t="normal">VLOOKUP($B84, 'svod'!$C$2:$H$300, 3, 0)</f>
        <v>#N/A</v>
      </c>
      <c r="E84" s="25" t="e">
        <f aca="false" ca="false" dt2D="false" dtr="false" t="normal">VLOOKUP($B84, 'svod'!$C$2:$H$300, 4, 0)</f>
        <v>#N/A</v>
      </c>
      <c r="F84" s="25" t="e">
        <f aca="false" ca="false" dt2D="false" dtr="false" t="normal">VLOOKUP($B84, 'svod'!$C$2:$H$300, 5, 0)</f>
        <v>#N/A</v>
      </c>
    </row>
    <row ht="45" outlineLevel="0" r="85">
      <c r="A85" s="25" t="n">
        <v>63</v>
      </c>
      <c r="B85" s="12" t="s">
        <v>90</v>
      </c>
      <c r="C85" s="25" t="e">
        <f aca="false" ca="false" dt2D="false" dtr="false" t="normal">VLOOKUP($B85, 'svod'!$C$2:$H$300, 2, 0)</f>
        <v>#N/A</v>
      </c>
      <c r="D85" s="25" t="e">
        <f aca="false" ca="false" dt2D="false" dtr="false" t="normal">VLOOKUP($B85, 'svod'!$C$2:$H$300, 3, 0)</f>
        <v>#N/A</v>
      </c>
      <c r="E85" s="25" t="e">
        <f aca="false" ca="false" dt2D="false" dtr="false" t="normal">VLOOKUP($B85, 'svod'!$C$2:$H$300, 4, 0)</f>
        <v>#N/A</v>
      </c>
      <c r="F85" s="25" t="e">
        <f aca="false" ca="false" dt2D="false" dtr="false" t="normal">VLOOKUP($B85, 'svod'!$C$2:$H$300, 5, 0)</f>
        <v>#N/A</v>
      </c>
    </row>
    <row ht="15" outlineLevel="0" r="86">
      <c r="A86" s="25" t="n">
        <v>64</v>
      </c>
      <c r="B86" s="12" t="s">
        <v>91</v>
      </c>
      <c r="C86" s="25" t="e">
        <f aca="false" ca="false" dt2D="false" dtr="false" t="normal">VLOOKUP($B86, 'svod'!$C$2:$H$300, 2, 0)</f>
        <v>#N/A</v>
      </c>
      <c r="D86" s="25" t="e">
        <f aca="false" ca="false" dt2D="false" dtr="false" t="normal">VLOOKUP($B86, 'svod'!$C$2:$H$300, 3, 0)</f>
        <v>#N/A</v>
      </c>
      <c r="E86" s="25" t="e">
        <f aca="false" ca="false" dt2D="false" dtr="false" t="normal">VLOOKUP($B86, 'svod'!$C$2:$H$300, 4, 0)</f>
        <v>#N/A</v>
      </c>
      <c r="F86" s="25" t="e">
        <f aca="false" ca="false" dt2D="false" dtr="false" t="normal">VLOOKUP($B86, 'svod'!$C$2:$H$300, 5, 0)</f>
        <v>#N/A</v>
      </c>
    </row>
    <row ht="15" outlineLevel="0" r="87">
      <c r="A87" s="25" t="n">
        <v>65</v>
      </c>
      <c r="B87" s="12" t="s">
        <v>92</v>
      </c>
      <c r="C87" s="25" t="e">
        <f aca="false" ca="false" dt2D="false" dtr="false" t="normal">VLOOKUP($B87, 'svod'!$C$2:$H$300, 2, 0)</f>
        <v>#N/A</v>
      </c>
      <c r="D87" s="25" t="e">
        <f aca="false" ca="false" dt2D="false" dtr="false" t="normal">VLOOKUP($B87, 'svod'!$C$2:$H$300, 3, 0)</f>
        <v>#N/A</v>
      </c>
      <c r="E87" s="25" t="e">
        <f aca="false" ca="false" dt2D="false" dtr="false" t="normal">VLOOKUP($B87, 'svod'!$C$2:$H$300, 4, 0)</f>
        <v>#N/A</v>
      </c>
      <c r="F87" s="25" t="e">
        <f aca="false" ca="false" dt2D="false" dtr="false" t="normal">VLOOKUP($B87, 'svod'!$C$2:$H$300, 5, 0)</f>
        <v>#N/A</v>
      </c>
    </row>
    <row ht="30" outlineLevel="0" r="88">
      <c r="A88" s="25" t="n">
        <v>66</v>
      </c>
      <c r="B88" s="12" t="s">
        <v>93</v>
      </c>
      <c r="C88" s="25" t="e">
        <f aca="false" ca="false" dt2D="false" dtr="false" t="normal">VLOOKUP($B88, 'svod'!$C$2:$H$300, 2, 0)</f>
        <v>#N/A</v>
      </c>
      <c r="D88" s="25" t="e">
        <f aca="false" ca="false" dt2D="false" dtr="false" t="normal">VLOOKUP($B88, 'svod'!$C$2:$H$300, 3, 0)</f>
        <v>#N/A</v>
      </c>
      <c r="E88" s="25" t="e">
        <f aca="false" ca="false" dt2D="false" dtr="false" t="normal">VLOOKUP($B88, 'svod'!$C$2:$H$300, 4, 0)</f>
        <v>#N/A</v>
      </c>
      <c r="F88" s="25" t="e">
        <f aca="false" ca="false" dt2D="false" dtr="false" t="normal">VLOOKUP($B88, 'svod'!$C$2:$H$300, 5, 0)</f>
        <v>#N/A</v>
      </c>
    </row>
    <row ht="15" outlineLevel="0" r="89">
      <c r="A89" s="25" t="n">
        <v>67</v>
      </c>
      <c r="B89" s="12" t="s">
        <v>94</v>
      </c>
      <c r="C89" s="25" t="e">
        <f aca="false" ca="false" dt2D="false" dtr="false" t="normal">VLOOKUP($B89, 'svod'!$C$2:$H$300, 2, 0)</f>
        <v>#N/A</v>
      </c>
      <c r="D89" s="25" t="e">
        <f aca="false" ca="false" dt2D="false" dtr="false" t="normal">VLOOKUP($B89, 'svod'!$C$2:$H$300, 3, 0)</f>
        <v>#N/A</v>
      </c>
      <c r="E89" s="25" t="e">
        <f aca="false" ca="false" dt2D="false" dtr="false" t="normal">VLOOKUP($B89, 'svod'!$C$2:$H$300, 4, 0)</f>
        <v>#N/A</v>
      </c>
      <c r="F89" s="25" t="e">
        <f aca="false" ca="false" dt2D="false" dtr="false" t="normal">VLOOKUP($B89, 'svod'!$C$2:$H$300, 5, 0)</f>
        <v>#N/A</v>
      </c>
    </row>
    <row ht="30" outlineLevel="0" r="90">
      <c r="A90" s="25" t="n">
        <v>68</v>
      </c>
      <c r="B90" s="12" t="s">
        <v>95</v>
      </c>
      <c r="C90" s="25" t="e">
        <f aca="false" ca="false" dt2D="false" dtr="false" t="normal">VLOOKUP($B90, 'svod'!$C$2:$H$300, 2, 0)</f>
        <v>#N/A</v>
      </c>
      <c r="D90" s="25" t="e">
        <f aca="false" ca="false" dt2D="false" dtr="false" t="normal">VLOOKUP($B90, 'svod'!$C$2:$H$300, 3, 0)</f>
        <v>#N/A</v>
      </c>
      <c r="E90" s="25" t="e">
        <f aca="false" ca="false" dt2D="false" dtr="false" t="normal">VLOOKUP($B90, 'svod'!$C$2:$H$300, 4, 0)</f>
        <v>#N/A</v>
      </c>
      <c r="F90" s="25" t="e">
        <f aca="false" ca="false" dt2D="false" dtr="false" t="normal">VLOOKUP($B90, 'svod'!$C$2:$H$300, 5, 0)</f>
        <v>#N/A</v>
      </c>
    </row>
    <row ht="15" outlineLevel="0" r="91">
      <c r="A91" s="25" t="n">
        <v>69</v>
      </c>
      <c r="B91" s="12" t="s">
        <v>96</v>
      </c>
      <c r="C91" s="25" t="e">
        <f aca="false" ca="false" dt2D="false" dtr="false" t="normal">VLOOKUP($B91, 'svod'!$C$2:$H$300, 2, 0)</f>
        <v>#N/A</v>
      </c>
      <c r="D91" s="25" t="e">
        <f aca="false" ca="false" dt2D="false" dtr="false" t="normal">VLOOKUP($B91, 'svod'!$C$2:$H$300, 3, 0)</f>
        <v>#N/A</v>
      </c>
      <c r="E91" s="25" t="e">
        <f aca="false" ca="false" dt2D="false" dtr="false" t="normal">VLOOKUP($B91, 'svod'!$C$2:$H$300, 4, 0)</f>
        <v>#N/A</v>
      </c>
      <c r="F91" s="25" t="e">
        <f aca="false" ca="false" dt2D="false" dtr="false" t="normal">VLOOKUP($B91, 'svod'!$C$2:$H$300, 5, 0)</f>
        <v>#N/A</v>
      </c>
    </row>
    <row ht="30" outlineLevel="0" r="92">
      <c r="A92" s="25" t="n">
        <v>70</v>
      </c>
      <c r="B92" s="12" t="s">
        <v>97</v>
      </c>
      <c r="C92" s="25" t="e">
        <f aca="false" ca="false" dt2D="false" dtr="false" t="normal">VLOOKUP($B92, 'svod'!$C$2:$H$300, 2, 0)</f>
        <v>#N/A</v>
      </c>
      <c r="D92" s="25" t="e">
        <f aca="false" ca="false" dt2D="false" dtr="false" t="normal">VLOOKUP($B92, 'svod'!$C$2:$H$300, 3, 0)</f>
        <v>#N/A</v>
      </c>
      <c r="E92" s="25" t="e">
        <f aca="false" ca="false" dt2D="false" dtr="false" t="normal">VLOOKUP($B92, 'svod'!$C$2:$H$300, 4, 0)</f>
        <v>#N/A</v>
      </c>
      <c r="F92" s="25" t="e">
        <f aca="false" ca="false" dt2D="false" dtr="false" t="normal">VLOOKUP($B92, 'svod'!$C$2:$H$300, 5, 0)</f>
        <v>#N/A</v>
      </c>
    </row>
    <row ht="15" outlineLevel="0" r="93">
      <c r="A93" s="25" t="n">
        <v>71</v>
      </c>
      <c r="B93" s="12" t="s">
        <v>98</v>
      </c>
      <c r="C93" s="25" t="e">
        <f aca="false" ca="false" dt2D="false" dtr="false" t="normal">VLOOKUP($B93, 'svod'!$C$2:$H$300, 2, 0)</f>
        <v>#N/A</v>
      </c>
      <c r="D93" s="25" t="e">
        <f aca="false" ca="false" dt2D="false" dtr="false" t="normal">VLOOKUP($B93, 'svod'!$C$2:$H$300, 3, 0)</f>
        <v>#N/A</v>
      </c>
      <c r="E93" s="25" t="e">
        <f aca="false" ca="false" dt2D="false" dtr="false" t="normal">VLOOKUP($B93, 'svod'!$C$2:$H$300, 4, 0)</f>
        <v>#N/A</v>
      </c>
      <c r="F93" s="25" t="e">
        <f aca="false" ca="false" dt2D="false" dtr="false" t="normal">VLOOKUP($B93, 'svod'!$C$2:$H$300, 5, 0)</f>
        <v>#N/A</v>
      </c>
    </row>
    <row ht="15" outlineLevel="0" r="94">
      <c r="A94" s="25" t="n">
        <v>72</v>
      </c>
      <c r="B94" s="12" t="s">
        <v>99</v>
      </c>
      <c r="C94" s="25" t="e">
        <f aca="false" ca="false" dt2D="false" dtr="false" t="normal">VLOOKUP($B94, 'svod'!$C$2:$H$300, 2, 0)</f>
        <v>#N/A</v>
      </c>
      <c r="D94" s="25" t="e">
        <f aca="false" ca="false" dt2D="false" dtr="false" t="normal">VLOOKUP($B94, 'svod'!$C$2:$H$300, 3, 0)</f>
        <v>#N/A</v>
      </c>
      <c r="E94" s="25" t="e">
        <f aca="false" ca="false" dt2D="false" dtr="false" t="normal">VLOOKUP($B94, 'svod'!$C$2:$H$300, 4, 0)</f>
        <v>#N/A</v>
      </c>
      <c r="F94" s="25" t="e">
        <f aca="false" ca="false" dt2D="false" dtr="false" t="normal">VLOOKUP($B94, 'svod'!$C$2:$H$300, 5, 0)</f>
        <v>#N/A</v>
      </c>
    </row>
    <row ht="15" outlineLevel="0" r="95">
      <c r="A95" s="25" t="n">
        <v>73</v>
      </c>
      <c r="B95" s="12" t="s">
        <v>100</v>
      </c>
      <c r="C95" s="25" t="e">
        <f aca="false" ca="false" dt2D="false" dtr="false" t="normal">VLOOKUP($B95, 'svod'!$C$2:$H$300, 2, 0)</f>
        <v>#N/A</v>
      </c>
      <c r="D95" s="25" t="e">
        <f aca="false" ca="false" dt2D="false" dtr="false" t="normal">VLOOKUP($B95, 'svod'!$C$2:$H$300, 3, 0)</f>
        <v>#N/A</v>
      </c>
      <c r="E95" s="25" t="e">
        <f aca="false" ca="false" dt2D="false" dtr="false" t="normal">VLOOKUP($B95, 'svod'!$C$2:$H$300, 4, 0)</f>
        <v>#N/A</v>
      </c>
      <c r="F95" s="25" t="e">
        <f aca="false" ca="false" dt2D="false" dtr="false" t="normal">VLOOKUP($B95, 'svod'!$C$2:$H$300, 5, 0)</f>
        <v>#N/A</v>
      </c>
    </row>
    <row ht="15" outlineLevel="0" r="96">
      <c r="A96" s="25" t="n">
        <v>74</v>
      </c>
      <c r="B96" s="12" t="s">
        <v>101</v>
      </c>
      <c r="C96" s="25" t="e">
        <f aca="false" ca="false" dt2D="false" dtr="false" t="normal">VLOOKUP($B96, 'svod'!$C$2:$H$300, 2, 0)</f>
        <v>#N/A</v>
      </c>
      <c r="D96" s="25" t="e">
        <f aca="false" ca="false" dt2D="false" dtr="false" t="normal">VLOOKUP($B96, 'svod'!$C$2:$H$300, 3, 0)</f>
        <v>#N/A</v>
      </c>
      <c r="E96" s="25" t="e">
        <f aca="false" ca="false" dt2D="false" dtr="false" t="normal">VLOOKUP($B96, 'svod'!$C$2:$H$300, 4, 0)</f>
        <v>#N/A</v>
      </c>
      <c r="F96" s="25" t="e">
        <f aca="false" ca="false" dt2D="false" dtr="false" t="normal">VLOOKUP($B96, 'svod'!$C$2:$H$300, 5, 0)</f>
        <v>#N/A</v>
      </c>
    </row>
    <row ht="15" outlineLevel="0" r="97">
      <c r="A97" s="25" t="n">
        <v>75</v>
      </c>
      <c r="B97" s="12" t="s">
        <v>102</v>
      </c>
      <c r="C97" s="25" t="e">
        <f aca="false" ca="false" dt2D="false" dtr="false" t="normal">VLOOKUP($B97, 'svod'!$C$2:$H$300, 2, 0)</f>
        <v>#N/A</v>
      </c>
      <c r="D97" s="25" t="e">
        <f aca="false" ca="false" dt2D="false" dtr="false" t="normal">VLOOKUP($B97, 'svod'!$C$2:$H$300, 3, 0)</f>
        <v>#N/A</v>
      </c>
      <c r="E97" s="25" t="e">
        <f aca="false" ca="false" dt2D="false" dtr="false" t="normal">VLOOKUP($B97, 'svod'!$C$2:$H$300, 4, 0)</f>
        <v>#N/A</v>
      </c>
      <c r="F97" s="25" t="e">
        <f aca="false" ca="false" dt2D="false" dtr="false" t="normal">VLOOKUP($B97, 'svod'!$C$2:$H$300, 5, 0)</f>
        <v>#N/A</v>
      </c>
    </row>
    <row ht="15" outlineLevel="0" r="98">
      <c r="A98" s="25" t="n">
        <v>76</v>
      </c>
      <c r="B98" s="12" t="s">
        <v>103</v>
      </c>
      <c r="C98" s="25" t="e">
        <f aca="false" ca="false" dt2D="false" dtr="false" t="normal">VLOOKUP($B98, 'svod'!$C$2:$H$300, 2, 0)</f>
        <v>#N/A</v>
      </c>
      <c r="D98" s="25" t="e">
        <f aca="false" ca="false" dt2D="false" dtr="false" t="normal">VLOOKUP($B98, 'svod'!$C$2:$H$300, 3, 0)</f>
        <v>#N/A</v>
      </c>
      <c r="E98" s="25" t="e">
        <f aca="false" ca="false" dt2D="false" dtr="false" t="normal">VLOOKUP($B98, 'svod'!$C$2:$H$300, 4, 0)</f>
        <v>#N/A</v>
      </c>
      <c r="F98" s="25" t="e">
        <f aca="false" ca="false" dt2D="false" dtr="false" t="normal">VLOOKUP($B98, 'svod'!$C$2:$H$300, 5, 0)</f>
        <v>#N/A</v>
      </c>
    </row>
    <row ht="30" outlineLevel="0" r="99">
      <c r="A99" s="25" t="n">
        <v>77</v>
      </c>
      <c r="B99" s="12" t="s">
        <v>104</v>
      </c>
      <c r="C99" s="25" t="e">
        <f aca="false" ca="false" dt2D="false" dtr="false" t="normal">VLOOKUP($B99, 'svod'!$C$2:$H$300, 2, 0)</f>
        <v>#N/A</v>
      </c>
      <c r="D99" s="25" t="e">
        <f aca="false" ca="false" dt2D="false" dtr="false" t="normal">VLOOKUP($B99, 'svod'!$C$2:$H$300, 3, 0)</f>
        <v>#N/A</v>
      </c>
      <c r="E99" s="25" t="e">
        <f aca="false" ca="false" dt2D="false" dtr="false" t="normal">VLOOKUP($B99, 'svod'!$C$2:$H$300, 4, 0)</f>
        <v>#N/A</v>
      </c>
      <c r="F99" s="25" t="e">
        <f aca="false" ca="false" dt2D="false" dtr="false" t="normal">VLOOKUP($B99, 'svod'!$C$2:$H$300, 5, 0)</f>
        <v>#N/A</v>
      </c>
    </row>
    <row ht="15" outlineLevel="0" r="100">
      <c r="A100" s="25" t="n">
        <v>78</v>
      </c>
      <c r="B100" s="12" t="s">
        <v>105</v>
      </c>
      <c r="C100" s="25" t="e">
        <f aca="false" ca="false" dt2D="false" dtr="false" t="normal">VLOOKUP($B100, 'svod'!$C$2:$H$300, 2, 0)</f>
        <v>#N/A</v>
      </c>
      <c r="D100" s="25" t="e">
        <f aca="false" ca="false" dt2D="false" dtr="false" t="normal">VLOOKUP($B100, 'svod'!$C$2:$H$300, 3, 0)</f>
        <v>#N/A</v>
      </c>
      <c r="E100" s="25" t="e">
        <f aca="false" ca="false" dt2D="false" dtr="false" t="normal">VLOOKUP($B100, 'svod'!$C$2:$H$300, 4, 0)</f>
        <v>#N/A</v>
      </c>
      <c r="F100" s="25" t="e">
        <f aca="false" ca="false" dt2D="false" dtr="false" t="normal">VLOOKUP($B100, 'svod'!$C$2:$H$300, 5, 0)</f>
        <v>#N/A</v>
      </c>
    </row>
  </sheetData>
  <pageMargins bottom="0.75" footer="0.300000011920929" header="0.300000011920929" left="0.700000047683716" right="0.700000047683716" top="0.75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79"/>
  <sheetViews>
    <sheetView showZeros="true" workbookViewId="0"/>
  </sheetViews>
  <sheetFormatPr baseColWidth="8" customHeight="false" defaultColWidth="8.21782243539417" defaultRowHeight="12.75" zeroHeight="false"/>
  <cols>
    <col bestFit="true" customWidth="true" max="1" min="1" outlineLevel="0" style="26" width="12.4566735804885"/>
    <col bestFit="true" customWidth="true" max="2" min="2" outlineLevel="0" style="26" width="43.7932674228057"/>
    <col bestFit="true" customWidth="true" max="3" min="3" outlineLevel="0" width="81.9394158387251"/>
    <col bestFit="true" customWidth="true" max="4" min="4" outlineLevel="0" width="16.6955247255828"/>
  </cols>
  <sheetData>
    <row ht="20.25" outlineLevel="0" r="1">
      <c r="A1" s="17" t="s">
        <v>1</v>
      </c>
      <c r="B1" s="17" t="n"/>
      <c r="C1" s="17" t="s">
        <v>3</v>
      </c>
      <c r="D1" s="17" t="s">
        <v>106</v>
      </c>
    </row>
    <row ht="15.75" outlineLevel="0" r="2">
      <c r="A2" s="27" t="n">
        <v>1</v>
      </c>
      <c r="B2" s="27" t="s">
        <v>9</v>
      </c>
      <c r="C2" s="16" t="s">
        <v>10</v>
      </c>
      <c r="D2" s="28" t="str">
        <f aca="false" ca="false" dt2D="false" dtr="false" t="normal">IF(ISNA(VLOOKUP($C2, 'svod'!$C$2:$C$200, 1, 0)), "должник", "сдал")</f>
        <v>должник</v>
      </c>
    </row>
    <row ht="15.75" outlineLevel="0" r="3">
      <c r="A3" s="27" t="n">
        <v>2</v>
      </c>
      <c r="B3" s="29" t="s"/>
      <c r="C3" s="16" t="s">
        <v>11</v>
      </c>
      <c r="D3" s="28" t="str">
        <f aca="false" ca="false" dt2D="false" dtr="false" t="normal">IF(ISNA(VLOOKUP($C3, 'svod'!$C$2:$C$200, 1, 0)), "должник", "сдал")</f>
        <v>должник</v>
      </c>
    </row>
    <row ht="15.75" outlineLevel="0" r="4">
      <c r="A4" s="27" t="n">
        <v>3</v>
      </c>
      <c r="B4" s="30" t="s"/>
      <c r="C4" s="16" t="s">
        <v>12</v>
      </c>
      <c r="D4" s="28" t="str">
        <f aca="false" ca="false" dt2D="false" dtr="false" t="normal">IF(ISNA(VLOOKUP($C4, 'svod'!$C$2:$C$200, 1, 0)), "должник", "сдал")</f>
        <v>должник</v>
      </c>
    </row>
    <row ht="15.75" outlineLevel="0" r="5">
      <c r="A5" s="27" t="n">
        <v>4</v>
      </c>
      <c r="B5" s="27" t="s">
        <v>13</v>
      </c>
      <c r="C5" s="16" t="s">
        <v>14</v>
      </c>
      <c r="D5" s="28" t="str">
        <f aca="false" ca="false" dt2D="false" dtr="false" t="normal">IF(ISNA(VLOOKUP($C5, 'svod'!$C$2:$C$200, 1, 0)), "должник", "сдал")</f>
        <v>должник</v>
      </c>
    </row>
    <row ht="15.75" outlineLevel="0" r="6">
      <c r="A6" s="27" t="n">
        <v>5</v>
      </c>
      <c r="B6" s="30" t="s"/>
      <c r="C6" s="16" t="s">
        <v>15</v>
      </c>
      <c r="D6" s="28" t="str">
        <f aca="false" ca="false" dt2D="false" dtr="false" t="normal">IF(ISNA(VLOOKUP($C6, 'svod'!$C$2:$C$200, 1, 0)), "должник", "сдал")</f>
        <v>должник</v>
      </c>
    </row>
    <row ht="15.75" outlineLevel="0" r="7">
      <c r="A7" s="27" t="n">
        <v>6</v>
      </c>
      <c r="B7" s="27" t="s">
        <v>16</v>
      </c>
      <c r="C7" s="16" t="s">
        <v>17</v>
      </c>
      <c r="D7" s="28" t="str">
        <f aca="false" ca="false" dt2D="false" dtr="false" t="normal">IF(ISNA(VLOOKUP($C7, 'svod'!$C$2:$C$200, 1, 0)), "должник", "сдал")</f>
        <v>должник</v>
      </c>
    </row>
    <row ht="15.75" outlineLevel="0" r="8">
      <c r="A8" s="27" t="n">
        <v>7</v>
      </c>
      <c r="B8" s="29" t="s"/>
      <c r="C8" s="16" t="s">
        <v>18</v>
      </c>
      <c r="D8" s="28" t="str">
        <f aca="false" ca="false" dt2D="false" dtr="false" t="normal">IF(ISNA(VLOOKUP($C8, 'svod'!$C$2:$C$200, 1, 0)), "должник", "сдал")</f>
        <v>должник</v>
      </c>
    </row>
    <row ht="15.75" outlineLevel="0" r="9">
      <c r="A9" s="27" t="n">
        <v>8</v>
      </c>
      <c r="B9" s="29" t="s"/>
      <c r="C9" s="16" t="s">
        <v>19</v>
      </c>
      <c r="D9" s="28" t="str">
        <f aca="false" ca="false" dt2D="false" dtr="false" t="normal">IF(ISNA(VLOOKUP($C9, 'svod'!$C$2:$C$200, 1, 0)), "должник", "сдал")</f>
        <v>должник</v>
      </c>
    </row>
    <row ht="15.75" outlineLevel="0" r="10">
      <c r="A10" s="27" t="n">
        <v>9</v>
      </c>
      <c r="B10" s="29" t="s"/>
      <c r="C10" s="16" t="s">
        <v>20</v>
      </c>
      <c r="D10" s="28" t="str">
        <f aca="false" ca="false" dt2D="false" dtr="false" t="normal">IF(ISNA(VLOOKUP($C10, 'svod'!$C$2:$C$200, 1, 0)), "должник", "сдал")</f>
        <v>должник</v>
      </c>
    </row>
    <row ht="15.75" outlineLevel="0" r="11">
      <c r="A11" s="27" t="n">
        <v>10</v>
      </c>
      <c r="B11" s="29" t="s"/>
      <c r="C11" s="16" t="s">
        <v>21</v>
      </c>
      <c r="D11" s="28" t="str">
        <f aca="false" ca="false" dt2D="false" dtr="false" t="normal">IF(ISNA(VLOOKUP($C11, 'svod'!$C$2:$C$200, 1, 0)), "должник", "сдал")</f>
        <v>должник</v>
      </c>
    </row>
    <row ht="15.75" outlineLevel="0" r="12">
      <c r="A12" s="27" t="n">
        <v>11</v>
      </c>
      <c r="B12" s="29" t="s"/>
      <c r="C12" s="16" t="s">
        <v>22</v>
      </c>
      <c r="D12" s="28" t="str">
        <f aca="false" ca="false" dt2D="false" dtr="false" t="normal">IF(ISNA(VLOOKUP($C12, 'svod'!$C$2:$C$200, 1, 0)), "должник", "сдал")</f>
        <v>должник</v>
      </c>
    </row>
    <row ht="15.75" outlineLevel="0" r="13">
      <c r="A13" s="27" t="n">
        <v>12</v>
      </c>
      <c r="B13" s="30" t="s"/>
      <c r="C13" s="16" t="s">
        <v>23</v>
      </c>
      <c r="D13" s="28" t="str">
        <f aca="false" ca="false" dt2D="false" dtr="false" t="normal">IF(ISNA(VLOOKUP($C13, 'svod'!$C$2:$C$200, 1, 0)), "должник", "сдал")</f>
        <v>должник</v>
      </c>
    </row>
    <row ht="15.75" outlineLevel="0" r="14">
      <c r="A14" s="27" t="n">
        <v>13</v>
      </c>
      <c r="B14" s="27" t="s">
        <v>24</v>
      </c>
      <c r="C14" s="16" t="s">
        <v>25</v>
      </c>
      <c r="D14" s="28" t="str">
        <f aca="false" ca="false" dt2D="false" dtr="false" t="normal">IF(ISNA(VLOOKUP($C14, 'svod'!$C$2:$C$200, 1, 0)), "должник", "сдал")</f>
        <v>должник</v>
      </c>
    </row>
    <row ht="15.75" outlineLevel="0" r="15">
      <c r="A15" s="27" t="n">
        <v>14</v>
      </c>
      <c r="B15" s="29" t="s"/>
      <c r="C15" s="16" t="s">
        <v>26</v>
      </c>
      <c r="D15" s="28" t="str">
        <f aca="false" ca="false" dt2D="false" dtr="false" t="normal">IF(ISNA(VLOOKUP($C15, 'svod'!$C$2:$C$200, 1, 0)), "должник", "сдал")</f>
        <v>должник</v>
      </c>
    </row>
    <row ht="15.75" outlineLevel="0" r="16">
      <c r="A16" s="27" t="n">
        <v>15</v>
      </c>
      <c r="B16" s="29" t="s"/>
      <c r="C16" s="16" t="s">
        <v>27</v>
      </c>
      <c r="D16" s="28" t="str">
        <f aca="false" ca="false" dt2D="false" dtr="false" t="normal">IF(ISNA(VLOOKUP($C16, 'svod'!$C$2:$C$200, 1, 0)), "должник", "сдал")</f>
        <v>должник</v>
      </c>
    </row>
    <row ht="15.75" outlineLevel="0" r="17">
      <c r="A17" s="27" t="n">
        <v>16</v>
      </c>
      <c r="B17" s="29" t="s"/>
      <c r="C17" s="16" t="s">
        <v>28</v>
      </c>
      <c r="D17" s="28" t="str">
        <f aca="false" ca="false" dt2D="false" dtr="false" t="normal">IF(ISNA(VLOOKUP($C17, 'svod'!$C$2:$C$200, 1, 0)), "должник", "сдал")</f>
        <v>должник</v>
      </c>
    </row>
    <row ht="15.75" outlineLevel="0" r="18">
      <c r="A18" s="27" t="n">
        <v>17</v>
      </c>
      <c r="B18" s="30" t="s"/>
      <c r="C18" s="16" t="s">
        <v>29</v>
      </c>
      <c r="D18" s="28" t="str">
        <f aca="false" ca="false" dt2D="false" dtr="false" t="normal">IF(ISNA(VLOOKUP($C18, 'svod'!$C$2:$C$200, 1, 0)), "должник", "сдал")</f>
        <v>должник</v>
      </c>
    </row>
    <row ht="15.75" outlineLevel="0" r="19">
      <c r="A19" s="27" t="n">
        <v>18</v>
      </c>
      <c r="B19" s="27" t="s">
        <v>30</v>
      </c>
      <c r="C19" s="16" t="s">
        <v>31</v>
      </c>
      <c r="D19" s="28" t="str">
        <f aca="false" ca="false" dt2D="false" dtr="false" t="normal">IF(ISNA(VLOOKUP($C19, 'svod'!$C$2:$C$200, 1, 0)), "должник", "сдал")</f>
        <v>должник</v>
      </c>
    </row>
    <row ht="15.75" outlineLevel="0" r="20">
      <c r="A20" s="27" t="n">
        <v>19</v>
      </c>
      <c r="B20" s="29" t="s"/>
      <c r="C20" s="16" t="s">
        <v>32</v>
      </c>
      <c r="D20" s="28" t="str">
        <f aca="false" ca="false" dt2D="false" dtr="false" t="normal">IF(ISNA(VLOOKUP($C20, 'svod'!$C$2:$C$200, 1, 0)), "должник", "сдал")</f>
        <v>должник</v>
      </c>
    </row>
    <row ht="15.75" outlineLevel="0" r="21">
      <c r="A21" s="27" t="n">
        <v>20</v>
      </c>
      <c r="B21" s="30" t="s"/>
      <c r="C21" s="16" t="s">
        <v>33</v>
      </c>
      <c r="D21" s="28" t="str">
        <f aca="false" ca="false" dt2D="false" dtr="false" t="normal">IF(ISNA(VLOOKUP($C21, 'svod'!$C$2:$C$200, 1, 0)), "должник", "сдал")</f>
        <v>должник</v>
      </c>
    </row>
    <row ht="15.75" outlineLevel="0" r="22">
      <c r="A22" s="27" t="n">
        <v>21</v>
      </c>
      <c r="B22" s="27" t="s">
        <v>34</v>
      </c>
      <c r="C22" s="16" t="s">
        <v>35</v>
      </c>
      <c r="D22" s="28" t="str">
        <f aca="false" ca="false" dt2D="false" dtr="false" t="normal">IF(ISNA(VLOOKUP($C22, 'svod'!$C$2:$C$200, 1, 0)), "должник", "сдал")</f>
        <v>должник</v>
      </c>
    </row>
    <row ht="15.75" outlineLevel="0" r="23">
      <c r="A23" s="27" t="n">
        <v>22</v>
      </c>
      <c r="B23" s="29" t="s"/>
      <c r="C23" s="16" t="s">
        <v>36</v>
      </c>
      <c r="D23" s="28" t="str">
        <f aca="false" ca="false" dt2D="false" dtr="false" t="normal">IF(ISNA(VLOOKUP($C23, 'svod'!$C$2:$C$200, 1, 0)), "должник", "сдал")</f>
        <v>должник</v>
      </c>
    </row>
    <row ht="15.75" outlineLevel="0" r="24">
      <c r="A24" s="27" t="n">
        <v>23</v>
      </c>
      <c r="B24" s="29" t="s"/>
      <c r="C24" s="16" t="s">
        <v>37</v>
      </c>
      <c r="D24" s="28" t="str">
        <f aca="false" ca="false" dt2D="false" dtr="false" t="normal">IF(ISNA(VLOOKUP($C24, 'svod'!$C$2:$C$200, 1, 0)), "должник", "сдал")</f>
        <v>должник</v>
      </c>
    </row>
    <row ht="15.75" outlineLevel="0" r="25">
      <c r="A25" s="27" t="n">
        <v>24</v>
      </c>
      <c r="B25" s="29" t="s"/>
      <c r="C25" s="16" t="s">
        <v>38</v>
      </c>
      <c r="D25" s="28" t="str">
        <f aca="false" ca="false" dt2D="false" dtr="false" t="normal">IF(ISNA(VLOOKUP($C25, 'svod'!$C$2:$C$200, 1, 0)), "должник", "сдал")</f>
        <v>должник</v>
      </c>
    </row>
    <row ht="15.75" outlineLevel="0" r="26">
      <c r="A26" s="27" t="n">
        <v>25</v>
      </c>
      <c r="B26" s="29" t="s"/>
      <c r="C26" s="16" t="s">
        <v>39</v>
      </c>
      <c r="D26" s="28" t="str">
        <f aca="false" ca="false" dt2D="false" dtr="false" t="normal">IF(ISNA(VLOOKUP($C26, 'svod'!$C$2:$C$200, 1, 0)), "должник", "сдал")</f>
        <v>должник</v>
      </c>
    </row>
    <row ht="15.75" outlineLevel="0" r="27">
      <c r="A27" s="27" t="n">
        <v>26</v>
      </c>
      <c r="B27" s="30" t="s"/>
      <c r="C27" s="16" t="s">
        <v>40</v>
      </c>
      <c r="D27" s="28" t="str">
        <f aca="false" ca="false" dt2D="false" dtr="false" t="normal">IF(ISNA(VLOOKUP($C27, 'svod'!$C$2:$C$200, 1, 0)), "должник", "сдал")</f>
        <v>должник</v>
      </c>
    </row>
    <row ht="15.75" outlineLevel="0" r="28">
      <c r="A28" s="27" t="n">
        <v>27</v>
      </c>
      <c r="B28" s="27" t="s">
        <v>41</v>
      </c>
      <c r="C28" s="16" t="s">
        <v>42</v>
      </c>
      <c r="D28" s="28" t="str">
        <f aca="false" ca="false" dt2D="false" dtr="false" t="normal">IF(ISNA(VLOOKUP($C28, 'svod'!$C$2:$C$200, 1, 0)), "должник", "сдал")</f>
        <v>должник</v>
      </c>
    </row>
    <row ht="15.75" outlineLevel="0" r="29">
      <c r="A29" s="27" t="n">
        <v>28</v>
      </c>
      <c r="B29" s="29" t="s"/>
      <c r="C29" s="16" t="s">
        <v>43</v>
      </c>
      <c r="D29" s="28" t="str">
        <f aca="false" ca="false" dt2D="false" dtr="false" t="normal">IF(ISNA(VLOOKUP($C29, 'svod'!$C$2:$C$200, 1, 0)), "должник", "сдал")</f>
        <v>должник</v>
      </c>
    </row>
    <row ht="15.75" outlineLevel="0" r="30">
      <c r="A30" s="27" t="n">
        <v>29</v>
      </c>
      <c r="B30" s="29" t="s"/>
      <c r="C30" s="16" t="s">
        <v>44</v>
      </c>
      <c r="D30" s="28" t="str">
        <f aca="false" ca="false" dt2D="false" dtr="false" t="normal">IF(ISNA(VLOOKUP($C30, 'svod'!$C$2:$C$200, 1, 0)), "должник", "сдал")</f>
        <v>должник</v>
      </c>
    </row>
    <row ht="15.75" outlineLevel="0" r="31">
      <c r="A31" s="27" t="n">
        <v>30</v>
      </c>
      <c r="B31" s="30" t="s"/>
      <c r="C31" s="16" t="s">
        <v>45</v>
      </c>
      <c r="D31" s="28" t="str">
        <f aca="false" ca="false" dt2D="false" dtr="false" t="normal">IF(ISNA(VLOOKUP($C31, 'svod'!$C$2:$C$200, 1, 0)), "должник", "сдал")</f>
        <v>должник</v>
      </c>
    </row>
    <row ht="15.75" outlineLevel="0" r="32">
      <c r="A32" s="27" t="n">
        <v>31</v>
      </c>
      <c r="B32" s="27" t="s">
        <v>46</v>
      </c>
      <c r="C32" s="16" t="s">
        <v>47</v>
      </c>
      <c r="D32" s="28" t="str">
        <f aca="false" ca="false" dt2D="false" dtr="false" t="normal">IF(ISNA(VLOOKUP($C32, 'svod'!$C$2:$C$200, 1, 0)), "должник", "сдал")</f>
        <v>должник</v>
      </c>
    </row>
    <row ht="15.75" outlineLevel="0" r="33">
      <c r="A33" s="27" t="n">
        <v>32</v>
      </c>
      <c r="B33" s="29" t="s"/>
      <c r="C33" s="16" t="s">
        <v>48</v>
      </c>
      <c r="D33" s="28" t="str">
        <f aca="false" ca="false" dt2D="false" dtr="false" t="normal">IF(ISNA(VLOOKUP($C33, 'svod'!$C$2:$C$200, 1, 0)), "должник", "сдал")</f>
        <v>должник</v>
      </c>
    </row>
    <row ht="15.75" outlineLevel="0" r="34">
      <c r="A34" s="27" t="n">
        <v>33</v>
      </c>
      <c r="B34" s="30" t="s"/>
      <c r="C34" s="16" t="s">
        <v>49</v>
      </c>
      <c r="D34" s="28" t="str">
        <f aca="false" ca="false" dt2D="false" dtr="false" t="normal">IF(ISNA(VLOOKUP($C34, 'svod'!$C$2:$C$200, 1, 0)), "должник", "сдал")</f>
        <v>должник</v>
      </c>
    </row>
    <row ht="15.75" outlineLevel="0" r="35">
      <c r="A35" s="27" t="n">
        <v>34</v>
      </c>
      <c r="B35" s="27" t="s">
        <v>50</v>
      </c>
      <c r="C35" s="16" t="s">
        <v>51</v>
      </c>
      <c r="D35" s="28" t="str">
        <f aca="false" ca="false" dt2D="false" dtr="false" t="normal">IF(ISNA(VLOOKUP($C35, 'svod'!$C$2:$C$200, 1, 0)), "должник", "сдал")</f>
        <v>должник</v>
      </c>
    </row>
    <row ht="15.75" outlineLevel="0" r="36">
      <c r="A36" s="27" t="n">
        <v>35</v>
      </c>
      <c r="B36" s="30" t="s"/>
      <c r="C36" s="16" t="s">
        <v>52</v>
      </c>
      <c r="D36" s="28" t="str">
        <f aca="false" ca="false" dt2D="false" dtr="false" t="normal">IF(ISNA(VLOOKUP($C36, 'svod'!$C$2:$C$200, 1, 0)), "должник", "сдал")</f>
        <v>должник</v>
      </c>
    </row>
    <row ht="15.75" outlineLevel="0" r="37">
      <c r="A37" s="27" t="n">
        <v>36</v>
      </c>
      <c r="B37" s="27" t="s">
        <v>53</v>
      </c>
      <c r="C37" s="16" t="s">
        <v>54</v>
      </c>
      <c r="D37" s="28" t="str">
        <f aca="false" ca="false" dt2D="false" dtr="false" t="normal">IF(ISNA(VLOOKUP($C37, 'svod'!$C$2:$C$200, 1, 0)), "должник", "сдал")</f>
        <v>должник</v>
      </c>
    </row>
    <row ht="15.75" outlineLevel="0" r="38">
      <c r="A38" s="27" t="n">
        <v>37</v>
      </c>
      <c r="B38" s="27" t="s">
        <v>55</v>
      </c>
      <c r="C38" s="16" t="s">
        <v>56</v>
      </c>
      <c r="D38" s="28" t="str">
        <f aca="false" ca="false" dt2D="false" dtr="false" t="normal">IF(ISNA(VLOOKUP($C38, 'svod'!$C$2:$C$200, 1, 0)), "должник", "сдал")</f>
        <v>должник</v>
      </c>
    </row>
    <row ht="15.75" outlineLevel="0" r="39">
      <c r="A39" s="27" t="n">
        <v>38</v>
      </c>
      <c r="B39" s="29" t="s"/>
      <c r="C39" s="16" t="s">
        <v>57</v>
      </c>
      <c r="D39" s="28" t="str">
        <f aca="false" ca="false" dt2D="false" dtr="false" t="normal">IF(ISNA(VLOOKUP($C39, 'svod'!$C$2:$C$200, 1, 0)), "должник", "сдал")</f>
        <v>должник</v>
      </c>
    </row>
    <row ht="15.75" outlineLevel="0" r="40">
      <c r="A40" s="27" t="n">
        <v>39</v>
      </c>
      <c r="B40" s="30" t="s"/>
      <c r="C40" s="16" t="s">
        <v>58</v>
      </c>
      <c r="D40" s="28" t="str">
        <f aca="false" ca="false" dt2D="false" dtr="false" t="normal">IF(ISNA(VLOOKUP($C40, 'svod'!$C$2:$C$200, 1, 0)), "должник", "сдал")</f>
        <v>должник</v>
      </c>
    </row>
    <row ht="15.75" outlineLevel="0" r="41">
      <c r="A41" s="27" t="n">
        <v>40</v>
      </c>
      <c r="B41" s="27" t="s">
        <v>59</v>
      </c>
      <c r="C41" s="16" t="s">
        <v>60</v>
      </c>
      <c r="D41" s="28" t="str">
        <f aca="false" ca="false" dt2D="false" dtr="false" t="normal">IF(ISNA(VLOOKUP($C41, 'svod'!$C$2:$C$200, 1, 0)), "должник", "сдал")</f>
        <v>должник</v>
      </c>
    </row>
    <row ht="15.75" outlineLevel="0" r="42">
      <c r="A42" s="27" t="n">
        <v>41</v>
      </c>
      <c r="B42" s="29" t="s"/>
      <c r="C42" s="16" t="s">
        <v>61</v>
      </c>
      <c r="D42" s="28" t="str">
        <f aca="false" ca="false" dt2D="false" dtr="false" t="normal">IF(ISNA(VLOOKUP($C42, 'svod'!$C$2:$C$200, 1, 0)), "должник", "сдал")</f>
        <v>должник</v>
      </c>
    </row>
    <row ht="15.75" outlineLevel="0" r="43">
      <c r="A43" s="27" t="n">
        <v>42</v>
      </c>
      <c r="B43" s="30" t="s"/>
      <c r="C43" s="16" t="s">
        <v>62</v>
      </c>
      <c r="D43" s="28" t="str">
        <f aca="false" ca="false" dt2D="false" dtr="false" t="normal">IF(ISNA(VLOOKUP($C43, 'svod'!$C$2:$C$200, 1, 0)), "должник", "сдал")</f>
        <v>должник</v>
      </c>
    </row>
    <row ht="15.75" outlineLevel="0" r="44">
      <c r="A44" s="27" t="n">
        <v>43</v>
      </c>
      <c r="B44" s="27" t="s">
        <v>63</v>
      </c>
      <c r="C44" s="16" t="s">
        <v>64</v>
      </c>
      <c r="D44" s="28" t="str">
        <f aca="false" ca="false" dt2D="false" dtr="false" t="normal">IF(ISNA(VLOOKUP($C44, 'svod'!$C$2:$C$200, 1, 0)), "должник", "сдал")</f>
        <v>должник</v>
      </c>
    </row>
    <row ht="15.75" outlineLevel="0" r="45">
      <c r="A45" s="27" t="n">
        <v>44</v>
      </c>
      <c r="B45" s="29" t="s"/>
      <c r="C45" s="16" t="s">
        <v>65</v>
      </c>
      <c r="D45" s="28" t="str">
        <f aca="false" ca="false" dt2D="false" dtr="false" t="normal">IF(ISNA(VLOOKUP($C45, 'svod'!$C$2:$C$200, 1, 0)), "должник", "сдал")</f>
        <v>должник</v>
      </c>
    </row>
    <row ht="15.75" outlineLevel="0" r="46">
      <c r="A46" s="27" t="n">
        <v>45</v>
      </c>
      <c r="B46" s="29" t="s"/>
      <c r="C46" s="16" t="s">
        <v>66</v>
      </c>
      <c r="D46" s="28" t="str">
        <f aca="false" ca="false" dt2D="false" dtr="false" t="normal">IF(ISNA(VLOOKUP($C46, 'svod'!$C$2:$C$200, 1, 0)), "должник", "сдал")</f>
        <v>должник</v>
      </c>
    </row>
    <row ht="15.75" outlineLevel="0" r="47">
      <c r="A47" s="27" t="n">
        <v>46</v>
      </c>
      <c r="B47" s="30" t="s"/>
      <c r="C47" s="16" t="s">
        <v>67</v>
      </c>
      <c r="D47" s="28" t="str">
        <f aca="false" ca="false" dt2D="false" dtr="false" t="normal">IF(ISNA(VLOOKUP($C47, 'svod'!$C$2:$C$200, 1, 0)), "должник", "сдал")</f>
        <v>должник</v>
      </c>
    </row>
    <row ht="15.75" outlineLevel="0" r="48">
      <c r="A48" s="27" t="n">
        <v>47</v>
      </c>
      <c r="B48" s="27" t="s">
        <v>68</v>
      </c>
      <c r="C48" s="16" t="s">
        <v>69</v>
      </c>
      <c r="D48" s="28" t="str">
        <f aca="false" ca="false" dt2D="false" dtr="false" t="normal">IF(ISNA(VLOOKUP($C48, 'svod'!$C$2:$C$200, 1, 0)), "должник", "сдал")</f>
        <v>должник</v>
      </c>
    </row>
    <row ht="15.75" outlineLevel="0" r="49">
      <c r="A49" s="27" t="n">
        <v>48</v>
      </c>
      <c r="B49" s="27" t="s">
        <v>70</v>
      </c>
      <c r="C49" s="16" t="s">
        <v>71</v>
      </c>
      <c r="D49" s="28" t="str">
        <f aca="false" ca="false" dt2D="false" dtr="false" t="normal">IF(ISNA(VLOOKUP($C49, 'svod'!$C$2:$C$200, 1, 0)), "должник", "сдал")</f>
        <v>должник</v>
      </c>
    </row>
    <row ht="15.75" outlineLevel="0" r="50">
      <c r="A50" s="27" t="n">
        <v>49</v>
      </c>
      <c r="B50" s="27" t="s">
        <v>72</v>
      </c>
      <c r="C50" s="16" t="s">
        <v>73</v>
      </c>
      <c r="D50" s="28" t="str">
        <f aca="false" ca="false" dt2D="false" dtr="false" t="normal">IF(ISNA(VLOOKUP($C50, 'svod'!$C$2:$C$200, 1, 0)), "должник", "сдал")</f>
        <v>должник</v>
      </c>
    </row>
    <row ht="15.75" outlineLevel="0" r="51">
      <c r="A51" s="27" t="n">
        <v>50</v>
      </c>
      <c r="B51" s="29" t="s"/>
      <c r="C51" s="16" t="s">
        <v>74</v>
      </c>
      <c r="D51" s="28" t="str">
        <f aca="false" ca="false" dt2D="false" dtr="false" t="normal">IF(ISNA(VLOOKUP($C51, 'svod'!$C$2:$C$200, 1, 0)), "должник", "сдал")</f>
        <v>должник</v>
      </c>
    </row>
    <row ht="15.75" outlineLevel="0" r="52">
      <c r="A52" s="27" t="n">
        <v>51</v>
      </c>
      <c r="B52" s="30" t="s"/>
      <c r="C52" s="16" t="s">
        <v>75</v>
      </c>
      <c r="D52" s="28" t="str">
        <f aca="false" ca="false" dt2D="false" dtr="false" t="normal">IF(ISNA(VLOOKUP($C52, 'svod'!$C$2:$C$200, 1, 0)), "должник", "сдал")</f>
        <v>должник</v>
      </c>
    </row>
    <row ht="15.75" outlineLevel="0" r="53">
      <c r="A53" s="27" t="n">
        <v>52</v>
      </c>
      <c r="B53" s="27" t="s">
        <v>76</v>
      </c>
      <c r="C53" s="16" t="s">
        <v>77</v>
      </c>
      <c r="D53" s="28" t="str">
        <f aca="false" ca="false" dt2D="false" dtr="false" t="normal">IF(ISNA(VLOOKUP($C53, 'svod'!$C$2:$C$200, 1, 0)), "должник", "сдал")</f>
        <v>должник</v>
      </c>
    </row>
    <row ht="15.75" outlineLevel="0" r="54">
      <c r="A54" s="27" t="n">
        <v>53</v>
      </c>
      <c r="B54" s="29" t="s"/>
      <c r="C54" s="16" t="s">
        <v>78</v>
      </c>
      <c r="D54" s="28" t="str">
        <f aca="false" ca="false" dt2D="false" dtr="false" t="normal">IF(ISNA(VLOOKUP($C54, 'svod'!$C$2:$C$200, 1, 0)), "должник", "сдал")</f>
        <v>должник</v>
      </c>
    </row>
    <row ht="15.75" outlineLevel="0" r="55">
      <c r="A55" s="27" t="n">
        <v>54</v>
      </c>
      <c r="B55" s="29" t="s"/>
      <c r="C55" s="16" t="s">
        <v>79</v>
      </c>
      <c r="D55" s="28" t="str">
        <f aca="false" ca="false" dt2D="false" dtr="false" t="normal">IF(ISNA(VLOOKUP($C55, 'svod'!$C$2:$C$200, 1, 0)), "должник", "сдал")</f>
        <v>должник</v>
      </c>
    </row>
    <row ht="15.75" outlineLevel="0" r="56">
      <c r="A56" s="27" t="n">
        <v>55</v>
      </c>
      <c r="B56" s="29" t="s"/>
      <c r="C56" s="16" t="s">
        <v>80</v>
      </c>
      <c r="D56" s="28" t="str">
        <f aca="false" ca="false" dt2D="false" dtr="false" t="normal">IF(ISNA(VLOOKUP($C56, 'svod'!$C$2:$C$200, 1, 0)), "должник", "сдал")</f>
        <v>должник</v>
      </c>
    </row>
    <row ht="15.75" outlineLevel="0" r="57">
      <c r="A57" s="27" t="n">
        <v>56</v>
      </c>
      <c r="B57" s="30" t="s"/>
      <c r="C57" s="16" t="s">
        <v>81</v>
      </c>
      <c r="D57" s="28" t="str">
        <f aca="false" ca="false" dt2D="false" dtr="false" t="normal">IF(ISNA(VLOOKUP($C57, 'svod'!$C$2:$C$200, 1, 0)), "должник", "сдал")</f>
        <v>должник</v>
      </c>
    </row>
    <row ht="15.75" outlineLevel="0" r="58">
      <c r="A58" s="27" t="n">
        <v>57</v>
      </c>
      <c r="B58" s="27" t="s">
        <v>82</v>
      </c>
      <c r="C58" s="16" t="s">
        <v>83</v>
      </c>
      <c r="D58" s="28" t="str">
        <f aca="false" ca="false" dt2D="false" dtr="false" t="normal">IF(ISNA(VLOOKUP($C58, 'svod'!$C$2:$C$200, 1, 0)), "должник", "сдал")</f>
        <v>должник</v>
      </c>
    </row>
    <row ht="15.75" outlineLevel="0" r="59">
      <c r="A59" s="27" t="n">
        <v>58</v>
      </c>
      <c r="B59" s="29" t="s"/>
      <c r="C59" s="16" t="s">
        <v>84</v>
      </c>
      <c r="D59" s="28" t="str">
        <f aca="false" ca="false" dt2D="false" dtr="false" t="normal">IF(ISNA(VLOOKUP($C59, 'svod'!$C$2:$C$200, 1, 0)), "должник", "сдал")</f>
        <v>должник</v>
      </c>
    </row>
    <row ht="15.75" outlineLevel="0" r="60">
      <c r="A60" s="27" t="n">
        <v>59</v>
      </c>
      <c r="B60" s="29" t="s"/>
      <c r="C60" s="16" t="s">
        <v>85</v>
      </c>
      <c r="D60" s="28" t="str">
        <f aca="false" ca="false" dt2D="false" dtr="false" t="normal">IF(ISNA(VLOOKUP($C60, 'svod'!$C$2:$C$200, 1, 0)), "должник", "сдал")</f>
        <v>должник</v>
      </c>
    </row>
    <row ht="15.75" outlineLevel="0" r="61">
      <c r="A61" s="27" t="n">
        <v>60</v>
      </c>
      <c r="B61" s="30" t="s"/>
      <c r="C61" s="16" t="s">
        <v>86</v>
      </c>
      <c r="D61" s="28" t="str">
        <f aca="false" ca="false" dt2D="false" dtr="false" t="normal">IF(ISNA(VLOOKUP($C61, 'svod'!$C$2:$C$200, 1, 0)), "должник", "сдал")</f>
        <v>должник</v>
      </c>
    </row>
    <row ht="15.75" outlineLevel="0" r="62">
      <c r="A62" s="27" t="n">
        <v>61</v>
      </c>
      <c r="B62" s="27" t="s">
        <v>87</v>
      </c>
      <c r="C62" s="16" t="s">
        <v>88</v>
      </c>
      <c r="D62" s="28" t="str">
        <f aca="false" ca="false" dt2D="false" dtr="false" t="normal">IF(ISNA(VLOOKUP($C62, 'svod'!$C$2:$C$200, 1, 0)), "должник", "сдал")</f>
        <v>должник</v>
      </c>
    </row>
    <row ht="15.75" outlineLevel="0" r="63">
      <c r="A63" s="27" t="n">
        <v>62</v>
      </c>
      <c r="B63" s="29" t="s"/>
      <c r="C63" s="16" t="s">
        <v>89</v>
      </c>
      <c r="D63" s="28" t="str">
        <f aca="false" ca="false" dt2D="false" dtr="false" t="normal">IF(ISNA(VLOOKUP($C63, 'svod'!$C$2:$C$200, 1, 0)), "должник", "сдал")</f>
        <v>должник</v>
      </c>
    </row>
    <row ht="30" outlineLevel="0" r="64">
      <c r="A64" s="27" t="n">
        <v>63</v>
      </c>
      <c r="B64" s="29" t="s"/>
      <c r="C64" s="16" t="s">
        <v>90</v>
      </c>
      <c r="D64" s="28" t="str">
        <f aca="false" ca="false" dt2D="false" dtr="false" t="normal">IF(ISNA(VLOOKUP($C64, 'svod'!$C$2:$C$200, 1, 0)), "должник", "сдал")</f>
        <v>должник</v>
      </c>
    </row>
    <row ht="15.75" outlineLevel="0" r="65">
      <c r="A65" s="27" t="n">
        <v>64</v>
      </c>
      <c r="B65" s="29" t="s"/>
      <c r="C65" s="16" t="s">
        <v>91</v>
      </c>
      <c r="D65" s="28" t="str">
        <f aca="false" ca="false" dt2D="false" dtr="false" t="normal">IF(ISNA(VLOOKUP($C65, 'svod'!$C$2:$C$200, 1, 0)), "должник", "сдал")</f>
        <v>должник</v>
      </c>
    </row>
    <row ht="15.75" outlineLevel="0" r="66">
      <c r="A66" s="27" t="n">
        <v>65</v>
      </c>
      <c r="B66" s="29" t="s"/>
      <c r="C66" s="16" t="s">
        <v>92</v>
      </c>
      <c r="D66" s="28" t="str">
        <f aca="false" ca="false" dt2D="false" dtr="false" t="normal">IF(ISNA(VLOOKUP($C66, 'svod'!$C$2:$C$200, 1, 0)), "должник", "сдал")</f>
        <v>должник</v>
      </c>
    </row>
    <row ht="15.75" outlineLevel="0" r="67">
      <c r="A67" s="27" t="n">
        <v>66</v>
      </c>
      <c r="B67" s="29" t="s"/>
      <c r="C67" s="16" t="s">
        <v>93</v>
      </c>
      <c r="D67" s="28" t="str">
        <f aca="false" ca="false" dt2D="false" dtr="false" t="normal">IF(ISNA(VLOOKUP($C67, 'svod'!$C$2:$C$200, 1, 0)), "должник", "сдал")</f>
        <v>должник</v>
      </c>
    </row>
    <row ht="15.75" outlineLevel="0" r="68">
      <c r="A68" s="27" t="n">
        <v>67</v>
      </c>
      <c r="B68" s="29" t="s"/>
      <c r="C68" s="16" t="s">
        <v>94</v>
      </c>
      <c r="D68" s="28" t="str">
        <f aca="false" ca="false" dt2D="false" dtr="false" t="normal">IF(ISNA(VLOOKUP($C68, 'svod'!$C$2:$C$200, 1, 0)), "должник", "сдал")</f>
        <v>должник</v>
      </c>
    </row>
    <row ht="15.75" outlineLevel="0" r="69">
      <c r="A69" s="27" t="n">
        <v>68</v>
      </c>
      <c r="B69" s="29" t="s"/>
      <c r="C69" s="16" t="s">
        <v>95</v>
      </c>
      <c r="D69" s="28" t="str">
        <f aca="false" ca="false" dt2D="false" dtr="false" t="normal">IF(ISNA(VLOOKUP($C69, 'svod'!$C$2:$C$200, 1, 0)), "должник", "сдал")</f>
        <v>должник</v>
      </c>
    </row>
    <row ht="15.75" outlineLevel="0" r="70">
      <c r="A70" s="27" t="n">
        <v>69</v>
      </c>
      <c r="B70" s="29" t="s"/>
      <c r="C70" s="16" t="s">
        <v>96</v>
      </c>
      <c r="D70" s="28" t="str">
        <f aca="false" ca="false" dt2D="false" dtr="false" t="normal">IF(ISNA(VLOOKUP($C70, 'svod'!$C$2:$C$200, 1, 0)), "должник", "сдал")</f>
        <v>должник</v>
      </c>
    </row>
    <row ht="15.75" outlineLevel="0" r="71">
      <c r="A71" s="27" t="n">
        <v>70</v>
      </c>
      <c r="B71" s="29" t="s"/>
      <c r="C71" s="16" t="s">
        <v>97</v>
      </c>
      <c r="D71" s="28" t="str">
        <f aca="false" ca="false" dt2D="false" dtr="false" t="normal">IF(ISNA(VLOOKUP($C71, 'svod'!$C$2:$C$200, 1, 0)), "должник", "сдал")</f>
        <v>должник</v>
      </c>
    </row>
    <row ht="15.75" outlineLevel="0" r="72">
      <c r="A72" s="27" t="n">
        <v>71</v>
      </c>
      <c r="B72" s="29" t="s"/>
      <c r="C72" s="16" t="s">
        <v>98</v>
      </c>
      <c r="D72" s="28" t="str">
        <f aca="false" ca="false" dt2D="false" dtr="false" t="normal">IF(ISNA(VLOOKUP($C72, 'svod'!$C$2:$C$200, 1, 0)), "должник", "сдал")</f>
        <v>должник</v>
      </c>
    </row>
    <row ht="15.75" outlineLevel="0" r="73">
      <c r="A73" s="27" t="n">
        <v>72</v>
      </c>
      <c r="B73" s="29" t="s"/>
      <c r="C73" s="16" t="s">
        <v>99</v>
      </c>
      <c r="D73" s="28" t="str">
        <f aca="false" ca="false" dt2D="false" dtr="false" t="normal">IF(ISNA(VLOOKUP($C73, 'svod'!$C$2:$C$200, 1, 0)), "должник", "сдал")</f>
        <v>должник</v>
      </c>
    </row>
    <row ht="15.75" outlineLevel="0" r="74">
      <c r="A74" s="27" t="n">
        <v>73</v>
      </c>
      <c r="B74" s="29" t="s"/>
      <c r="C74" s="16" t="s">
        <v>100</v>
      </c>
      <c r="D74" s="28" t="str">
        <f aca="false" ca="false" dt2D="false" dtr="false" t="normal">IF(ISNA(VLOOKUP($C74, 'svod'!$C$2:$C$200, 1, 0)), "должник", "сдал")</f>
        <v>должник</v>
      </c>
    </row>
    <row ht="15.75" outlineLevel="0" r="75">
      <c r="A75" s="27" t="n">
        <v>74</v>
      </c>
      <c r="B75" s="29" t="s"/>
      <c r="C75" s="16" t="s">
        <v>101</v>
      </c>
      <c r="D75" s="28" t="str">
        <f aca="false" ca="false" dt2D="false" dtr="false" t="normal">IF(ISNA(VLOOKUP($C75, 'svod'!$C$2:$C$200, 1, 0)), "должник", "сдал")</f>
        <v>должник</v>
      </c>
    </row>
    <row ht="15.75" outlineLevel="0" r="76">
      <c r="A76" s="27" t="n">
        <v>75</v>
      </c>
      <c r="B76" s="29" t="s"/>
      <c r="C76" s="16" t="s">
        <v>102</v>
      </c>
      <c r="D76" s="28" t="str">
        <f aca="false" ca="false" dt2D="false" dtr="false" t="normal">IF(ISNA(VLOOKUP($C76, 'svod'!$C$2:$C$200, 1, 0)), "должник", "сдал")</f>
        <v>должник</v>
      </c>
    </row>
    <row ht="15.75" outlineLevel="0" r="77">
      <c r="A77" s="27" t="n">
        <v>76</v>
      </c>
      <c r="B77" s="29" t="s"/>
      <c r="C77" s="16" t="s">
        <v>103</v>
      </c>
      <c r="D77" s="28" t="str">
        <f aca="false" ca="false" dt2D="false" dtr="false" t="normal">IF(ISNA(VLOOKUP($C77, 'svod'!$C$2:$C$200, 1, 0)), "должник", "сдал")</f>
        <v>должник</v>
      </c>
    </row>
    <row ht="15.75" outlineLevel="0" r="78">
      <c r="A78" s="27" t="n">
        <v>77</v>
      </c>
      <c r="B78" s="29" t="s"/>
      <c r="C78" s="16" t="s">
        <v>104</v>
      </c>
      <c r="D78" s="28" t="str">
        <f aca="false" ca="false" dt2D="false" dtr="false" t="normal">IF(ISNA(VLOOKUP($C78, 'svod'!$C$2:$C$200, 1, 0)), "должник", "сдал")</f>
        <v>должник</v>
      </c>
    </row>
    <row ht="15.75" outlineLevel="0" r="79">
      <c r="A79" s="27" t="n">
        <v>78</v>
      </c>
      <c r="B79" s="30" t="s"/>
      <c r="C79" s="16" t="s">
        <v>105</v>
      </c>
      <c r="D79" s="28" t="str">
        <f aca="false" ca="false" dt2D="false" dtr="false" t="normal">IF(ISNA(VLOOKUP($C79, 'svod'!$C$2:$C$200, 1, 0)), "должник", "сдал")</f>
        <v>должник</v>
      </c>
    </row>
  </sheetData>
  <autoFilter ref="A1:D79"/>
  <mergeCells count="16">
    <mergeCell ref="B22:B27"/>
    <mergeCell ref="B2:B4"/>
    <mergeCell ref="B5:B6"/>
    <mergeCell ref="B7:B13"/>
    <mergeCell ref="B14:B18"/>
    <mergeCell ref="B19:B21"/>
    <mergeCell ref="B50:B52"/>
    <mergeCell ref="B53:B57"/>
    <mergeCell ref="B58:B61"/>
    <mergeCell ref="B62:B79"/>
    <mergeCell ref="B28:B31"/>
    <mergeCell ref="B32:B34"/>
    <mergeCell ref="B35:B36"/>
    <mergeCell ref="B38:B40"/>
    <mergeCell ref="B41:B43"/>
    <mergeCell ref="B44:B47"/>
  </mergeCells>
  <conditionalFormatting pivot="false" sqref="D2:D150">
    <cfRule aboveAverage="true" bottom="false" dxfId="0" equalAverage="false" percent="false" priority="2" stopIfTrue="false" text="Должник" type="containsText">
      <formula>NOT(ISERROR(SEARCH("Должник",D2)))</formula>
    </cfRule>
  </conditionalFormatting>
  <conditionalFormatting pivot="false" sqref="D1:D1048576">
    <cfRule aboveAverage="true" bottom="false" dxfId="1" equalAverage="false" operator="equal" percent="false" priority="1" stopIfTrue="false" type="cellIs">
      <formula>"сдал"</formula>
    </cfRule>
  </conditionalFormatting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2" min="2" outlineLevel="0" width="73.0252675067121"/>
  </cols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2022-04-21T08:21:00Z</dcterms:modified>
</cp:coreProperties>
</file>