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ento\source\repos\oleg-w570\NumericalMethods\NonStationaryHeatEquation\"/>
    </mc:Choice>
  </mc:AlternateContent>
  <xr:revisionPtr revIDLastSave="0" documentId="13_ncr:1_{41E4FB70-73F1-4051-851F-06950394E5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I6" i="1"/>
  <c r="M5" i="1"/>
  <c r="I5" i="1"/>
  <c r="M4" i="1"/>
  <c r="I4" i="1"/>
  <c r="M3" i="1"/>
  <c r="I3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<sst xmlns="http://schemas.openxmlformats.org/spreadsheetml/2006/main" count="5" uniqueCount="5">
  <si>
    <t>Слой 1</t>
  </si>
  <si>
    <t>Слой 2</t>
  </si>
  <si>
    <t>Слой 3</t>
  </si>
  <si>
    <t>Слой 4</t>
  </si>
  <si>
    <t>Слой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</si>
</sst>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Fill="1" applyBorder="1"/>
    <xf numFmtId="2" fontId="0" fillId="0" borderId="0" xfId="0" applyNumberFormat="1"/>
    <xf numFmtId="0" fontId="0" fillId="0" borderId="1" xfId="0" applyFill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M4" sqref="M4"/>
    </sheetView>
  </sheetViews>
  <sheetFormatPr defaultRowHeight="14.4" x14ac:dyDescent="0.3"/>
  <cols>
    <col min="1" max="1" width="12.44140625" customWidth="1"/>
    <col min="2" max="2" width="16.6640625" customWidth="1"/>
    <col min="3" max="3" width="15.21875" customWidth="1"/>
    <col min="4" max="4" width="16.33203125" customWidth="1"/>
    <col min="5" max="5" width="16.44140625" customWidth="1"/>
    <col min="6" max="6" width="18.109375" customWidth="1"/>
  </cols>
  <sheetData>
    <row r="1" spans="1:13" x14ac:dyDescent="0.3">
      <c r="A1" s="1"/>
      <c r="B1" s="3">
        <v>0</v>
      </c>
      <c r="C1" s="3">
        <v>1</v>
      </c>
      <c r="D1" s="3">
        <v>2</v>
      </c>
      <c r="E1" s="3">
        <v>3</v>
      </c>
      <c r="F1" s="3">
        <v>4</v>
      </c>
      <c r="H1" s="1"/>
      <c r="I1" s="14">
        <v>0</v>
      </c>
      <c r="J1" s="15">
        <v>0.25</v>
      </c>
      <c r="K1" s="14">
        <v>0.5</v>
      </c>
      <c r="L1" s="15">
        <v>0.75</v>
      </c>
      <c r="M1" s="14">
        <v>1</v>
      </c>
    </row>
    <row r="2" spans="1:13" ht="29.4" customHeight="1" x14ac:dyDescent="0.3">
      <c r="A2" s="2" t="s">
        <v>0</v>
      </c>
      <c r="B2" s="5">
        <v>1</v>
      </c>
      <c r="C2" s="6">
        <v>0.9375</v>
      </c>
      <c r="D2" s="6">
        <v>0.75</v>
      </c>
      <c r="E2" s="6">
        <v>0.4375</v>
      </c>
      <c r="F2" s="7">
        <v>0</v>
      </c>
      <c r="H2" s="1">
        <v>0</v>
      </c>
      <c r="I2" s="1">
        <f>SUM(1,-(I1^2))</f>
        <v>1</v>
      </c>
      <c r="J2" s="1">
        <f t="shared" ref="J2" si="0">SUM(1,-(J1^2))</f>
        <v>0.9375</v>
      </c>
      <c r="K2" s="1">
        <f t="shared" ref="K2" si="1">SUM(1,-(K1^2))</f>
        <v>0.75</v>
      </c>
      <c r="L2" s="1">
        <f t="shared" ref="L2" si="2">SUM(1,-(L1^2))</f>
        <v>0.4375</v>
      </c>
      <c r="M2" s="1">
        <f t="shared" ref="M2" si="3">SUM(1,-(M1^2))</f>
        <v>0</v>
      </c>
    </row>
    <row r="3" spans="1:13" ht="25.8" customHeight="1" x14ac:dyDescent="0.3">
      <c r="A3" s="2" t="s">
        <v>1</v>
      </c>
      <c r="B3" s="4">
        <v>0.99120281186347359</v>
      </c>
      <c r="C3">
        <v>0.42777526914991049</v>
      </c>
      <c r="D3">
        <v>-9.5039508607225875E-3</v>
      </c>
      <c r="E3">
        <v>-0.32088462738843648</v>
      </c>
      <c r="F3" s="8">
        <v>-0.50636564110975879</v>
      </c>
      <c r="H3" s="1">
        <v>25</v>
      </c>
      <c r="I3" s="1">
        <f>COS(H3)</f>
        <v>0.99120281186347359</v>
      </c>
      <c r="J3" s="1">
        <v>0.42777526914991049</v>
      </c>
      <c r="K3" s="1">
        <v>-9.5039508607225875E-3</v>
      </c>
      <c r="L3" s="1">
        <v>-0.32088462738843648</v>
      </c>
      <c r="M3" s="1">
        <f>SIN(4*H3)</f>
        <v>-0.50636564110975879</v>
      </c>
    </row>
    <row r="4" spans="1:13" ht="33.6" customHeight="1" x14ac:dyDescent="0.3">
      <c r="A4" s="2" t="s">
        <v>2</v>
      </c>
      <c r="B4" s="4">
        <v>0.96496602849211333</v>
      </c>
      <c r="C4">
        <v>0.68665347086317885</v>
      </c>
      <c r="D4">
        <v>0.28739643872393938</v>
      </c>
      <c r="E4">
        <v>-0.232517266517723</v>
      </c>
      <c r="F4" s="8">
        <v>-0.87329729721399463</v>
      </c>
      <c r="H4" s="1">
        <v>50</v>
      </c>
      <c r="I4" s="1">
        <f t="shared" ref="I4:I6" si="4">COS(H4)</f>
        <v>0.96496602849211333</v>
      </c>
      <c r="J4" s="1">
        <v>0.68665347086317885</v>
      </c>
      <c r="K4" s="1">
        <v>0.28739643872393938</v>
      </c>
      <c r="L4" s="1">
        <v>-0.232517266517723</v>
      </c>
      <c r="M4" s="1">
        <f t="shared" ref="M4:M6" si="5">SIN(4*H4)</f>
        <v>-0.87329729721399463</v>
      </c>
    </row>
    <row r="5" spans="1:13" ht="33" customHeight="1" x14ac:dyDescent="0.3">
      <c r="A5" s="2" t="s">
        <v>3</v>
      </c>
      <c r="B5" s="4">
        <v>0.92175126972474897</v>
      </c>
      <c r="C5">
        <v>0.2486438798265215</v>
      </c>
      <c r="D5">
        <v>-0.2958121562670738</v>
      </c>
      <c r="E5">
        <v>-0.71204983896787322</v>
      </c>
      <c r="F5" s="8">
        <v>-0.99975583990114947</v>
      </c>
      <c r="H5" s="1">
        <v>75</v>
      </c>
      <c r="I5" s="1">
        <f t="shared" si="4"/>
        <v>0.9217512697247493</v>
      </c>
      <c r="J5" s="1">
        <v>0.2486438798265215</v>
      </c>
      <c r="K5" s="1">
        <v>-0.2958121562670738</v>
      </c>
      <c r="L5" s="1">
        <v>-0.71204983896787322</v>
      </c>
      <c r="M5" s="1">
        <f t="shared" si="5"/>
        <v>-0.99975583990114947</v>
      </c>
    </row>
    <row r="6" spans="1:13" ht="31.2" customHeight="1" x14ac:dyDescent="0.3">
      <c r="A6" s="2" t="s">
        <v>4</v>
      </c>
      <c r="B6" s="9">
        <v>0.86231887228768389</v>
      </c>
      <c r="C6" s="10">
        <v>0.60928355552335367</v>
      </c>
      <c r="D6" s="10">
        <v>0.239159028170153</v>
      </c>
      <c r="E6" s="10">
        <v>-0.2474473778513411</v>
      </c>
      <c r="F6" s="11">
        <v>-0.85091935963917653</v>
      </c>
      <c r="H6" s="1">
        <v>100</v>
      </c>
      <c r="I6" s="1">
        <f t="shared" si="4"/>
        <v>0.86231887228768389</v>
      </c>
      <c r="J6" s="1">
        <v>0.60928355552335367</v>
      </c>
      <c r="K6" s="1">
        <v>0.239159028170153</v>
      </c>
      <c r="L6" s="1">
        <v>-0.2474473778513411</v>
      </c>
      <c r="M6" s="1">
        <f t="shared" si="5"/>
        <v>-0.85091935963917653</v>
      </c>
    </row>
    <row r="7" spans="1:13" x14ac:dyDescent="0.3">
      <c r="B7" s="12"/>
      <c r="C7" s="13"/>
      <c r="D7" s="12"/>
      <c r="E7" s="13"/>
      <c r="F7" s="12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Олег Зорин</cp:lastModifiedBy>
  <dcterms:created xsi:type="dcterms:W3CDTF">2022-12-12T08:14:07Z</dcterms:created>
  <dcterms:modified xsi:type="dcterms:W3CDTF">2022-12-12T18:52:56Z</dcterms:modified>
</cp:coreProperties>
</file>