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cgo\OneDrive\Desktop\maipract\"/>
    </mc:Choice>
  </mc:AlternateContent>
  <xr:revisionPtr revIDLastSave="0" documentId="8_{54547EC2-E6CB-42C0-AA02-9F52ABD5D19F}" xr6:coauthVersionLast="47" xr6:coauthVersionMax="47" xr10:uidLastSave="{00000000-0000-0000-0000-000000000000}"/>
  <bookViews>
    <workbookView xWindow="-120" yWindow="-120" windowWidth="29040" windowHeight="16440" xr2:uid="{245DF0D3-1C7F-4883-B03D-26359E8283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B46" i="1"/>
  <c r="D40" i="1"/>
  <c r="E10" i="1"/>
  <c r="E7" i="1"/>
  <c r="D10" i="1"/>
  <c r="C10" i="1"/>
  <c r="B10" i="1"/>
  <c r="D7" i="1"/>
  <c r="C7" i="1"/>
  <c r="B7" i="1"/>
  <c r="C15" i="1"/>
  <c r="B17" i="1" s="1"/>
  <c r="B19" i="1" s="1"/>
  <c r="C19" i="1" s="1"/>
  <c r="C14" i="1"/>
  <c r="B22" i="1" l="1"/>
  <c r="B24" i="1" l="1"/>
  <c r="C24" i="1" s="1"/>
  <c r="B27" i="1" s="1"/>
  <c r="B31" i="1" s="1"/>
  <c r="B50" i="1" s="1"/>
  <c r="C29" i="1" l="1"/>
  <c r="B29" i="1"/>
</calcChain>
</file>

<file path=xl/sharedStrings.xml><?xml version="1.0" encoding="utf-8"?>
<sst xmlns="http://schemas.openxmlformats.org/spreadsheetml/2006/main" count="38" uniqueCount="30">
  <si>
    <t>F(x)=</t>
  </si>
  <si>
    <t>x1(1)=</t>
  </si>
  <si>
    <t>f(x1(1))</t>
  </si>
  <si>
    <t>&lt;0</t>
  </si>
  <si>
    <t>x1(2)=</t>
  </si>
  <si>
    <t>x1(3)=</t>
  </si>
  <si>
    <t>x=</t>
  </si>
  <si>
    <t>Комбинированный способ</t>
  </si>
  <si>
    <t>X =</t>
  </si>
  <si>
    <t>Интервал изоляции:</t>
  </si>
  <si>
    <t xml:space="preserve"> Изоляция корня:</t>
  </si>
  <si>
    <t>Метод хорд:</t>
  </si>
  <si>
    <t>f(x)</t>
  </si>
  <si>
    <t>f(x1(2))=</t>
  </si>
  <si>
    <t>f(x1(3))=</t>
  </si>
  <si>
    <t>Метод касательных</t>
  </si>
  <si>
    <t>f`(x) = 2x-1</t>
  </si>
  <si>
    <t>`</t>
  </si>
  <si>
    <t>f``(x) = 2</t>
  </si>
  <si>
    <t>f(c)*f``(c)=</t>
  </si>
  <si>
    <t>&gt;0</t>
  </si>
  <si>
    <t>x2= c - f(c)/f`(c)</t>
  </si>
  <si>
    <t>Если принять c=b=2,1</t>
  </si>
  <si>
    <t>[1.1, 2.1]</t>
  </si>
  <si>
    <t>[1,6, 2.1]</t>
  </si>
  <si>
    <t>[2,31233 2.1]</t>
  </si>
  <si>
    <t>[2,15, 2.1]</t>
  </si>
  <si>
    <t>Если принять c=a=1,1</t>
  </si>
  <si>
    <t>Проведем ксательную в точке c=b=2,1</t>
  </si>
  <si>
    <t xml:space="preserve">f(x)= 2^х-6+х = 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</si>
</sst>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1" xfId="0" applyFill="1" applyBorder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6" fillId="3" borderId="0" xfId="0" applyFont="1" applyFill="1"/>
    <xf numFmtId="0" fontId="0" fillId="2" borderId="0" xfId="0" applyFill="1"/>
  </cellXfs>
  <cellStyles count="4">
    <cellStyle name="Название 2" xfId="3" xr:uid="{52644D27-CECC-4308-A290-B79C24DB0353}"/>
    <cellStyle name="Обычный" xfId="0" builtinId="0"/>
    <cellStyle name="Обычный 2" xfId="2" xr:uid="{9482F37A-9A39-467D-B641-5E0B931F093E}"/>
    <cellStyle name="Финансовый" xfId="1" builtinId="3"/>
  </cellStyles>
  <dxfs count="0"/>
  <tableStyles count="0" defaultTableStyle="TableStyleMedium2" defaultPivotStyle="PivotStyleLight16"/>
  <colors>
    <mruColors>
      <color rgb="FFCCECFF"/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85C4-4604-41CF-BF9C-3094B1B42546}">
  <dimension ref="A1:F52"/>
  <sheetViews>
    <sheetView tabSelected="1" topLeftCell="A15" workbookViewId="0">
      <selection activeCell="J11" sqref="J11"/>
    </sheetView>
  </sheetViews>
  <sheetFormatPr defaultRowHeight="15" x14ac:dyDescent="0.25"/>
  <cols>
    <col min="1" max="1" width="16.7109375" customWidth="1"/>
    <col min="2" max="2" width="19" customWidth="1"/>
    <col min="3" max="3" width="16.42578125" customWidth="1"/>
    <col min="4" max="4" width="7.85546875" customWidth="1"/>
    <col min="5" max="5" width="13.85546875" customWidth="1"/>
    <col min="6" max="6" width="20.42578125" customWidth="1"/>
  </cols>
  <sheetData>
    <row r="1" spans="1:6" ht="6" customHeight="1" x14ac:dyDescent="0.25"/>
    <row r="2" spans="1:6" ht="27" customHeight="1" x14ac:dyDescent="0.25">
      <c r="A2" s="9" t="s">
        <v>29</v>
      </c>
      <c r="B2" s="10"/>
      <c r="C2" s="10"/>
      <c r="D2" s="10"/>
      <c r="E2" s="19"/>
      <c r="F2" s="19" t="s">
        <v>9</v>
      </c>
    </row>
    <row r="3" spans="1:6" x14ac:dyDescent="0.25">
      <c r="F3" s="13" t="s">
        <v>23</v>
      </c>
    </row>
    <row r="4" spans="1:6" ht="18.75" x14ac:dyDescent="0.3">
      <c r="A4" s="15" t="s">
        <v>10</v>
      </c>
      <c r="B4" s="16"/>
      <c r="C4" s="16"/>
      <c r="D4" s="16"/>
      <c r="E4" s="16"/>
      <c r="F4" s="11"/>
    </row>
    <row r="5" spans="1:6" x14ac:dyDescent="0.25">
      <c r="F5" s="11"/>
    </row>
    <row r="6" spans="1:6" x14ac:dyDescent="0.25">
      <c r="A6" s="1" t="s">
        <v>8</v>
      </c>
      <c r="B6" s="1">
        <v>0</v>
      </c>
      <c r="C6" s="1">
        <v>1</v>
      </c>
      <c r="D6" s="1">
        <v>2</v>
      </c>
      <c r="E6" s="1">
        <v>3</v>
      </c>
      <c r="F6" s="11"/>
    </row>
    <row r="7" spans="1:6" x14ac:dyDescent="0.25">
      <c r="A7" s="1" t="s">
        <v>0</v>
      </c>
      <c r="B7" s="1" t="str">
        <f>IF(B6^2-B6-2&gt;0,"+","-")</f>
        <v>-</v>
      </c>
      <c r="C7" s="1" t="str">
        <f>IF(C6^2-C6-2&gt;0,"+","-")</f>
        <v>-</v>
      </c>
      <c r="D7" s="1" t="str">
        <f>IF(D6^2-D6-2&gt;0,"+","-")</f>
        <v>-</v>
      </c>
      <c r="E7" s="1" t="str">
        <f>IF(E6^2-E6-2&gt;0,"+","-")</f>
        <v>+</v>
      </c>
      <c r="F7" s="11"/>
    </row>
    <row r="8" spans="1:6" x14ac:dyDescent="0.25">
      <c r="F8" s="11"/>
    </row>
    <row r="9" spans="1:6" x14ac:dyDescent="0.25">
      <c r="A9" s="1" t="s">
        <v>8</v>
      </c>
      <c r="B9" s="1">
        <v>0.4</v>
      </c>
      <c r="C9" s="1">
        <v>0.8</v>
      </c>
      <c r="D9" s="1">
        <v>1.1000000000000001</v>
      </c>
      <c r="E9" s="1">
        <v>2.1</v>
      </c>
      <c r="F9" s="11"/>
    </row>
    <row r="10" spans="1:6" x14ac:dyDescent="0.25">
      <c r="A10" s="1" t="s">
        <v>0</v>
      </c>
      <c r="B10" s="1" t="str">
        <f>IF(B9^2-B9-2&gt;0,"+","-")</f>
        <v>-</v>
      </c>
      <c r="C10" s="1" t="str">
        <f>IF(C9^2-C9-2&gt;0,"+","-")</f>
        <v>-</v>
      </c>
      <c r="D10" s="1" t="str">
        <f>IF(D9^2-D9-2&gt;0,"+","-")</f>
        <v>-</v>
      </c>
      <c r="E10" s="1" t="str">
        <f>IF(E9^2-E9-2&gt;0,"+","-")</f>
        <v>+</v>
      </c>
      <c r="F10" s="11"/>
    </row>
    <row r="11" spans="1:6" x14ac:dyDescent="0.25">
      <c r="F11" s="11"/>
    </row>
    <row r="12" spans="1:6" ht="18.75" x14ac:dyDescent="0.3">
      <c r="A12" s="15" t="s">
        <v>11</v>
      </c>
      <c r="B12" s="17"/>
      <c r="C12" s="17"/>
      <c r="D12" s="17"/>
      <c r="E12" s="17"/>
      <c r="F12" s="11"/>
    </row>
    <row r="13" spans="1:6" x14ac:dyDescent="0.25">
      <c r="A13" s="2"/>
      <c r="B13" s="2"/>
      <c r="C13" s="2"/>
      <c r="D13" s="2"/>
      <c r="E13" s="2"/>
      <c r="F13" s="11"/>
    </row>
    <row r="14" spans="1:6" x14ac:dyDescent="0.25">
      <c r="A14" s="5" t="s">
        <v>12</v>
      </c>
      <c r="B14" s="5">
        <v>2</v>
      </c>
      <c r="C14" s="5">
        <f>B14^2-B14-2</f>
        <v>0</v>
      </c>
      <c r="F14" s="11"/>
    </row>
    <row r="15" spans="1:6" x14ac:dyDescent="0.25">
      <c r="A15" s="5" t="s">
        <v>12</v>
      </c>
      <c r="B15" s="6">
        <v>2.1</v>
      </c>
      <c r="C15" s="7">
        <f>B15^2-B15-2</f>
        <v>0.31000000000000005</v>
      </c>
      <c r="D15" s="3"/>
      <c r="F15" s="11"/>
    </row>
    <row r="16" spans="1:6" x14ac:dyDescent="0.25">
      <c r="B16" s="4"/>
      <c r="C16" s="2"/>
      <c r="F16" s="11"/>
    </row>
    <row r="17" spans="1:6" x14ac:dyDescent="0.25">
      <c r="A17" s="5" t="s">
        <v>1</v>
      </c>
      <c r="B17" s="5">
        <f>B15-(((B15-B14)*C15)/(C15+C15))</f>
        <v>2.0499999999999998</v>
      </c>
      <c r="C17" s="5"/>
      <c r="D17" s="5"/>
      <c r="E17" t="s">
        <v>24</v>
      </c>
      <c r="F17" s="11"/>
    </row>
    <row r="18" spans="1:6" x14ac:dyDescent="0.25">
      <c r="A18" s="5"/>
      <c r="B18" s="5"/>
      <c r="C18" s="5"/>
      <c r="D18" s="5"/>
      <c r="F18" s="11"/>
    </row>
    <row r="19" spans="1:6" x14ac:dyDescent="0.25">
      <c r="A19" s="5" t="s">
        <v>2</v>
      </c>
      <c r="B19" s="5">
        <f>B17</f>
        <v>2.0499999999999998</v>
      </c>
      <c r="C19" s="5">
        <f>B19^2-B19-2</f>
        <v>0.15249999999999986</v>
      </c>
      <c r="D19" s="5" t="s">
        <v>20</v>
      </c>
      <c r="F19" s="11"/>
    </row>
    <row r="20" spans="1:6" x14ac:dyDescent="0.25">
      <c r="B20" s="2"/>
      <c r="C20" s="2"/>
      <c r="D20" s="2"/>
      <c r="F20" s="11"/>
    </row>
    <row r="21" spans="1:6" x14ac:dyDescent="0.25">
      <c r="F21" s="11"/>
    </row>
    <row r="22" spans="1:6" x14ac:dyDescent="0.25">
      <c r="A22" s="5" t="s">
        <v>4</v>
      </c>
      <c r="B22" s="5">
        <f>B15-(((B15-B17)*C15)/(C15+C19))</f>
        <v>2.0664864864864865</v>
      </c>
      <c r="C22" s="5"/>
      <c r="D22" s="5"/>
      <c r="E22" t="s">
        <v>25</v>
      </c>
      <c r="F22" s="11"/>
    </row>
    <row r="23" spans="1:6" x14ac:dyDescent="0.25">
      <c r="A23" s="5"/>
      <c r="B23" s="5"/>
      <c r="C23" s="5"/>
      <c r="D23" s="5"/>
      <c r="F23" s="11"/>
    </row>
    <row r="24" spans="1:6" x14ac:dyDescent="0.25">
      <c r="A24" s="5" t="s">
        <v>13</v>
      </c>
      <c r="B24" s="5">
        <f>B22</f>
        <v>2.0664864864864865</v>
      </c>
      <c r="C24" s="5">
        <f>B24^2-B24-2</f>
        <v>0.20387991234477676</v>
      </c>
      <c r="D24" s="5" t="s">
        <v>20</v>
      </c>
      <c r="F24" s="11"/>
    </row>
    <row r="25" spans="1:6" x14ac:dyDescent="0.25">
      <c r="F25" s="11"/>
    </row>
    <row r="26" spans="1:6" x14ac:dyDescent="0.25">
      <c r="F26" s="11"/>
    </row>
    <row r="27" spans="1:6" x14ac:dyDescent="0.25">
      <c r="A27" s="5" t="s">
        <v>5</v>
      </c>
      <c r="B27" s="5">
        <f>B15-(((B15-B22)*C15)/(C15+C24))</f>
        <v>2.0797828462650263</v>
      </c>
      <c r="C27" s="5"/>
      <c r="D27" s="5"/>
      <c r="E27" t="s">
        <v>26</v>
      </c>
      <c r="F27" s="11"/>
    </row>
    <row r="28" spans="1:6" x14ac:dyDescent="0.25">
      <c r="A28" s="5"/>
      <c r="B28" s="5"/>
      <c r="C28" s="5"/>
      <c r="D28" s="5"/>
      <c r="F28" s="11"/>
    </row>
    <row r="29" spans="1:6" x14ac:dyDescent="0.25">
      <c r="A29" s="5" t="s">
        <v>14</v>
      </c>
      <c r="B29" s="5">
        <f>B27</f>
        <v>2.0797828462650263</v>
      </c>
      <c r="C29" s="5">
        <f>B27^2-B27-2</f>
        <v>0.24571384135322782</v>
      </c>
      <c r="D29" s="5" t="s">
        <v>20</v>
      </c>
      <c r="F29" s="11"/>
    </row>
    <row r="30" spans="1:6" x14ac:dyDescent="0.25">
      <c r="F30" s="11"/>
    </row>
    <row r="31" spans="1:6" x14ac:dyDescent="0.25">
      <c r="A31" s="1" t="s">
        <v>6</v>
      </c>
      <c r="B31" s="14">
        <f>AVERAGE(B22,B27)</f>
        <v>2.0731346663757564</v>
      </c>
      <c r="F31" s="11"/>
    </row>
    <row r="32" spans="1:6" x14ac:dyDescent="0.25">
      <c r="F32" s="11"/>
    </row>
    <row r="33" spans="1:6" x14ac:dyDescent="0.25">
      <c r="F33" s="11"/>
    </row>
    <row r="34" spans="1:6" ht="18.75" x14ac:dyDescent="0.3">
      <c r="A34" s="18" t="s">
        <v>15</v>
      </c>
      <c r="B34" s="11"/>
      <c r="C34" s="11"/>
      <c r="D34" s="11"/>
      <c r="E34" s="11"/>
      <c r="F34" s="11"/>
    </row>
    <row r="35" spans="1:6" x14ac:dyDescent="0.25">
      <c r="F35" s="11"/>
    </row>
    <row r="36" spans="1:6" ht="18.75" x14ac:dyDescent="0.3">
      <c r="A36" s="8" t="s">
        <v>16</v>
      </c>
      <c r="F36" s="11"/>
    </row>
    <row r="37" spans="1:6" ht="18.75" x14ac:dyDescent="0.3">
      <c r="A37" s="8"/>
      <c r="B37" t="s">
        <v>17</v>
      </c>
      <c r="F37" s="11"/>
    </row>
    <row r="38" spans="1:6" ht="18.75" x14ac:dyDescent="0.3">
      <c r="A38" s="8" t="s">
        <v>18</v>
      </c>
      <c r="F38" s="11"/>
    </row>
    <row r="39" spans="1:6" x14ac:dyDescent="0.25">
      <c r="F39" s="11"/>
    </row>
    <row r="40" spans="1:6" x14ac:dyDescent="0.25">
      <c r="A40" s="1" t="s">
        <v>27</v>
      </c>
      <c r="B40" s="1"/>
      <c r="C40" s="1" t="s">
        <v>19</v>
      </c>
      <c r="D40" s="1">
        <f>(1.1^2-1.1-2)*2</f>
        <v>-3.78</v>
      </c>
      <c r="E40" s="1" t="s">
        <v>3</v>
      </c>
      <c r="F40" s="11"/>
    </row>
    <row r="41" spans="1:6" x14ac:dyDescent="0.25">
      <c r="A41" s="1"/>
      <c r="B41" s="1"/>
      <c r="C41" s="1"/>
      <c r="D41" s="1"/>
      <c r="E41" s="1"/>
      <c r="F41" s="11"/>
    </row>
    <row r="42" spans="1:6" x14ac:dyDescent="0.25">
      <c r="A42" s="1" t="s">
        <v>22</v>
      </c>
      <c r="B42" s="1"/>
      <c r="C42" s="1" t="s">
        <v>19</v>
      </c>
      <c r="D42" s="1">
        <f>(2.1^2-2.1-2)*2</f>
        <v>0.62000000000000011</v>
      </c>
      <c r="E42" s="1" t="s">
        <v>20</v>
      </c>
      <c r="F42" s="11"/>
    </row>
    <row r="43" spans="1:6" x14ac:dyDescent="0.25">
      <c r="F43" s="11"/>
    </row>
    <row r="44" spans="1:6" x14ac:dyDescent="0.25">
      <c r="A44" t="s">
        <v>28</v>
      </c>
      <c r="F44" s="11"/>
    </row>
    <row r="45" spans="1:6" x14ac:dyDescent="0.25">
      <c r="F45" s="11"/>
    </row>
    <row r="46" spans="1:6" x14ac:dyDescent="0.25">
      <c r="A46" s="1" t="s">
        <v>21</v>
      </c>
      <c r="B46" s="14">
        <f>2.1-((2.1^2-2.1-2)/(2*2.1-1))</f>
        <v>2.0031250000000003</v>
      </c>
      <c r="F46" s="11"/>
    </row>
    <row r="47" spans="1:6" x14ac:dyDescent="0.25">
      <c r="F47" s="11"/>
    </row>
    <row r="48" spans="1:6" ht="18.75" x14ac:dyDescent="0.3">
      <c r="A48" s="18" t="s">
        <v>7</v>
      </c>
      <c r="B48" s="12"/>
      <c r="C48" s="12"/>
      <c r="D48" s="11"/>
      <c r="E48" s="11"/>
      <c r="F48" s="11"/>
    </row>
    <row r="49" spans="1:6" x14ac:dyDescent="0.25">
      <c r="F49" s="11"/>
    </row>
    <row r="50" spans="1:6" x14ac:dyDescent="0.25">
      <c r="A50" s="1" t="s">
        <v>6</v>
      </c>
      <c r="B50" s="14">
        <f>AVERAGE(B46,B31)</f>
        <v>2.0381298331878783</v>
      </c>
      <c r="F50" s="11"/>
    </row>
    <row r="51" spans="1:6" x14ac:dyDescent="0.25">
      <c r="F51" s="11"/>
    </row>
    <row r="52" spans="1:6" x14ac:dyDescent="0.25">
      <c r="A52" s="11"/>
      <c r="B52" s="11"/>
      <c r="C52" s="11"/>
      <c r="D52" s="11"/>
      <c r="E52" s="11"/>
      <c r="F52" s="11"/>
    </row>
  </sheetData>
  <mergeCells count="3">
    <mergeCell ref="A4:E4"/>
    <mergeCell ref="A2:D2"/>
    <mergeCell ref="A1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Golubeva Liza</dc:creator>
  <cp:lastModifiedBy>Chief Cloe</cp:lastModifiedBy>
  <dcterms:created xsi:type="dcterms:W3CDTF">2024-12-16T19:14:09Z</dcterms:created>
  <dcterms:modified xsi:type="dcterms:W3CDTF">2024-12-18T20:24:21Z</dcterms:modified>
</cp:coreProperties>
</file>