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11" i="1" l="1"/>
  <c r="I12" i="1" s="1"/>
  <c r="I10" i="1"/>
  <c r="I9" i="1" l="1"/>
  <c r="I21" i="1"/>
  <c r="I20" i="1"/>
  <c r="I18" i="1"/>
  <c r="I19" i="1"/>
  <c r="E17" i="1"/>
  <c r="I17" i="1" s="1"/>
  <c r="E16" i="1"/>
  <c r="I16" i="1" s="1"/>
  <c r="E15" i="1"/>
  <c r="I15" i="1" s="1"/>
  <c r="E14" i="1"/>
  <c r="I14" i="1" s="1"/>
  <c r="I7" i="1"/>
  <c r="I8" i="1"/>
  <c r="E5" i="1"/>
  <c r="I5" i="1" s="1"/>
  <c r="E6" i="1"/>
  <c r="I6" i="1" s="1"/>
  <c r="E4" i="1"/>
  <c r="I4" i="1" s="1"/>
  <c r="I22" i="1" l="1"/>
  <c r="I24" i="1" l="1"/>
</calcChain>
</file>

<file path=xl/sharedStrings.xml><?xml version="1.0" encoding="utf-8"?>
<sst xmlns="http://schemas.openxmlformats.org/spreadsheetml/2006/main" count="55" uniqueCount="29">
  <si>
    <t>руб/м2</t>
  </si>
  <si>
    <t>Кухня</t>
  </si>
  <si>
    <t>Правая стена</t>
  </si>
  <si>
    <t>Колонна</t>
  </si>
  <si>
    <t>Фартук</t>
  </si>
  <si>
    <t>Длина</t>
  </si>
  <si>
    <t>Высота</t>
  </si>
  <si>
    <t>Цена</t>
  </si>
  <si>
    <t>Сумма</t>
  </si>
  <si>
    <t>руб/м</t>
  </si>
  <si>
    <t>Коридор</t>
  </si>
  <si>
    <t>Объем работ</t>
  </si>
  <si>
    <t>м2</t>
  </si>
  <si>
    <t>м</t>
  </si>
  <si>
    <t>шт</t>
  </si>
  <si>
    <t>руб/шт</t>
  </si>
  <si>
    <t>Длинная стена</t>
  </si>
  <si>
    <t>Стена у двери</t>
  </si>
  <si>
    <t>Стена у арки</t>
  </si>
  <si>
    <t>Маленький коридор</t>
  </si>
  <si>
    <t>Запил под 45 (Арка)</t>
  </si>
  <si>
    <t>Затирка под 45 (Арка)</t>
  </si>
  <si>
    <t>Запил под 45 (Дверь)</t>
  </si>
  <si>
    <t>Затирка под 45 (Дверь)</t>
  </si>
  <si>
    <t>Запил под 45 (Колонна)</t>
  </si>
  <si>
    <t>Затирка под 45 (Колонна)</t>
  </si>
  <si>
    <t>Сверление вятяжка</t>
  </si>
  <si>
    <t>Сверление канализация</t>
  </si>
  <si>
    <t>Сверление водоснабжение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</si>
</sst>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2" fontId="1" fillId="0" borderId="6" xfId="0" applyNumberFormat="1" applyFont="1" applyBorder="1"/>
    <xf numFmtId="2" fontId="1" fillId="0" borderId="9" xfId="0" applyNumberFormat="1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2" fontId="0" fillId="2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K11" sqref="K11"/>
    </sheetView>
  </sheetViews>
  <sheetFormatPr defaultRowHeight="15" x14ac:dyDescent="0.25"/>
  <cols>
    <col min="2" max="2" width="26.7109375" bestFit="1" customWidth="1"/>
    <col min="5" max="5" width="13.140625" bestFit="1" customWidth="1"/>
    <col min="6" max="6" width="5.5703125" customWidth="1"/>
    <col min="9" max="9" width="13.140625" customWidth="1"/>
  </cols>
  <sheetData>
    <row r="1" spans="2:9" ht="15.75" thickBot="1" x14ac:dyDescent="0.3"/>
    <row r="2" spans="2:9" ht="15.75" thickTop="1" x14ac:dyDescent="0.25">
      <c r="B2" s="13" t="s">
        <v>1</v>
      </c>
      <c r="C2" s="14"/>
      <c r="D2" s="14"/>
      <c r="E2" s="14"/>
      <c r="F2" s="14"/>
      <c r="G2" s="14"/>
      <c r="H2" s="14"/>
      <c r="I2" s="15"/>
    </row>
    <row r="3" spans="2:9" x14ac:dyDescent="0.25">
      <c r="B3" s="1"/>
      <c r="C3" s="2" t="s">
        <v>5</v>
      </c>
      <c r="D3" s="2" t="s">
        <v>6</v>
      </c>
      <c r="E3" s="2" t="s">
        <v>11</v>
      </c>
      <c r="F3" s="2"/>
      <c r="G3" s="2" t="s">
        <v>7</v>
      </c>
      <c r="H3" s="2"/>
      <c r="I3" s="3" t="s">
        <v>8</v>
      </c>
    </row>
    <row r="4" spans="2:9" x14ac:dyDescent="0.25">
      <c r="B4" s="16" t="s">
        <v>2</v>
      </c>
      <c r="C4" s="17">
        <v>2.5499999999999998</v>
      </c>
      <c r="D4" s="17">
        <v>2.8</v>
      </c>
      <c r="E4" s="17">
        <f>C4*D4</f>
        <v>7.1399999999999988</v>
      </c>
      <c r="F4" s="18" t="s">
        <v>12</v>
      </c>
      <c r="G4" s="17">
        <v>2200</v>
      </c>
      <c r="H4" s="17" t="s">
        <v>0</v>
      </c>
      <c r="I4" s="19">
        <f>E4*G4</f>
        <v>15707.999999999998</v>
      </c>
    </row>
    <row r="5" spans="2:9" x14ac:dyDescent="0.25">
      <c r="B5" s="16" t="s">
        <v>3</v>
      </c>
      <c r="C5" s="17">
        <v>1</v>
      </c>
      <c r="D5" s="17">
        <v>2.8</v>
      </c>
      <c r="E5" s="17">
        <f t="shared" ref="E5:E6" si="0">C5*D5</f>
        <v>2.8</v>
      </c>
      <c r="F5" s="18" t="s">
        <v>12</v>
      </c>
      <c r="G5" s="17">
        <v>2200</v>
      </c>
      <c r="H5" s="17" t="s">
        <v>0</v>
      </c>
      <c r="I5" s="19">
        <f>E5*G5</f>
        <v>6160</v>
      </c>
    </row>
    <row r="6" spans="2:9" x14ac:dyDescent="0.25">
      <c r="B6" s="16" t="s">
        <v>4</v>
      </c>
      <c r="C6" s="17">
        <v>2.7</v>
      </c>
      <c r="D6" s="17">
        <v>0.6</v>
      </c>
      <c r="E6" s="17">
        <f t="shared" si="0"/>
        <v>1.62</v>
      </c>
      <c r="F6" s="18" t="s">
        <v>12</v>
      </c>
      <c r="G6" s="17">
        <v>2200</v>
      </c>
      <c r="H6" s="17" t="s">
        <v>0</v>
      </c>
      <c r="I6" s="19">
        <f>E6*G6</f>
        <v>3564.0000000000005</v>
      </c>
    </row>
    <row r="7" spans="2:9" x14ac:dyDescent="0.25">
      <c r="B7" s="16" t="s">
        <v>24</v>
      </c>
      <c r="C7" s="17"/>
      <c r="D7" s="17"/>
      <c r="E7" s="17">
        <v>2.8</v>
      </c>
      <c r="F7" s="18" t="s">
        <v>13</v>
      </c>
      <c r="G7" s="17">
        <v>1500</v>
      </c>
      <c r="H7" s="17" t="s">
        <v>9</v>
      </c>
      <c r="I7" s="19">
        <f>E7*G7</f>
        <v>4200</v>
      </c>
    </row>
    <row r="8" spans="2:9" x14ac:dyDescent="0.25">
      <c r="B8" s="1" t="s">
        <v>25</v>
      </c>
      <c r="C8" s="2"/>
      <c r="D8" s="2"/>
      <c r="E8" s="2">
        <v>2.8</v>
      </c>
      <c r="F8" s="9" t="s">
        <v>13</v>
      </c>
      <c r="G8" s="2">
        <v>500</v>
      </c>
      <c r="H8" s="2" t="s">
        <v>9</v>
      </c>
      <c r="I8" s="6">
        <f>E8*G8</f>
        <v>1400</v>
      </c>
    </row>
    <row r="9" spans="2:9" x14ac:dyDescent="0.25">
      <c r="B9" s="16" t="s">
        <v>28</v>
      </c>
      <c r="C9" s="17"/>
      <c r="D9" s="17"/>
      <c r="E9" s="17">
        <v>1</v>
      </c>
      <c r="F9" s="18" t="s">
        <v>14</v>
      </c>
      <c r="G9" s="17">
        <v>500</v>
      </c>
      <c r="H9" s="17" t="s">
        <v>15</v>
      </c>
      <c r="I9" s="19">
        <f t="shared" ref="I9:I11" si="1">E9*G9</f>
        <v>500</v>
      </c>
    </row>
    <row r="10" spans="2:9" x14ac:dyDescent="0.25">
      <c r="B10" s="16" t="s">
        <v>27</v>
      </c>
      <c r="C10" s="17"/>
      <c r="D10" s="17"/>
      <c r="E10" s="17">
        <v>1</v>
      </c>
      <c r="F10" s="18" t="s">
        <v>14</v>
      </c>
      <c r="G10" s="17">
        <v>500</v>
      </c>
      <c r="H10" s="17" t="s">
        <v>15</v>
      </c>
      <c r="I10" s="19">
        <f t="shared" si="1"/>
        <v>500</v>
      </c>
    </row>
    <row r="11" spans="2:9" x14ac:dyDescent="0.25">
      <c r="B11" s="16" t="s">
        <v>26</v>
      </c>
      <c r="C11" s="17"/>
      <c r="D11" s="17"/>
      <c r="E11" s="17">
        <v>1</v>
      </c>
      <c r="F11" s="18" t="s">
        <v>14</v>
      </c>
      <c r="G11" s="17">
        <v>500</v>
      </c>
      <c r="H11" s="17" t="s">
        <v>15</v>
      </c>
      <c r="I11" s="19">
        <f t="shared" si="1"/>
        <v>500</v>
      </c>
    </row>
    <row r="12" spans="2:9" x14ac:dyDescent="0.25">
      <c r="B12" s="1"/>
      <c r="C12" s="2"/>
      <c r="D12" s="2"/>
      <c r="E12" s="2"/>
      <c r="F12" s="2"/>
      <c r="G12" s="2"/>
      <c r="H12" s="2"/>
      <c r="I12" s="7">
        <f>SUM(I4:I11)</f>
        <v>32532</v>
      </c>
    </row>
    <row r="13" spans="2:9" x14ac:dyDescent="0.25">
      <c r="B13" s="10" t="s">
        <v>10</v>
      </c>
      <c r="C13" s="11"/>
      <c r="D13" s="11"/>
      <c r="E13" s="11"/>
      <c r="F13" s="11"/>
      <c r="G13" s="11"/>
      <c r="H13" s="11"/>
      <c r="I13" s="12"/>
    </row>
    <row r="14" spans="2:9" x14ac:dyDescent="0.25">
      <c r="B14" s="1" t="s">
        <v>16</v>
      </c>
      <c r="C14" s="2">
        <v>4.4000000000000004</v>
      </c>
      <c r="D14" s="2">
        <v>2.8</v>
      </c>
      <c r="E14" s="2">
        <f t="shared" ref="E14:E17" si="2">C14*D14</f>
        <v>12.32</v>
      </c>
      <c r="F14" s="9" t="s">
        <v>12</v>
      </c>
      <c r="G14" s="2">
        <v>2200</v>
      </c>
      <c r="H14" s="2" t="s">
        <v>0</v>
      </c>
      <c r="I14" s="6">
        <f>E14*G14</f>
        <v>27104</v>
      </c>
    </row>
    <row r="15" spans="2:9" x14ac:dyDescent="0.25">
      <c r="B15" s="1" t="s">
        <v>17</v>
      </c>
      <c r="C15" s="2">
        <v>1.75</v>
      </c>
      <c r="D15" s="2">
        <v>2.8</v>
      </c>
      <c r="E15" s="2">
        <f t="shared" si="2"/>
        <v>4.8999999999999995</v>
      </c>
      <c r="F15" s="9" t="s">
        <v>12</v>
      </c>
      <c r="G15" s="2">
        <v>2200</v>
      </c>
      <c r="H15" s="2" t="s">
        <v>0</v>
      </c>
      <c r="I15" s="6">
        <f>E15*G15</f>
        <v>10779.999999999998</v>
      </c>
    </row>
    <row r="16" spans="2:9" x14ac:dyDescent="0.25">
      <c r="B16" s="1" t="s">
        <v>18</v>
      </c>
      <c r="C16" s="2">
        <v>1.75</v>
      </c>
      <c r="D16" s="2">
        <v>2.8</v>
      </c>
      <c r="E16" s="2">
        <f t="shared" si="2"/>
        <v>4.8999999999999995</v>
      </c>
      <c r="F16" s="9" t="s">
        <v>12</v>
      </c>
      <c r="G16" s="2">
        <v>2200</v>
      </c>
      <c r="H16" s="2" t="s">
        <v>0</v>
      </c>
      <c r="I16" s="6">
        <f>E16*G16</f>
        <v>10779.999999999998</v>
      </c>
    </row>
    <row r="17" spans="2:9" x14ac:dyDescent="0.25">
      <c r="B17" s="1" t="s">
        <v>19</v>
      </c>
      <c r="C17" s="2">
        <v>4</v>
      </c>
      <c r="D17" s="2">
        <v>2.8</v>
      </c>
      <c r="E17" s="2">
        <f t="shared" si="2"/>
        <v>11.2</v>
      </c>
      <c r="F17" s="9" t="s">
        <v>12</v>
      </c>
      <c r="G17" s="2">
        <v>2200</v>
      </c>
      <c r="H17" s="2" t="s">
        <v>0</v>
      </c>
      <c r="I17" s="6">
        <f>E17*G17</f>
        <v>24640</v>
      </c>
    </row>
    <row r="18" spans="2:9" x14ac:dyDescent="0.25">
      <c r="B18" s="1" t="s">
        <v>20</v>
      </c>
      <c r="C18" s="2"/>
      <c r="D18" s="2"/>
      <c r="E18" s="2">
        <v>6</v>
      </c>
      <c r="F18" s="9" t="s">
        <v>13</v>
      </c>
      <c r="G18" s="2">
        <v>1500</v>
      </c>
      <c r="H18" s="2" t="s">
        <v>9</v>
      </c>
      <c r="I18" s="6">
        <f t="shared" ref="I18:I21" si="3">E18*G18</f>
        <v>9000</v>
      </c>
    </row>
    <row r="19" spans="2:9" x14ac:dyDescent="0.25">
      <c r="B19" s="1" t="s">
        <v>21</v>
      </c>
      <c r="C19" s="2"/>
      <c r="D19" s="2"/>
      <c r="E19" s="2">
        <v>6</v>
      </c>
      <c r="F19" s="9" t="s">
        <v>13</v>
      </c>
      <c r="G19" s="2">
        <v>500</v>
      </c>
      <c r="H19" s="2" t="s">
        <v>9</v>
      </c>
      <c r="I19" s="6">
        <f t="shared" si="3"/>
        <v>3000</v>
      </c>
    </row>
    <row r="20" spans="2:9" x14ac:dyDescent="0.25">
      <c r="B20" s="1" t="s">
        <v>22</v>
      </c>
      <c r="C20" s="2"/>
      <c r="D20" s="2"/>
      <c r="E20" s="2">
        <v>5</v>
      </c>
      <c r="F20" s="9" t="s">
        <v>13</v>
      </c>
      <c r="G20" s="2">
        <v>1500</v>
      </c>
      <c r="H20" s="2" t="s">
        <v>9</v>
      </c>
      <c r="I20" s="6">
        <f t="shared" si="3"/>
        <v>7500</v>
      </c>
    </row>
    <row r="21" spans="2:9" x14ac:dyDescent="0.25">
      <c r="B21" s="1" t="s">
        <v>23</v>
      </c>
      <c r="C21" s="2"/>
      <c r="D21" s="2"/>
      <c r="E21" s="2">
        <v>5</v>
      </c>
      <c r="F21" s="9" t="s">
        <v>13</v>
      </c>
      <c r="G21" s="2">
        <v>500</v>
      </c>
      <c r="H21" s="2" t="s">
        <v>9</v>
      </c>
      <c r="I21" s="6">
        <f t="shared" si="3"/>
        <v>2500</v>
      </c>
    </row>
    <row r="22" spans="2:9" x14ac:dyDescent="0.25">
      <c r="B22" s="1"/>
      <c r="C22" s="2"/>
      <c r="D22" s="2"/>
      <c r="E22" s="2"/>
      <c r="F22" s="2"/>
      <c r="G22" s="2"/>
      <c r="H22" s="2"/>
      <c r="I22" s="7">
        <f>SUM(I14:I21)</f>
        <v>95304</v>
      </c>
    </row>
    <row r="23" spans="2:9" x14ac:dyDescent="0.25">
      <c r="B23" s="1"/>
      <c r="C23" s="2"/>
      <c r="D23" s="2"/>
      <c r="E23" s="2"/>
      <c r="F23" s="2"/>
      <c r="G23" s="2"/>
      <c r="H23" s="2"/>
      <c r="I23" s="6"/>
    </row>
    <row r="24" spans="2:9" ht="15.75" thickBot="1" x14ac:dyDescent="0.3">
      <c r="B24" s="4"/>
      <c r="C24" s="5"/>
      <c r="D24" s="5"/>
      <c r="E24" s="5"/>
      <c r="F24" s="5"/>
      <c r="G24" s="5"/>
      <c r="H24" s="5"/>
      <c r="I24" s="8">
        <f>I12+I22</f>
        <v>127836</v>
      </c>
    </row>
    <row r="25" spans="2:9" ht="15.75" thickTop="1" x14ac:dyDescent="0.25"/>
  </sheetData>
  <mergeCells count="2">
    <mergeCell ref="B13:I13"/>
    <mergeCell ref="B2:I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2025-01-26T19:38:01Z</dcterms:modified>
</cp:coreProperties>
</file>