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ppXLS\"/>
    </mc:Choice>
  </mc:AlternateContent>
  <xr:revisionPtr revIDLastSave="0" documentId="8_{2A5F09A6-D7C2-4309-8C16-8C1F76B280B0}" xr6:coauthVersionLast="45" xr6:coauthVersionMax="45" xr10:uidLastSave="{00000000-0000-0000-0000-000000000000}"/>
  <bookViews>
    <workbookView xWindow="3720" yWindow="570" windowWidth="25080" windowHeight="15030"/>
  </bookViews>
  <sheets>
    <sheet name="UPD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3" i="11" l="1"/>
  <c r="J64" i="11"/>
  <c r="J65" i="11"/>
  <c r="J56" i="11"/>
  <c r="J57" i="11"/>
  <c r="J58" i="11"/>
  <c r="J59" i="11"/>
  <c r="J60" i="11"/>
  <c r="J61" i="11"/>
  <c r="J62" i="11"/>
  <c r="J47" i="11"/>
  <c r="J48" i="11"/>
  <c r="J49" i="11"/>
  <c r="J50" i="11"/>
  <c r="J51" i="11"/>
  <c r="J52" i="11"/>
  <c r="J53" i="11"/>
  <c r="J54" i="11"/>
  <c r="J55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7" i="11"/>
</calcChain>
</file>

<file path=xl/sharedStrings.xml><?xml version="1.0" encoding="utf-8"?>
<sst xmlns="http://schemas.openxmlformats.org/spreadsheetml/2006/main" count="353" uniqueCount="109">
  <si>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</si>
  <si>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</si>
  <si>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</si>
  <si>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</si>
  <si>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</si>
  <si>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</si>
  <si>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</si>
  <si>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</si>
  <si>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</si>
  <si>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</si>
  <si>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</si>
  <si>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</si>
  <si>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</si>
  <si>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</si>
  <si>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</si>
  <si>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</si>
  <si>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Trans - Update</t>
  </si>
  <si>
    <t>START</t>
  </si>
  <si>
    <t>ENFR_FLAMANVILLE-3</t>
  </si>
  <si>
    <t>ENFR_PENLY-3</t>
  </si>
  <si>
    <t>ELCNUC</t>
  </si>
  <si>
    <t>Life time of nuclear power plants in FR as in IAEA data base</t>
  </si>
  <si>
    <t>TechName</t>
  </si>
  <si>
    <t>Comm-IN</t>
  </si>
  <si>
    <t>Comm-OUT</t>
  </si>
  <si>
    <t>*</t>
  </si>
  <si>
    <t>AFA</t>
  </si>
  <si>
    <t>AFA~2005</t>
  </si>
  <si>
    <t>AFA~2010</t>
  </si>
  <si>
    <t>NCAP_PASTI</t>
  </si>
  <si>
    <t>NCAP_BND~UP</t>
  </si>
  <si>
    <t>NCAP_BND~FX</t>
  </si>
  <si>
    <t>END</t>
  </si>
  <si>
    <t>VAROM</t>
  </si>
  <si>
    <t>INVCOST</t>
  </si>
  <si>
    <t>Life</t>
  </si>
  <si>
    <t>EFF</t>
  </si>
  <si>
    <t>Peak</t>
  </si>
  <si>
    <t>Cap2Act</t>
  </si>
  <si>
    <t>*Comment row</t>
  </si>
  <si>
    <t>GW</t>
  </si>
  <si>
    <t>Euro/kW</t>
  </si>
  <si>
    <t>Euro/GJ</t>
  </si>
  <si>
    <t>Years</t>
  </si>
  <si>
    <t>%</t>
  </si>
  <si>
    <t>PJ/GW</t>
  </si>
  <si>
    <t>ENFR_PHENIX_00</t>
  </si>
  <si>
    <t>ELCHIG</t>
  </si>
  <si>
    <t>ENFR_BELLEVILLE-1_00</t>
  </si>
  <si>
    <t>ENFR_BELLEVILLE-2_00</t>
  </si>
  <si>
    <t>ENFR_BLAYAIS-1_00</t>
  </si>
  <si>
    <t>ENFR_BLAYAIS-2_00</t>
  </si>
  <si>
    <t>ENFR_BLAYAIS-3_00</t>
  </si>
  <si>
    <t>ENFR_BLAYAIS-4_00</t>
  </si>
  <si>
    <t>ENFR_BUGEY-2_00_00</t>
  </si>
  <si>
    <t>ENFR_BUGEY-3_00_00</t>
  </si>
  <si>
    <t>ENFR_BUGEY-4_00_00</t>
  </si>
  <si>
    <t>ENFR_BUGEY-5_00_00</t>
  </si>
  <si>
    <t>ENFR_CATTENOM-1_00</t>
  </si>
  <si>
    <t>ENFR_CATTENOM-2_00</t>
  </si>
  <si>
    <t>ENFR_CATTENOM-3_00</t>
  </si>
  <si>
    <t>ENFR_CATTENOM-4_00</t>
  </si>
  <si>
    <t>ENFR_CHINON-B-1_00</t>
  </si>
  <si>
    <t>ENFR_CHINON-B-2_00</t>
  </si>
  <si>
    <t>ENFR_CHINON-B-3_00</t>
  </si>
  <si>
    <t>ENFR_CHINON-B-4_00</t>
  </si>
  <si>
    <t>ENFR_CHOOZ-B-1_00</t>
  </si>
  <si>
    <t>ENFR_CHOOZ-B-2_00</t>
  </si>
  <si>
    <t>ENFR_CIVAUX-1_00</t>
  </si>
  <si>
    <t>ENFR_CIVAUX-2_00</t>
  </si>
  <si>
    <t>ENFR_CRUAS-1_00</t>
  </si>
  <si>
    <t>ENFR_CRUAS-2_00</t>
  </si>
  <si>
    <t>ENFR_CRUAS-3_00</t>
  </si>
  <si>
    <t>ENFR_CRUAS-4_00</t>
  </si>
  <si>
    <t>ENFR_DAMPIERRE-1_00</t>
  </si>
  <si>
    <t>ENFR_DAMPIERRE-2_00</t>
  </si>
  <si>
    <t>ENFR_DAMPIERRE-3_00</t>
  </si>
  <si>
    <t>ENFR_DAMPIERRE-4_00</t>
  </si>
  <si>
    <t>ENFR_FESSENHEIM-1_00</t>
  </si>
  <si>
    <t>ENFR_FESSENHEIM-2_00</t>
  </si>
  <si>
    <t>ENFR_FLAMANVILLE-1_00</t>
  </si>
  <si>
    <t>ENFR_FLAMANVILLE-2_00</t>
  </si>
  <si>
    <t>ENFR_GOLFECH-1_00</t>
  </si>
  <si>
    <t>ENFR_GOLFECH-2_00</t>
  </si>
  <si>
    <t>ENFR_GRAVELINES-1_00</t>
  </si>
  <si>
    <t>ENFR_GRAVELINES-2_00</t>
  </si>
  <si>
    <t>ENFR_GRAVELINES-3_00</t>
  </si>
  <si>
    <t>ENFR_GRAVELINES-4_00</t>
  </si>
  <si>
    <t>ENFR_GRAVELINES-5_00</t>
  </si>
  <si>
    <t>ENFR_GRAVELINES-6_00</t>
  </si>
  <si>
    <t>ENFR_NOGENT-1_00</t>
  </si>
  <si>
    <t>ENFR_NOGENT-2_00</t>
  </si>
  <si>
    <t>ENFR_PALUEL-1_00</t>
  </si>
  <si>
    <t>ENFR_PALUEL-2_00</t>
  </si>
  <si>
    <t>ENFR_PALUEL-3_00</t>
  </si>
  <si>
    <t>ENFR_PALUEL-4_00</t>
  </si>
  <si>
    <t>ENFR_PENLY-1_00</t>
  </si>
  <si>
    <t>ENFR_PENLY-2_00</t>
  </si>
  <si>
    <t>ENFR_STALBAN-1_00</t>
  </si>
  <si>
    <t>ENFR_STALBAN-2_00</t>
  </si>
  <si>
    <t>ENFR_STLAURENT-B-1_00</t>
  </si>
  <si>
    <t>ENFR_STLAURENT-B-2_00</t>
  </si>
  <si>
    <t>ENFR_TRICASTIN-1_00</t>
  </si>
  <si>
    <t>ENFR_TRICASTIN-2_00</t>
  </si>
  <si>
    <t>ENFR_TRICASTIN-3_00</t>
  </si>
  <si>
    <t>ENFR_TRICASTIN-4_00</t>
  </si>
  <si>
    <t>LIFE</t>
  </si>
  <si>
    <t>+10</t>
  </si>
  <si>
    <t>Following the feedback of Dominique Lafond (EDF) during the JET validation in Nov 2013, an extension of 10 years of all existing nuclear plants in FR should be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</si>
</sst>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1" formatCode="_(* #,##0_);_(* \(#,##0\);_(* &quot;-&quot;_);_(@_)"/>
    <numFmt numFmtId="43" formatCode="_(* #,##0.00_);_(* \(#,##0.00\);_(* &quot;-&quot;??_);_(@_)"/>
    <numFmt numFmtId="170" formatCode="_(&quot;$&quot;* #,##0.00_);_(&quot;$&quot;* \(#,##0.00\);_(&quot;$&quot;* &quot;-&quot;??_);_(@_)"/>
    <numFmt numFmtId="171" formatCode="_(* #,##0.00_);_(* \(#,##0.00\);_(* &quot;-&quot;??_);_(@_)"/>
    <numFmt numFmtId="179" formatCode="_-* #,##0.00_-;\-* #,##0.00_-;_-* &quot;-&quot;??_-;_-@_-"/>
    <numFmt numFmtId="180" formatCode="_-[$€-2]\ * #,##0.00_-;\-[$€-2]\ * #,##0.00_-;_-[$€-2]\ * &quot;-&quot;??_-"/>
    <numFmt numFmtId="181" formatCode="#,##0;\-\ #,##0;_-\ &quot;- &quot;"/>
    <numFmt numFmtId="183" formatCode="0.0%"/>
    <numFmt numFmtId="184" formatCode="_-* #,##0.00\ &quot;€&quot;_-;\-* #,##0.00\ &quot;€&quot;_-;_-* &quot;-&quot;??\ &quot;€&quot;_-;_-@_-"/>
    <numFmt numFmtId="185" formatCode="_-* #,##0.00\ _€_-;\-* #,##0.00\ _€_-;_-* &quot;-&quot;??\ _€_-;_-@_-"/>
    <numFmt numFmtId="186" formatCode="_([$€]* #,##0.00_);_([$€]* \(#,##0.00\);_([$€]* &quot;-&quot;??_);_(@_)"/>
    <numFmt numFmtId="187" formatCode="_-* #,##0.00\ [$€]_-;\-* #,##0.00\ [$€]_-;_-* &quot;-&quot;??\ [$€]_-;_-@_-"/>
    <numFmt numFmtId="188" formatCode="\(##\);\(##\)"/>
    <numFmt numFmtId="189" formatCode="#,##0.0000"/>
    <numFmt numFmtId="190" formatCode="#,##0.0"/>
    <numFmt numFmtId="191" formatCode="_ &quot;kr&quot;\ * #,##0_ ;_ &quot;kr&quot;\ * \-#,##0_ ;_ &quot;kr&quot;\ * &quot;-&quot;_ ;_ @_ "/>
    <numFmt numFmtId="192" formatCode="_ &quot;kr&quot;\ * #,##0.00_ ;_ &quot;kr&quot;\ * \-#,##0.00_ ;_ &quot;kr&quot;\ * &quot;-&quot;??_ ;_ @_ "/>
    <numFmt numFmtId="195" formatCode="0.000"/>
  </numFmts>
  <fonts count="5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"/>
      <name val="Arial"/>
      <family val="2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u/>
      <sz val="12"/>
      <color indexed="20"/>
      <name val="宋体"/>
      <charset val="134"/>
    </font>
    <font>
      <sz val="12"/>
      <color indexed="8"/>
      <name val="Times New Roman"/>
      <family val="1"/>
    </font>
    <font>
      <sz val="10"/>
      <color indexed="56"/>
      <name val="Arial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0"/>
      <color indexed="12"/>
      <name val="Times New Roman"/>
      <family val="1"/>
    </font>
    <font>
      <sz val="8"/>
      <color indexed="9"/>
      <name val="Arial"/>
      <family val="2"/>
    </font>
    <font>
      <sz val="10"/>
      <name val="Helvetica"/>
    </font>
    <font>
      <b/>
      <sz val="12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786"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29" fillId="20" borderId="0" applyBorder="0" applyAlignment="0"/>
    <xf numFmtId="0" fontId="28" fillId="20" borderId="0" applyBorder="0">
      <alignment horizontal="right" vertical="center"/>
    </xf>
    <xf numFmtId="0" fontId="28" fillId="21" borderId="0" applyBorder="0">
      <alignment horizontal="right" vertical="center"/>
    </xf>
    <xf numFmtId="0" fontId="28" fillId="21" borderId="0" applyBorder="0">
      <alignment horizontal="right" vertical="center"/>
    </xf>
    <xf numFmtId="0" fontId="27" fillId="21" borderId="1">
      <alignment horizontal="right" vertical="center"/>
    </xf>
    <xf numFmtId="0" fontId="34" fillId="21" borderId="1">
      <alignment horizontal="right" vertical="center"/>
    </xf>
    <xf numFmtId="0" fontId="27" fillId="22" borderId="1">
      <alignment horizontal="right" vertical="center"/>
    </xf>
    <xf numFmtId="0" fontId="27" fillId="22" borderId="1">
      <alignment horizontal="right" vertical="center"/>
    </xf>
    <xf numFmtId="0" fontId="27" fillId="22" borderId="2">
      <alignment horizontal="right" vertical="center"/>
    </xf>
    <xf numFmtId="0" fontId="27" fillId="22" borderId="3">
      <alignment horizontal="right" vertical="center"/>
    </xf>
    <xf numFmtId="0" fontId="27" fillId="22" borderId="4">
      <alignment horizontal="right" vertical="center"/>
    </xf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8" fillId="23" borderId="5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23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49" fontId="4" fillId="20" borderId="9">
      <alignment vertical="top" wrapText="1"/>
    </xf>
    <xf numFmtId="185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23" fillId="0" borderId="0" applyFont="0" applyFill="0" applyBorder="0" applyAlignment="0" applyProtection="0"/>
    <xf numFmtId="18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27" fillId="0" borderId="0" applyNumberFormat="0">
      <alignment horizontal="right"/>
    </xf>
    <xf numFmtId="170" fontId="23" fillId="0" borderId="0" applyFont="0" applyFill="0" applyBorder="0" applyAlignment="0" applyProtection="0"/>
    <xf numFmtId="0" fontId="28" fillId="22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1" borderId="3">
      <alignment horizontal="left" vertical="center"/>
    </xf>
    <xf numFmtId="0" fontId="27" fillId="0" borderId="11">
      <alignment horizontal="left" vertical="top" wrapText="1"/>
    </xf>
    <xf numFmtId="3" fontId="35" fillId="0" borderId="9">
      <alignment horizontal="right" vertical="top"/>
    </xf>
    <xf numFmtId="0" fontId="15" fillId="7" borderId="6" applyNumberFormat="0" applyAlignment="0" applyProtection="0"/>
    <xf numFmtId="0" fontId="36" fillId="0" borderId="12"/>
    <xf numFmtId="0" fontId="3" fillId="25" borderId="1">
      <alignment horizontal="centerContinuous" vertical="top" wrapText="1"/>
    </xf>
    <xf numFmtId="0" fontId="37" fillId="0" borderId="0">
      <alignment vertical="top" wrapText="1"/>
    </xf>
    <xf numFmtId="0" fontId="2" fillId="0" borderId="13" applyNumberFormat="0" applyFill="0" applyAlignment="0" applyProtection="0"/>
    <xf numFmtId="0" fontId="10" fillId="0" borderId="0" applyNumberFormat="0" applyFill="0" applyBorder="0" applyAlignment="0" applyProtection="0"/>
    <xf numFmtId="0" fontId="30" fillId="0" borderId="0">
      <alignment vertical="top"/>
    </xf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6" fillId="47" borderId="0" applyNumberFormat="0" applyBorder="0" applyAlignment="0" applyProtection="0"/>
    <xf numFmtId="0" fontId="11" fillId="4" borderId="0" applyNumberFormat="0" applyBorder="0" applyAlignment="0" applyProtection="0"/>
    <xf numFmtId="0" fontId="56" fillId="47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57" fillId="48" borderId="23" applyNumberFormat="0" applyAlignment="0" applyProtection="0"/>
    <xf numFmtId="0" fontId="15" fillId="7" borderId="6" applyNumberFormat="0" applyAlignment="0" applyProtection="0"/>
    <xf numFmtId="0" fontId="57" fillId="48" borderId="23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39" fillId="21" borderId="0" applyBorder="0">
      <alignment horizontal="right" vertical="center"/>
    </xf>
    <xf numFmtId="0" fontId="38" fillId="0" borderId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40" fillId="0" borderId="0"/>
    <xf numFmtId="0" fontId="4" fillId="0" borderId="0"/>
    <xf numFmtId="0" fontId="1" fillId="0" borderId="0"/>
    <xf numFmtId="0" fontId="4" fillId="0" borderId="0">
      <alignment vertical="top"/>
    </xf>
    <xf numFmtId="0" fontId="55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1" fillId="0" borderId="0"/>
    <xf numFmtId="0" fontId="4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55" fillId="0" borderId="0"/>
    <xf numFmtId="0" fontId="1" fillId="0" borderId="0"/>
    <xf numFmtId="0" fontId="4" fillId="0" borderId="0"/>
    <xf numFmtId="0" fontId="55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5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0" borderId="0">
      <alignment wrapText="1"/>
    </xf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/>
    <xf numFmtId="0" fontId="55" fillId="0" borderId="0"/>
    <xf numFmtId="0" fontId="4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2" fillId="0" borderId="0">
      <alignment wrapText="1"/>
    </xf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4" fillId="27" borderId="0" applyNumberFormat="0" applyFont="0" applyBorder="0" applyAlignment="0" applyProtection="0"/>
    <xf numFmtId="0" fontId="25" fillId="0" borderId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188" fontId="43" fillId="0" borderId="0">
      <alignment horizontal="right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189" fontId="28" fillId="29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191" fontId="50" fillId="0" borderId="0" applyFont="0" applyFill="0" applyBorder="0" applyAlignment="0" applyProtection="0"/>
    <xf numFmtId="0" fontId="7" fillId="3" borderId="0" applyNumberFormat="0" applyBorder="0" applyAlignment="0" applyProtection="0"/>
    <xf numFmtId="0" fontId="28" fillId="27" borderId="1"/>
    <xf numFmtId="0" fontId="37" fillId="0" borderId="0">
      <alignment vertical="top" wrapText="1"/>
    </xf>
    <xf numFmtId="0" fontId="32" fillId="0" borderId="0"/>
    <xf numFmtId="0" fontId="4" fillId="0" borderId="0"/>
    <xf numFmtId="0" fontId="4" fillId="0" borderId="0"/>
    <xf numFmtId="0" fontId="30" fillId="0" borderId="0">
      <alignment vertical="top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" fillId="30" borderId="1" applyNumberFormat="0" applyProtection="0">
      <alignment horizontal="right"/>
    </xf>
    <xf numFmtId="0" fontId="51" fillId="30" borderId="0" applyNumberFormat="0" applyBorder="0" applyProtection="0">
      <alignment horizontal="left"/>
    </xf>
    <xf numFmtId="0" fontId="3" fillId="30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49" fillId="31" borderId="0" applyNumberFormat="0" applyBorder="0" applyProtection="0">
      <alignment horizontal="left"/>
    </xf>
    <xf numFmtId="190" fontId="44" fillId="32" borderId="19">
      <alignment vertical="center"/>
    </xf>
    <xf numFmtId="183" fontId="45" fillId="32" borderId="19">
      <alignment vertical="center"/>
    </xf>
    <xf numFmtId="190" fontId="46" fillId="33" borderId="19">
      <alignment vertical="center"/>
    </xf>
    <xf numFmtId="0" fontId="4" fillId="34" borderId="20" applyBorder="0">
      <alignment horizontal="left" vertical="center"/>
    </xf>
    <xf numFmtId="49" fontId="4" fillId="35" borderId="1">
      <alignment vertical="center" wrapText="1"/>
    </xf>
    <xf numFmtId="0" fontId="4" fillId="36" borderId="21">
      <alignment horizontal="left" vertical="center" wrapText="1"/>
    </xf>
    <xf numFmtId="0" fontId="47" fillId="37" borderId="1">
      <alignment horizontal="left" vertical="center" wrapText="1"/>
    </xf>
    <xf numFmtId="0" fontId="4" fillId="38" borderId="1">
      <alignment horizontal="left" vertical="center" wrapText="1"/>
    </xf>
    <xf numFmtId="0" fontId="4" fillId="39" borderId="1">
      <alignment horizontal="left" vertical="center" wrapText="1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192" fontId="50" fillId="0" borderId="0" applyFont="0" applyFill="0" applyBorder="0" applyAlignment="0" applyProtection="0"/>
    <xf numFmtId="0" fontId="16" fillId="0" borderId="17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" fillId="24" borderId="8" applyNumberFormat="0" applyAlignment="0" applyProtection="0"/>
    <xf numFmtId="0" fontId="48" fillId="0" borderId="0" applyNumberFormat="0" applyFill="0" applyBorder="0" applyAlignment="0" applyProtection="0"/>
    <xf numFmtId="0" fontId="28" fillId="0" borderId="0"/>
    <xf numFmtId="0" fontId="33" fillId="0" borderId="0" applyNumberFormat="0" applyFill="0" applyBorder="0" applyAlignment="0" applyProtection="0">
      <alignment vertical="center"/>
    </xf>
  </cellStyleXfs>
  <cellXfs count="53">
    <xf numFmtId="0" fontId="0" fillId="0" borderId="0" xfId="0"/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40" borderId="22" xfId="0" applyFont="1" applyFill="1" applyBorder="1"/>
    <xf numFmtId="0" fontId="3" fillId="41" borderId="22" xfId="0" applyFont="1" applyFill="1" applyBorder="1"/>
    <xf numFmtId="0" fontId="4" fillId="40" borderId="22" xfId="0" applyFont="1" applyFill="1" applyBorder="1"/>
    <xf numFmtId="0" fontId="0" fillId="0" borderId="0" xfId="0"/>
    <xf numFmtId="0" fontId="58" fillId="0" borderId="0" xfId="1803"/>
    <xf numFmtId="0" fontId="0" fillId="0" borderId="0" xfId="0" quotePrefix="1"/>
    <xf numFmtId="0" fontId="2" fillId="0" borderId="0" xfId="0" applyFont="1"/>
    <xf numFmtId="0" fontId="4" fillId="0" borderId="0" xfId="1841" applyFont="1" applyFill="1" applyAlignment="1"/>
    <xf numFmtId="0" fontId="3" fillId="40" borderId="0" xfId="1841" applyFont="1" applyFill="1" applyAlignment="1"/>
    <xf numFmtId="0" fontId="4" fillId="0" borderId="0" xfId="1841" applyFont="1" applyAlignment="1"/>
    <xf numFmtId="0" fontId="3" fillId="40" borderId="0" xfId="1841" applyFont="1" applyFill="1" applyAlignment="1">
      <alignment horizontal="left"/>
    </xf>
    <xf numFmtId="0" fontId="4" fillId="42" borderId="0" xfId="1841" applyFont="1" applyFill="1" applyAlignment="1"/>
    <xf numFmtId="0" fontId="4" fillId="43" borderId="0" xfId="1841" applyFont="1" applyFill="1" applyBorder="1" applyAlignment="1">
      <alignment horizontal="left" vertical="center"/>
    </xf>
    <xf numFmtId="0" fontId="4" fillId="44" borderId="0" xfId="1841" applyFont="1" applyFill="1" applyBorder="1" applyAlignment="1">
      <alignment horizontal="left" vertical="center"/>
    </xf>
    <xf numFmtId="0" fontId="4" fillId="22" borderId="0" xfId="1841" applyFont="1" applyFill="1" applyBorder="1" applyAlignment="1">
      <alignment horizontal="left" vertical="center"/>
    </xf>
    <xf numFmtId="0" fontId="4" fillId="22" borderId="0" xfId="1841" applyFont="1" applyFill="1" applyAlignment="1"/>
    <xf numFmtId="0" fontId="52" fillId="42" borderId="0" xfId="1841" applyFill="1" applyAlignment="1">
      <alignment horizontal="left"/>
    </xf>
    <xf numFmtId="0" fontId="54" fillId="22" borderId="0" xfId="1841" applyFont="1" applyFill="1" applyAlignment="1">
      <alignment horizontal="left"/>
    </xf>
    <xf numFmtId="0" fontId="54" fillId="43" borderId="0" xfId="1841" applyFont="1" applyFill="1" applyAlignment="1">
      <alignment horizontal="left"/>
    </xf>
    <xf numFmtId="0" fontId="54" fillId="44" borderId="0" xfId="1841" applyFont="1" applyFill="1" applyAlignment="1">
      <alignment horizontal="left"/>
    </xf>
    <xf numFmtId="0" fontId="4" fillId="42" borderId="0" xfId="1841" applyFont="1" applyFill="1" applyAlignment="1">
      <alignment horizontal="left"/>
    </xf>
    <xf numFmtId="0" fontId="4" fillId="44" borderId="0" xfId="1841" applyFont="1" applyFill="1" applyAlignment="1">
      <alignment horizontal="left"/>
    </xf>
    <xf numFmtId="0" fontId="52" fillId="44" borderId="0" xfId="1841" applyFill="1" applyAlignment="1">
      <alignment horizontal="left"/>
    </xf>
    <xf numFmtId="0" fontId="52" fillId="22" borderId="0" xfId="1841" applyFill="1" applyAlignment="1">
      <alignment horizontal="left"/>
    </xf>
    <xf numFmtId="0" fontId="4" fillId="22" borderId="0" xfId="1841" applyFont="1" applyFill="1" applyAlignment="1">
      <alignment horizontal="left"/>
    </xf>
    <xf numFmtId="0" fontId="52" fillId="43" borderId="0" xfId="1841" applyFill="1" applyAlignment="1">
      <alignment horizontal="left"/>
    </xf>
    <xf numFmtId="0" fontId="4" fillId="43" borderId="0" xfId="1841" applyFont="1" applyFill="1" applyAlignment="1">
      <alignment horizontal="left"/>
    </xf>
    <xf numFmtId="2" fontId="4" fillId="22" borderId="0" xfId="1841" applyNumberFormat="1" applyFont="1" applyFill="1" applyAlignment="1">
      <alignment horizontal="left"/>
    </xf>
    <xf numFmtId="195" fontId="4" fillId="22" borderId="0" xfId="1841" applyNumberFormat="1" applyFont="1" applyFill="1" applyAlignment="1">
      <alignment horizontal="left"/>
    </xf>
    <xf numFmtId="195" fontId="52" fillId="43" borderId="0" xfId="1841" applyNumberFormat="1" applyFill="1" applyAlignment="1">
      <alignment horizontal="left"/>
    </xf>
    <xf numFmtId="2" fontId="52" fillId="43" borderId="0" xfId="1841" applyNumberFormat="1" applyFill="1" applyAlignment="1">
      <alignment horizontal="left"/>
    </xf>
    <xf numFmtId="1" fontId="52" fillId="43" borderId="0" xfId="1841" applyNumberFormat="1" applyFill="1" applyAlignment="1">
      <alignment horizontal="left"/>
    </xf>
    <xf numFmtId="0" fontId="3" fillId="43" borderId="0" xfId="1841" applyFont="1" applyFill="1" applyAlignment="1">
      <alignment horizontal="left"/>
    </xf>
    <xf numFmtId="2" fontId="4" fillId="43" borderId="0" xfId="1841" applyNumberFormat="1" applyFont="1" applyFill="1" applyAlignment="1">
      <alignment horizontal="left"/>
    </xf>
    <xf numFmtId="195" fontId="4" fillId="43" borderId="0" xfId="1841" applyNumberFormat="1" applyFont="1" applyFill="1" applyBorder="1" applyAlignment="1">
      <alignment horizontal="left"/>
    </xf>
    <xf numFmtId="195" fontId="52" fillId="44" borderId="0" xfId="1841" applyNumberFormat="1" applyFill="1" applyAlignment="1">
      <alignment horizontal="left"/>
    </xf>
    <xf numFmtId="1" fontId="52" fillId="44" borderId="0" xfId="1841" applyNumberFormat="1" applyFill="1" applyAlignment="1">
      <alignment horizontal="left"/>
    </xf>
    <xf numFmtId="195" fontId="4" fillId="44" borderId="0" xfId="1841" applyNumberFormat="1" applyFont="1" applyFill="1" applyAlignment="1">
      <alignment horizontal="left"/>
    </xf>
    <xf numFmtId="2" fontId="4" fillId="44" borderId="0" xfId="1841" applyNumberFormat="1" applyFont="1" applyFill="1" applyAlignment="1">
      <alignment horizontal="left"/>
    </xf>
    <xf numFmtId="195" fontId="4" fillId="44" borderId="0" xfId="1841" applyNumberFormat="1" applyFont="1" applyFill="1" applyBorder="1" applyAlignment="1">
      <alignment horizontal="left"/>
    </xf>
    <xf numFmtId="1" fontId="4" fillId="43" borderId="0" xfId="1841" applyNumberFormat="1" applyFont="1" applyFill="1" applyAlignment="1">
      <alignment horizontal="left"/>
    </xf>
    <xf numFmtId="1" fontId="30" fillId="43" borderId="0" xfId="1841" applyNumberFormat="1" applyFont="1" applyFill="1" applyAlignment="1">
      <alignment horizontal="left" vertical="top" wrapText="1"/>
    </xf>
    <xf numFmtId="1" fontId="30" fillId="44" borderId="0" xfId="1841" applyNumberFormat="1" applyFont="1" applyFill="1" applyAlignment="1">
      <alignment horizontal="left" vertical="top" wrapText="1"/>
    </xf>
    <xf numFmtId="1" fontId="30" fillId="22" borderId="0" xfId="1841" applyNumberFormat="1" applyFont="1" applyFill="1" applyAlignment="1">
      <alignment horizontal="left" vertical="top" wrapText="1"/>
    </xf>
    <xf numFmtId="195" fontId="52" fillId="40" borderId="0" xfId="1841" applyNumberFormat="1" applyFill="1" applyAlignment="1">
      <alignment horizontal="left"/>
    </xf>
    <xf numFmtId="195" fontId="52" fillId="45" borderId="0" xfId="1841" applyNumberFormat="1" applyFill="1" applyAlignment="1">
      <alignment horizontal="left"/>
    </xf>
    <xf numFmtId="2" fontId="53" fillId="43" borderId="0" xfId="1841" applyNumberFormat="1" applyFont="1" applyFill="1" applyAlignment="1">
      <alignment horizontal="left"/>
    </xf>
    <xf numFmtId="2" fontId="52" fillId="46" borderId="0" xfId="1841" applyNumberFormat="1" applyFill="1" applyAlignment="1">
      <alignment horizontal="left"/>
    </xf>
    <xf numFmtId="2" fontId="4" fillId="46" borderId="0" xfId="1841" applyNumberFormat="1" applyFont="1" applyFill="1" applyAlignment="1">
      <alignment horizontal="left"/>
    </xf>
  </cellXfs>
  <cellStyles count="2786">
    <cellStyle name="???????" xfId="1"/>
    <cellStyle name="20% - Accent1 10" xfId="2"/>
    <cellStyle name="20% - Accent1 11" xfId="3"/>
    <cellStyle name="20% - Accent1 12" xfId="4"/>
    <cellStyle name="20% - Accent1 13" xfId="5"/>
    <cellStyle name="20% - Accent1 14" xfId="6"/>
    <cellStyle name="20% - Accent1 15" xfId="7"/>
    <cellStyle name="20% - Accent1 16" xfId="8"/>
    <cellStyle name="20% - Accent1 17" xfId="9"/>
    <cellStyle name="20% - Accent1 18" xfId="10"/>
    <cellStyle name="20% - Accent1 19" xfId="11"/>
    <cellStyle name="20% - Accent1 2" xfId="12"/>
    <cellStyle name="20% - Accent1 20" xfId="13"/>
    <cellStyle name="20% - Accent1 21" xfId="14"/>
    <cellStyle name="20% - Accent1 22" xfId="15"/>
    <cellStyle name="20% - Accent1 23" xfId="16"/>
    <cellStyle name="20% - Accent1 24" xfId="17"/>
    <cellStyle name="20% - Accent1 25" xfId="18"/>
    <cellStyle name="20% - Accent1 26" xfId="19"/>
    <cellStyle name="20% - Accent1 27" xfId="20"/>
    <cellStyle name="20% - Accent1 28" xfId="21"/>
    <cellStyle name="20% - Accent1 29" xfId="22"/>
    <cellStyle name="20% - Accent1 3" xfId="23"/>
    <cellStyle name="20% - Accent1 30" xfId="24"/>
    <cellStyle name="20% - Accent1 31" xfId="25"/>
    <cellStyle name="20% - Accent1 32" xfId="26"/>
    <cellStyle name="20% - Accent1 33" xfId="27"/>
    <cellStyle name="20% - Accent1 34" xfId="28"/>
    <cellStyle name="20% - Accent1 35" xfId="29"/>
    <cellStyle name="20% - Accent1 36" xfId="30"/>
    <cellStyle name="20% - Accent1 37" xfId="31"/>
    <cellStyle name="20% - Accent1 38" xfId="32"/>
    <cellStyle name="20% - Accent1 39" xfId="33"/>
    <cellStyle name="20% - Accent1 4" xfId="34"/>
    <cellStyle name="20% - Accent1 40" xfId="35"/>
    <cellStyle name="20% - Accent1 41" xfId="36"/>
    <cellStyle name="20% - Accent1 42" xfId="37"/>
    <cellStyle name="20% - Accent1 43" xfId="38"/>
    <cellStyle name="20% - Accent1 5" xfId="39"/>
    <cellStyle name="20% - Accent1 6" xfId="40"/>
    <cellStyle name="20% - Accent1 7" xfId="41"/>
    <cellStyle name="20% - Accent1 8" xfId="42"/>
    <cellStyle name="20% - Accent1 9" xfId="43"/>
    <cellStyle name="20% - Accent2 10" xfId="44"/>
    <cellStyle name="20% - Accent2 11" xfId="45"/>
    <cellStyle name="20% - Accent2 12" xfId="46"/>
    <cellStyle name="20% - Accent2 13" xfId="47"/>
    <cellStyle name="20% - Accent2 14" xfId="48"/>
    <cellStyle name="20% - Accent2 15" xfId="49"/>
    <cellStyle name="20% - Accent2 16" xfId="50"/>
    <cellStyle name="20% - Accent2 17" xfId="51"/>
    <cellStyle name="20% - Accent2 18" xfId="52"/>
    <cellStyle name="20% - Accent2 19" xfId="53"/>
    <cellStyle name="20% - Accent2 2" xfId="54"/>
    <cellStyle name="20% - Accent2 20" xfId="55"/>
    <cellStyle name="20% - Accent2 21" xfId="56"/>
    <cellStyle name="20% - Accent2 22" xfId="57"/>
    <cellStyle name="20% - Accent2 23" xfId="58"/>
    <cellStyle name="20% - Accent2 24" xfId="59"/>
    <cellStyle name="20% - Accent2 25" xfId="60"/>
    <cellStyle name="20% - Accent2 26" xfId="61"/>
    <cellStyle name="20% - Accent2 27" xfId="62"/>
    <cellStyle name="20% - Accent2 28" xfId="63"/>
    <cellStyle name="20% - Accent2 29" xfId="64"/>
    <cellStyle name="20% - Accent2 3" xfId="65"/>
    <cellStyle name="20% - Accent2 30" xfId="66"/>
    <cellStyle name="20% - Accent2 31" xfId="67"/>
    <cellStyle name="20% - Accent2 32" xfId="68"/>
    <cellStyle name="20% - Accent2 33" xfId="69"/>
    <cellStyle name="20% - Accent2 34" xfId="70"/>
    <cellStyle name="20% - Accent2 35" xfId="71"/>
    <cellStyle name="20% - Accent2 36" xfId="72"/>
    <cellStyle name="20% - Accent2 37" xfId="73"/>
    <cellStyle name="20% - Accent2 38" xfId="74"/>
    <cellStyle name="20% - Accent2 39" xfId="75"/>
    <cellStyle name="20% - Accent2 4" xfId="76"/>
    <cellStyle name="20% - Accent2 40" xfId="77"/>
    <cellStyle name="20% - Accent2 41" xfId="78"/>
    <cellStyle name="20% - Accent2 42" xfId="79"/>
    <cellStyle name="20% - Accent2 43" xfId="80"/>
    <cellStyle name="20% - Accent2 5" xfId="81"/>
    <cellStyle name="20% - Accent2 6" xfId="82"/>
    <cellStyle name="20% - Accent2 7" xfId="83"/>
    <cellStyle name="20% - Accent2 8" xfId="84"/>
    <cellStyle name="20% - Accent2 9" xfId="85"/>
    <cellStyle name="20% - Accent3 10" xfId="86"/>
    <cellStyle name="20% - Accent3 11" xfId="87"/>
    <cellStyle name="20% - Accent3 12" xfId="88"/>
    <cellStyle name="20% - Accent3 13" xfId="89"/>
    <cellStyle name="20% - Accent3 14" xfId="90"/>
    <cellStyle name="20% - Accent3 15" xfId="91"/>
    <cellStyle name="20% - Accent3 16" xfId="92"/>
    <cellStyle name="20% - Accent3 17" xfId="93"/>
    <cellStyle name="20% - Accent3 18" xfId="94"/>
    <cellStyle name="20% - Accent3 19" xfId="95"/>
    <cellStyle name="20% - Accent3 2" xfId="96"/>
    <cellStyle name="20% - Accent3 20" xfId="97"/>
    <cellStyle name="20% - Accent3 21" xfId="98"/>
    <cellStyle name="20% - Accent3 22" xfId="99"/>
    <cellStyle name="20% - Accent3 23" xfId="100"/>
    <cellStyle name="20% - Accent3 24" xfId="101"/>
    <cellStyle name="20% - Accent3 25" xfId="102"/>
    <cellStyle name="20% - Accent3 26" xfId="103"/>
    <cellStyle name="20% - Accent3 27" xfId="104"/>
    <cellStyle name="20% - Accent3 28" xfId="105"/>
    <cellStyle name="20% - Accent3 29" xfId="106"/>
    <cellStyle name="20% - Accent3 3" xfId="107"/>
    <cellStyle name="20% - Accent3 30" xfId="108"/>
    <cellStyle name="20% - Accent3 31" xfId="109"/>
    <cellStyle name="20% - Accent3 32" xfId="110"/>
    <cellStyle name="20% - Accent3 33" xfId="111"/>
    <cellStyle name="20% - Accent3 34" xfId="112"/>
    <cellStyle name="20% - Accent3 35" xfId="113"/>
    <cellStyle name="20% - Accent3 36" xfId="114"/>
    <cellStyle name="20% - Accent3 37" xfId="115"/>
    <cellStyle name="20% - Accent3 38" xfId="116"/>
    <cellStyle name="20% - Accent3 39" xfId="117"/>
    <cellStyle name="20% - Accent3 4" xfId="118"/>
    <cellStyle name="20% - Accent3 40" xfId="119"/>
    <cellStyle name="20% - Accent3 41" xfId="120"/>
    <cellStyle name="20% - Accent3 42" xfId="121"/>
    <cellStyle name="20% - Accent3 43" xfId="122"/>
    <cellStyle name="20% - Accent3 5" xfId="123"/>
    <cellStyle name="20% - Accent3 6" xfId="124"/>
    <cellStyle name="20% - Accent3 7" xfId="125"/>
    <cellStyle name="20% - Accent3 8" xfId="126"/>
    <cellStyle name="20% - Accent3 9" xfId="127"/>
    <cellStyle name="20% - Accent4 10" xfId="128"/>
    <cellStyle name="20% - Accent4 11" xfId="129"/>
    <cellStyle name="20% - Accent4 12" xfId="130"/>
    <cellStyle name="20% - Accent4 13" xfId="131"/>
    <cellStyle name="20% - Accent4 14" xfId="132"/>
    <cellStyle name="20% - Accent4 15" xfId="133"/>
    <cellStyle name="20% - Accent4 16" xfId="134"/>
    <cellStyle name="20% - Accent4 17" xfId="135"/>
    <cellStyle name="20% - Accent4 18" xfId="136"/>
    <cellStyle name="20% - Accent4 19" xfId="137"/>
    <cellStyle name="20% - Accent4 2" xfId="138"/>
    <cellStyle name="20% - Accent4 20" xfId="139"/>
    <cellStyle name="20% - Accent4 21" xfId="140"/>
    <cellStyle name="20% - Accent4 22" xfId="141"/>
    <cellStyle name="20% - Accent4 23" xfId="142"/>
    <cellStyle name="20% - Accent4 24" xfId="143"/>
    <cellStyle name="20% - Accent4 25" xfId="144"/>
    <cellStyle name="20% - Accent4 26" xfId="145"/>
    <cellStyle name="20% - Accent4 27" xfId="146"/>
    <cellStyle name="20% - Accent4 28" xfId="147"/>
    <cellStyle name="20% - Accent4 29" xfId="148"/>
    <cellStyle name="20% - Accent4 3" xfId="149"/>
    <cellStyle name="20% - Accent4 30" xfId="150"/>
    <cellStyle name="20% - Accent4 31" xfId="151"/>
    <cellStyle name="20% - Accent4 32" xfId="152"/>
    <cellStyle name="20% - Accent4 33" xfId="153"/>
    <cellStyle name="20% - Accent4 34" xfId="154"/>
    <cellStyle name="20% - Accent4 35" xfId="155"/>
    <cellStyle name="20% - Accent4 36" xfId="156"/>
    <cellStyle name="20% - Accent4 37" xfId="157"/>
    <cellStyle name="20% - Accent4 38" xfId="158"/>
    <cellStyle name="20% - Accent4 39" xfId="159"/>
    <cellStyle name="20% - Accent4 4" xfId="160"/>
    <cellStyle name="20% - Accent4 40" xfId="161"/>
    <cellStyle name="20% - Accent4 41" xfId="162"/>
    <cellStyle name="20% - Accent4 42" xfId="163"/>
    <cellStyle name="20% - Accent4 43" xfId="164"/>
    <cellStyle name="20% - Accent4 5" xfId="165"/>
    <cellStyle name="20% - Accent4 6" xfId="166"/>
    <cellStyle name="20% - Accent4 7" xfId="167"/>
    <cellStyle name="20% - Accent4 8" xfId="168"/>
    <cellStyle name="20% - Accent4 9" xfId="169"/>
    <cellStyle name="20% - Accent5 10" xfId="170"/>
    <cellStyle name="20% - Accent5 11" xfId="171"/>
    <cellStyle name="20% - Accent5 12" xfId="172"/>
    <cellStyle name="20% - Accent5 13" xfId="173"/>
    <cellStyle name="20% - Accent5 14" xfId="174"/>
    <cellStyle name="20% - Accent5 15" xfId="175"/>
    <cellStyle name="20% - Accent5 16" xfId="176"/>
    <cellStyle name="20% - Accent5 17" xfId="177"/>
    <cellStyle name="20% - Accent5 18" xfId="178"/>
    <cellStyle name="20% - Accent5 19" xfId="179"/>
    <cellStyle name="20% - Accent5 2" xfId="180"/>
    <cellStyle name="20% - Accent5 20" xfId="181"/>
    <cellStyle name="20% - Accent5 21" xfId="182"/>
    <cellStyle name="20% - Accent5 22" xfId="183"/>
    <cellStyle name="20% - Accent5 23" xfId="184"/>
    <cellStyle name="20% - Accent5 24" xfId="185"/>
    <cellStyle name="20% - Accent5 25" xfId="186"/>
    <cellStyle name="20% - Accent5 26" xfId="187"/>
    <cellStyle name="20% - Accent5 27" xfId="188"/>
    <cellStyle name="20% - Accent5 28" xfId="189"/>
    <cellStyle name="20% - Accent5 29" xfId="190"/>
    <cellStyle name="20% - Accent5 3" xfId="191"/>
    <cellStyle name="20% - Accent5 30" xfId="192"/>
    <cellStyle name="20% - Accent5 31" xfId="193"/>
    <cellStyle name="20% - Accent5 32" xfId="194"/>
    <cellStyle name="20% - Accent5 33" xfId="195"/>
    <cellStyle name="20% - Accent5 34" xfId="196"/>
    <cellStyle name="20% - Accent5 35" xfId="197"/>
    <cellStyle name="20% - Accent5 36" xfId="198"/>
    <cellStyle name="20% - Accent5 37" xfId="199"/>
    <cellStyle name="20% - Accent5 38" xfId="200"/>
    <cellStyle name="20% - Accent5 39" xfId="201"/>
    <cellStyle name="20% - Accent5 4" xfId="202"/>
    <cellStyle name="20% - Accent5 40" xfId="203"/>
    <cellStyle name="20% - Accent5 41" xfId="204"/>
    <cellStyle name="20% - Accent5 42" xfId="205"/>
    <cellStyle name="20% - Accent5 43" xfId="206"/>
    <cellStyle name="20% - Accent5 5" xfId="207"/>
    <cellStyle name="20% - Accent5 6" xfId="208"/>
    <cellStyle name="20% - Accent5 7" xfId="209"/>
    <cellStyle name="20% - Accent5 8" xfId="210"/>
    <cellStyle name="20% - Accent5 9" xfId="211"/>
    <cellStyle name="20% - Accent6 10" xfId="212"/>
    <cellStyle name="20% - Accent6 11" xfId="213"/>
    <cellStyle name="20% - Accent6 12" xfId="214"/>
    <cellStyle name="20% - Accent6 13" xfId="215"/>
    <cellStyle name="20% - Accent6 14" xfId="216"/>
    <cellStyle name="20% - Accent6 15" xfId="217"/>
    <cellStyle name="20% - Accent6 16" xfId="218"/>
    <cellStyle name="20% - Accent6 17" xfId="219"/>
    <cellStyle name="20% - Accent6 18" xfId="220"/>
    <cellStyle name="20% - Accent6 19" xfId="221"/>
    <cellStyle name="20% - Accent6 2" xfId="222"/>
    <cellStyle name="20% - Accent6 20" xfId="223"/>
    <cellStyle name="20% - Accent6 21" xfId="224"/>
    <cellStyle name="20% - Accent6 22" xfId="225"/>
    <cellStyle name="20% - Accent6 23" xfId="226"/>
    <cellStyle name="20% - Accent6 24" xfId="227"/>
    <cellStyle name="20% - Accent6 25" xfId="228"/>
    <cellStyle name="20% - Accent6 26" xfId="229"/>
    <cellStyle name="20% - Accent6 27" xfId="230"/>
    <cellStyle name="20% - Accent6 28" xfId="231"/>
    <cellStyle name="20% - Accent6 29" xfId="232"/>
    <cellStyle name="20% - Accent6 3" xfId="233"/>
    <cellStyle name="20% - Accent6 30" xfId="234"/>
    <cellStyle name="20% - Accent6 31" xfId="235"/>
    <cellStyle name="20% - Accent6 32" xfId="236"/>
    <cellStyle name="20% - Accent6 33" xfId="237"/>
    <cellStyle name="20% - Accent6 34" xfId="238"/>
    <cellStyle name="20% - Accent6 35" xfId="239"/>
    <cellStyle name="20% - Accent6 36" xfId="240"/>
    <cellStyle name="20% - Accent6 37" xfId="241"/>
    <cellStyle name="20% - Accent6 38" xfId="242"/>
    <cellStyle name="20% - Accent6 39" xfId="243"/>
    <cellStyle name="20% - Accent6 4" xfId="244"/>
    <cellStyle name="20% - Accent6 40" xfId="245"/>
    <cellStyle name="20% - Accent6 41" xfId="246"/>
    <cellStyle name="20% - Accent6 42" xfId="247"/>
    <cellStyle name="20% - Accent6 43" xfId="248"/>
    <cellStyle name="20% - Accent6 5" xfId="249"/>
    <cellStyle name="20% - Accent6 6" xfId="250"/>
    <cellStyle name="20% - Accent6 7" xfId="251"/>
    <cellStyle name="20% - Accent6 8" xfId="252"/>
    <cellStyle name="20% - Accent6 9" xfId="253"/>
    <cellStyle name="20% - Akzent1" xfId="254"/>
    <cellStyle name="20% - Akzent2" xfId="255"/>
    <cellStyle name="20% - Akzent3" xfId="256"/>
    <cellStyle name="20% - Akzent4" xfId="257"/>
    <cellStyle name="20% - Akzent5" xfId="258"/>
    <cellStyle name="20% - Akzent6" xfId="259"/>
    <cellStyle name="2x indented GHG Textfiels" xfId="260"/>
    <cellStyle name="40% - Accent1 10" xfId="261"/>
    <cellStyle name="40% - Accent1 11" xfId="262"/>
    <cellStyle name="40% - Accent1 12" xfId="263"/>
    <cellStyle name="40% - Accent1 13" xfId="264"/>
    <cellStyle name="40% - Accent1 14" xfId="265"/>
    <cellStyle name="40% - Accent1 15" xfId="266"/>
    <cellStyle name="40% - Accent1 16" xfId="267"/>
    <cellStyle name="40% - Accent1 17" xfId="268"/>
    <cellStyle name="40% - Accent1 18" xfId="269"/>
    <cellStyle name="40% - Accent1 19" xfId="270"/>
    <cellStyle name="40% - Accent1 2" xfId="271"/>
    <cellStyle name="40% - Accent1 20" xfId="272"/>
    <cellStyle name="40% - Accent1 21" xfId="273"/>
    <cellStyle name="40% - Accent1 22" xfId="274"/>
    <cellStyle name="40% - Accent1 23" xfId="275"/>
    <cellStyle name="40% - Accent1 24" xfId="276"/>
    <cellStyle name="40% - Accent1 25" xfId="277"/>
    <cellStyle name="40% - Accent1 26" xfId="278"/>
    <cellStyle name="40% - Accent1 27" xfId="279"/>
    <cellStyle name="40% - Accent1 28" xfId="280"/>
    <cellStyle name="40% - Accent1 29" xfId="281"/>
    <cellStyle name="40% - Accent1 3" xfId="282"/>
    <cellStyle name="40% - Accent1 30" xfId="283"/>
    <cellStyle name="40% - Accent1 31" xfId="284"/>
    <cellStyle name="40% - Accent1 32" xfId="285"/>
    <cellStyle name="40% - Accent1 33" xfId="286"/>
    <cellStyle name="40% - Accent1 34" xfId="287"/>
    <cellStyle name="40% - Accent1 35" xfId="288"/>
    <cellStyle name="40% - Accent1 36" xfId="289"/>
    <cellStyle name="40% - Accent1 37" xfId="290"/>
    <cellStyle name="40% - Accent1 38" xfId="291"/>
    <cellStyle name="40% - Accent1 39" xfId="292"/>
    <cellStyle name="40% - Accent1 4" xfId="293"/>
    <cellStyle name="40% - Accent1 40" xfId="294"/>
    <cellStyle name="40% - Accent1 41" xfId="295"/>
    <cellStyle name="40% - Accent1 42" xfId="296"/>
    <cellStyle name="40% - Accent1 43" xfId="297"/>
    <cellStyle name="40% - Accent1 5" xfId="298"/>
    <cellStyle name="40% - Accent1 6" xfId="299"/>
    <cellStyle name="40% - Accent1 7" xfId="300"/>
    <cellStyle name="40% - Accent1 8" xfId="301"/>
    <cellStyle name="40% - Accent1 9" xfId="302"/>
    <cellStyle name="40% - Accent2 10" xfId="303"/>
    <cellStyle name="40% - Accent2 11" xfId="304"/>
    <cellStyle name="40% - Accent2 12" xfId="305"/>
    <cellStyle name="40% - Accent2 13" xfId="306"/>
    <cellStyle name="40% - Accent2 14" xfId="307"/>
    <cellStyle name="40% - Accent2 15" xfId="308"/>
    <cellStyle name="40% - Accent2 16" xfId="309"/>
    <cellStyle name="40% - Accent2 17" xfId="310"/>
    <cellStyle name="40% - Accent2 18" xfId="311"/>
    <cellStyle name="40% - Accent2 19" xfId="312"/>
    <cellStyle name="40% - Accent2 2" xfId="313"/>
    <cellStyle name="40% - Accent2 20" xfId="314"/>
    <cellStyle name="40% - Accent2 21" xfId="315"/>
    <cellStyle name="40% - Accent2 22" xfId="316"/>
    <cellStyle name="40% - Accent2 23" xfId="317"/>
    <cellStyle name="40% - Accent2 24" xfId="318"/>
    <cellStyle name="40% - Accent2 25" xfId="319"/>
    <cellStyle name="40% - Accent2 26" xfId="320"/>
    <cellStyle name="40% - Accent2 27" xfId="321"/>
    <cellStyle name="40% - Accent2 28" xfId="322"/>
    <cellStyle name="40% - Accent2 29" xfId="323"/>
    <cellStyle name="40% - Accent2 3" xfId="324"/>
    <cellStyle name="40% - Accent2 30" xfId="325"/>
    <cellStyle name="40% - Accent2 31" xfId="326"/>
    <cellStyle name="40% - Accent2 32" xfId="327"/>
    <cellStyle name="40% - Accent2 33" xfId="328"/>
    <cellStyle name="40% - Accent2 34" xfId="329"/>
    <cellStyle name="40% - Accent2 35" xfId="330"/>
    <cellStyle name="40% - Accent2 36" xfId="331"/>
    <cellStyle name="40% - Accent2 37" xfId="332"/>
    <cellStyle name="40% - Accent2 38" xfId="333"/>
    <cellStyle name="40% - Accent2 39" xfId="334"/>
    <cellStyle name="40% - Accent2 4" xfId="335"/>
    <cellStyle name="40% - Accent2 40" xfId="336"/>
    <cellStyle name="40% - Accent2 41" xfId="337"/>
    <cellStyle name="40% - Accent2 42" xfId="338"/>
    <cellStyle name="40% - Accent2 43" xfId="339"/>
    <cellStyle name="40% - Accent2 5" xfId="340"/>
    <cellStyle name="40% - Accent2 6" xfId="341"/>
    <cellStyle name="40% - Accent2 7" xfId="342"/>
    <cellStyle name="40% - Accent2 8" xfId="343"/>
    <cellStyle name="40% - Accent2 9" xfId="344"/>
    <cellStyle name="40% - Accent3 10" xfId="345"/>
    <cellStyle name="40% - Accent3 11" xfId="346"/>
    <cellStyle name="40% - Accent3 12" xfId="347"/>
    <cellStyle name="40% - Accent3 13" xfId="348"/>
    <cellStyle name="40% - Accent3 14" xfId="349"/>
    <cellStyle name="40% - Accent3 15" xfId="350"/>
    <cellStyle name="40% - Accent3 16" xfId="351"/>
    <cellStyle name="40% - Accent3 17" xfId="352"/>
    <cellStyle name="40% - Accent3 18" xfId="353"/>
    <cellStyle name="40% - Accent3 19" xfId="354"/>
    <cellStyle name="40% - Accent3 2" xfId="355"/>
    <cellStyle name="40% - Accent3 20" xfId="356"/>
    <cellStyle name="40% - Accent3 21" xfId="357"/>
    <cellStyle name="40% - Accent3 22" xfId="358"/>
    <cellStyle name="40% - Accent3 23" xfId="359"/>
    <cellStyle name="40% - Accent3 24" xfId="360"/>
    <cellStyle name="40% - Accent3 25" xfId="361"/>
    <cellStyle name="40% - Accent3 26" xfId="362"/>
    <cellStyle name="40% - Accent3 27" xfId="363"/>
    <cellStyle name="40% - Accent3 28" xfId="364"/>
    <cellStyle name="40% - Accent3 29" xfId="365"/>
    <cellStyle name="40% - Accent3 3" xfId="366"/>
    <cellStyle name="40% - Accent3 30" xfId="367"/>
    <cellStyle name="40% - Accent3 31" xfId="368"/>
    <cellStyle name="40% - Accent3 32" xfId="369"/>
    <cellStyle name="40% - Accent3 33" xfId="370"/>
    <cellStyle name="40% - Accent3 34" xfId="371"/>
    <cellStyle name="40% - Accent3 35" xfId="372"/>
    <cellStyle name="40% - Accent3 36" xfId="373"/>
    <cellStyle name="40% - Accent3 37" xfId="374"/>
    <cellStyle name="40% - Accent3 38" xfId="375"/>
    <cellStyle name="40% - Accent3 39" xfId="376"/>
    <cellStyle name="40% - Accent3 4" xfId="377"/>
    <cellStyle name="40% - Accent3 40" xfId="378"/>
    <cellStyle name="40% - Accent3 41" xfId="379"/>
    <cellStyle name="40% - Accent3 42" xfId="380"/>
    <cellStyle name="40% - Accent3 43" xfId="381"/>
    <cellStyle name="40% - Accent3 5" xfId="382"/>
    <cellStyle name="40% - Accent3 6" xfId="383"/>
    <cellStyle name="40% - Accent3 7" xfId="384"/>
    <cellStyle name="40% - Accent3 8" xfId="385"/>
    <cellStyle name="40% - Accent3 9" xfId="386"/>
    <cellStyle name="40% - Accent4 10" xfId="387"/>
    <cellStyle name="40% - Accent4 11" xfId="388"/>
    <cellStyle name="40% - Accent4 12" xfId="389"/>
    <cellStyle name="40% - Accent4 13" xfId="390"/>
    <cellStyle name="40% - Accent4 14" xfId="391"/>
    <cellStyle name="40% - Accent4 15" xfId="392"/>
    <cellStyle name="40% - Accent4 16" xfId="393"/>
    <cellStyle name="40% - Accent4 17" xfId="394"/>
    <cellStyle name="40% - Accent4 18" xfId="395"/>
    <cellStyle name="40% - Accent4 19" xfId="396"/>
    <cellStyle name="40% - Accent4 2" xfId="397"/>
    <cellStyle name="40% - Accent4 20" xfId="398"/>
    <cellStyle name="40% - Accent4 21" xfId="399"/>
    <cellStyle name="40% - Accent4 22" xfId="400"/>
    <cellStyle name="40% - Accent4 23" xfId="401"/>
    <cellStyle name="40% - Accent4 24" xfId="402"/>
    <cellStyle name="40% - Accent4 25" xfId="403"/>
    <cellStyle name="40% - Accent4 26" xfId="404"/>
    <cellStyle name="40% - Accent4 27" xfId="405"/>
    <cellStyle name="40% - Accent4 28" xfId="406"/>
    <cellStyle name="40% - Accent4 29" xfId="407"/>
    <cellStyle name="40% - Accent4 3" xfId="408"/>
    <cellStyle name="40% - Accent4 30" xfId="409"/>
    <cellStyle name="40% - Accent4 31" xfId="410"/>
    <cellStyle name="40% - Accent4 32" xfId="411"/>
    <cellStyle name="40% - Accent4 33" xfId="412"/>
    <cellStyle name="40% - Accent4 34" xfId="413"/>
    <cellStyle name="40% - Accent4 35" xfId="414"/>
    <cellStyle name="40% - Accent4 36" xfId="415"/>
    <cellStyle name="40% - Accent4 37" xfId="416"/>
    <cellStyle name="40% - Accent4 38" xfId="417"/>
    <cellStyle name="40% - Accent4 39" xfId="418"/>
    <cellStyle name="40% - Accent4 4" xfId="419"/>
    <cellStyle name="40% - Accent4 40" xfId="420"/>
    <cellStyle name="40% - Accent4 41" xfId="421"/>
    <cellStyle name="40% - Accent4 42" xfId="422"/>
    <cellStyle name="40% - Accent4 43" xfId="423"/>
    <cellStyle name="40% - Accent4 5" xfId="424"/>
    <cellStyle name="40% - Accent4 6" xfId="425"/>
    <cellStyle name="40% - Accent4 7" xfId="426"/>
    <cellStyle name="40% - Accent4 8" xfId="427"/>
    <cellStyle name="40% - Accent4 9" xfId="428"/>
    <cellStyle name="40% - Accent5 10" xfId="429"/>
    <cellStyle name="40% - Accent5 11" xfId="430"/>
    <cellStyle name="40% - Accent5 12" xfId="431"/>
    <cellStyle name="40% - Accent5 13" xfId="432"/>
    <cellStyle name="40% - Accent5 14" xfId="433"/>
    <cellStyle name="40% - Accent5 15" xfId="434"/>
    <cellStyle name="40% - Accent5 16" xfId="435"/>
    <cellStyle name="40% - Accent5 17" xfId="436"/>
    <cellStyle name="40% - Accent5 18" xfId="437"/>
    <cellStyle name="40% - Accent5 19" xfId="438"/>
    <cellStyle name="40% - Accent5 2" xfId="439"/>
    <cellStyle name="40% - Accent5 20" xfId="440"/>
    <cellStyle name="40% - Accent5 21" xfId="441"/>
    <cellStyle name="40% - Accent5 22" xfId="442"/>
    <cellStyle name="40% - Accent5 23" xfId="443"/>
    <cellStyle name="40% - Accent5 24" xfId="444"/>
    <cellStyle name="40% - Accent5 25" xfId="445"/>
    <cellStyle name="40% - Accent5 26" xfId="446"/>
    <cellStyle name="40% - Accent5 27" xfId="447"/>
    <cellStyle name="40% - Accent5 28" xfId="448"/>
    <cellStyle name="40% - Accent5 29" xfId="449"/>
    <cellStyle name="40% - Accent5 3" xfId="450"/>
    <cellStyle name="40% - Accent5 30" xfId="451"/>
    <cellStyle name="40% - Accent5 31" xfId="452"/>
    <cellStyle name="40% - Accent5 32" xfId="453"/>
    <cellStyle name="40% - Accent5 33" xfId="454"/>
    <cellStyle name="40% - Accent5 34" xfId="455"/>
    <cellStyle name="40% - Accent5 35" xfId="456"/>
    <cellStyle name="40% - Accent5 36" xfId="457"/>
    <cellStyle name="40% - Accent5 37" xfId="458"/>
    <cellStyle name="40% - Accent5 38" xfId="459"/>
    <cellStyle name="40% - Accent5 39" xfId="460"/>
    <cellStyle name="40% - Accent5 4" xfId="461"/>
    <cellStyle name="40% - Accent5 40" xfId="462"/>
    <cellStyle name="40% - Accent5 41" xfId="463"/>
    <cellStyle name="40% - Accent5 42" xfId="464"/>
    <cellStyle name="40% - Accent5 43" xfId="465"/>
    <cellStyle name="40% - Accent5 5" xfId="466"/>
    <cellStyle name="40% - Accent5 6" xfId="467"/>
    <cellStyle name="40% - Accent5 7" xfId="468"/>
    <cellStyle name="40% - Accent5 8" xfId="469"/>
    <cellStyle name="40% - Accent5 9" xfId="470"/>
    <cellStyle name="40% - Accent6 10" xfId="471"/>
    <cellStyle name="40% - Accent6 11" xfId="472"/>
    <cellStyle name="40% - Accent6 12" xfId="473"/>
    <cellStyle name="40% - Accent6 13" xfId="474"/>
    <cellStyle name="40% - Accent6 14" xfId="475"/>
    <cellStyle name="40% - Accent6 15" xfId="476"/>
    <cellStyle name="40% - Accent6 16" xfId="477"/>
    <cellStyle name="40% - Accent6 17" xfId="478"/>
    <cellStyle name="40% - Accent6 18" xfId="479"/>
    <cellStyle name="40% - Accent6 19" xfId="480"/>
    <cellStyle name="40% - Accent6 2" xfId="481"/>
    <cellStyle name="40% - Accent6 20" xfId="482"/>
    <cellStyle name="40% - Accent6 21" xfId="483"/>
    <cellStyle name="40% - Accent6 22" xfId="484"/>
    <cellStyle name="40% - Accent6 23" xfId="485"/>
    <cellStyle name="40% - Accent6 24" xfId="486"/>
    <cellStyle name="40% - Accent6 25" xfId="487"/>
    <cellStyle name="40% - Accent6 26" xfId="488"/>
    <cellStyle name="40% - Accent6 27" xfId="489"/>
    <cellStyle name="40% - Accent6 28" xfId="490"/>
    <cellStyle name="40% - Accent6 29" xfId="491"/>
    <cellStyle name="40% - Accent6 3" xfId="492"/>
    <cellStyle name="40% - Accent6 30" xfId="493"/>
    <cellStyle name="40% - Accent6 31" xfId="494"/>
    <cellStyle name="40% - Accent6 32" xfId="495"/>
    <cellStyle name="40% - Accent6 33" xfId="496"/>
    <cellStyle name="40% - Accent6 34" xfId="497"/>
    <cellStyle name="40% - Accent6 35" xfId="498"/>
    <cellStyle name="40% - Accent6 36" xfId="499"/>
    <cellStyle name="40% - Accent6 37" xfId="500"/>
    <cellStyle name="40% - Accent6 38" xfId="501"/>
    <cellStyle name="40% - Accent6 39" xfId="502"/>
    <cellStyle name="40% - Accent6 4" xfId="503"/>
    <cellStyle name="40% - Accent6 40" xfId="504"/>
    <cellStyle name="40% - Accent6 41" xfId="505"/>
    <cellStyle name="40% - Accent6 42" xfId="506"/>
    <cellStyle name="40% - Accent6 43" xfId="507"/>
    <cellStyle name="40% - Accent6 5" xfId="508"/>
    <cellStyle name="40% - Accent6 6" xfId="509"/>
    <cellStyle name="40% - Accent6 7" xfId="510"/>
    <cellStyle name="40% - Accent6 8" xfId="511"/>
    <cellStyle name="40% - Accent6 9" xfId="512"/>
    <cellStyle name="40% - Akzent1" xfId="513"/>
    <cellStyle name="40% - Akzent2" xfId="514"/>
    <cellStyle name="40% - Akzent3" xfId="515"/>
    <cellStyle name="40% - Akzent4" xfId="516"/>
    <cellStyle name="40% - Akzent5" xfId="517"/>
    <cellStyle name="40% - Akzent6" xfId="518"/>
    <cellStyle name="5x indented GHG Textfiels" xfId="519"/>
    <cellStyle name="60% - Accent1 10" xfId="520"/>
    <cellStyle name="60% - Accent1 11" xfId="521"/>
    <cellStyle name="60% - Accent1 12" xfId="522"/>
    <cellStyle name="60% - Accent1 13" xfId="523"/>
    <cellStyle name="60% - Accent1 14" xfId="524"/>
    <cellStyle name="60% - Accent1 15" xfId="525"/>
    <cellStyle name="60% - Accent1 16" xfId="526"/>
    <cellStyle name="60% - Accent1 17" xfId="527"/>
    <cellStyle name="60% - Accent1 18" xfId="528"/>
    <cellStyle name="60% - Accent1 19" xfId="529"/>
    <cellStyle name="60% - Accent1 2" xfId="530"/>
    <cellStyle name="60% - Accent1 20" xfId="531"/>
    <cellStyle name="60% - Accent1 21" xfId="532"/>
    <cellStyle name="60% - Accent1 22" xfId="533"/>
    <cellStyle name="60% - Accent1 23" xfId="534"/>
    <cellStyle name="60% - Accent1 24" xfId="535"/>
    <cellStyle name="60% - Accent1 25" xfId="536"/>
    <cellStyle name="60% - Accent1 26" xfId="537"/>
    <cellStyle name="60% - Accent1 27" xfId="538"/>
    <cellStyle name="60% - Accent1 28" xfId="539"/>
    <cellStyle name="60% - Accent1 29" xfId="540"/>
    <cellStyle name="60% - Accent1 3" xfId="541"/>
    <cellStyle name="60% - Accent1 30" xfId="542"/>
    <cellStyle name="60% - Accent1 31" xfId="543"/>
    <cellStyle name="60% - Accent1 32" xfId="544"/>
    <cellStyle name="60% - Accent1 33" xfId="545"/>
    <cellStyle name="60% - Accent1 34" xfId="546"/>
    <cellStyle name="60% - Accent1 35" xfId="547"/>
    <cellStyle name="60% - Accent1 36" xfId="548"/>
    <cellStyle name="60% - Accent1 37" xfId="549"/>
    <cellStyle name="60% - Accent1 38" xfId="550"/>
    <cellStyle name="60% - Accent1 39" xfId="551"/>
    <cellStyle name="60% - Accent1 4" xfId="552"/>
    <cellStyle name="60% - Accent1 40" xfId="553"/>
    <cellStyle name="60% - Accent1 41" xfId="554"/>
    <cellStyle name="60% - Accent1 42" xfId="555"/>
    <cellStyle name="60% - Accent1 43" xfId="556"/>
    <cellStyle name="60% - Accent1 5" xfId="557"/>
    <cellStyle name="60% - Accent1 6" xfId="558"/>
    <cellStyle name="60% - Accent1 7" xfId="559"/>
    <cellStyle name="60% - Accent1 8" xfId="560"/>
    <cellStyle name="60% - Accent1 9" xfId="561"/>
    <cellStyle name="60% - Accent2 10" xfId="562"/>
    <cellStyle name="60% - Accent2 11" xfId="563"/>
    <cellStyle name="60% - Accent2 12" xfId="564"/>
    <cellStyle name="60% - Accent2 13" xfId="565"/>
    <cellStyle name="60% - Accent2 14" xfId="566"/>
    <cellStyle name="60% - Accent2 15" xfId="567"/>
    <cellStyle name="60% - Accent2 16" xfId="568"/>
    <cellStyle name="60% - Accent2 17" xfId="569"/>
    <cellStyle name="60% - Accent2 18" xfId="570"/>
    <cellStyle name="60% - Accent2 19" xfId="571"/>
    <cellStyle name="60% - Accent2 2" xfId="572"/>
    <cellStyle name="60% - Accent2 20" xfId="573"/>
    <cellStyle name="60% - Accent2 21" xfId="574"/>
    <cellStyle name="60% - Accent2 22" xfId="575"/>
    <cellStyle name="60% - Accent2 23" xfId="576"/>
    <cellStyle name="60% - Accent2 24" xfId="577"/>
    <cellStyle name="60% - Accent2 25" xfId="578"/>
    <cellStyle name="60% - Accent2 26" xfId="579"/>
    <cellStyle name="60% - Accent2 27" xfId="580"/>
    <cellStyle name="60% - Accent2 28" xfId="581"/>
    <cellStyle name="60% - Accent2 29" xfId="582"/>
    <cellStyle name="60% - Accent2 3" xfId="583"/>
    <cellStyle name="60% - Accent2 30" xfId="584"/>
    <cellStyle name="60% - Accent2 31" xfId="585"/>
    <cellStyle name="60% - Accent2 32" xfId="586"/>
    <cellStyle name="60% - Accent2 33" xfId="587"/>
    <cellStyle name="60% - Accent2 34" xfId="588"/>
    <cellStyle name="60% - Accent2 35" xfId="589"/>
    <cellStyle name="60% - Accent2 36" xfId="590"/>
    <cellStyle name="60% - Accent2 37" xfId="591"/>
    <cellStyle name="60% - Accent2 38" xfId="592"/>
    <cellStyle name="60% - Accent2 39" xfId="593"/>
    <cellStyle name="60% - Accent2 4" xfId="594"/>
    <cellStyle name="60% - Accent2 40" xfId="595"/>
    <cellStyle name="60% - Accent2 41" xfId="596"/>
    <cellStyle name="60% - Accent2 42" xfId="597"/>
    <cellStyle name="60% - Accent2 43" xfId="598"/>
    <cellStyle name="60% - Accent2 5" xfId="599"/>
    <cellStyle name="60% - Accent2 6" xfId="600"/>
    <cellStyle name="60% - Accent2 7" xfId="601"/>
    <cellStyle name="60% - Accent2 8" xfId="602"/>
    <cellStyle name="60% - Accent2 9" xfId="603"/>
    <cellStyle name="60% - Accent3 10" xfId="604"/>
    <cellStyle name="60% - Accent3 11" xfId="605"/>
    <cellStyle name="60% - Accent3 12" xfId="606"/>
    <cellStyle name="60% - Accent3 13" xfId="607"/>
    <cellStyle name="60% - Accent3 14" xfId="608"/>
    <cellStyle name="60% - Accent3 15" xfId="609"/>
    <cellStyle name="60% - Accent3 16" xfId="610"/>
    <cellStyle name="60% - Accent3 17" xfId="611"/>
    <cellStyle name="60% - Accent3 18" xfId="612"/>
    <cellStyle name="60% - Accent3 19" xfId="613"/>
    <cellStyle name="60% - Accent3 2" xfId="614"/>
    <cellStyle name="60% - Accent3 20" xfId="615"/>
    <cellStyle name="60% - Accent3 21" xfId="616"/>
    <cellStyle name="60% - Accent3 22" xfId="617"/>
    <cellStyle name="60% - Accent3 23" xfId="618"/>
    <cellStyle name="60% - Accent3 24" xfId="619"/>
    <cellStyle name="60% - Accent3 25" xfId="620"/>
    <cellStyle name="60% - Accent3 26" xfId="621"/>
    <cellStyle name="60% - Accent3 27" xfId="622"/>
    <cellStyle name="60% - Accent3 28" xfId="623"/>
    <cellStyle name="60% - Accent3 29" xfId="624"/>
    <cellStyle name="60% - Accent3 3" xfId="625"/>
    <cellStyle name="60% - Accent3 30" xfId="626"/>
    <cellStyle name="60% - Accent3 31" xfId="627"/>
    <cellStyle name="60% - Accent3 32" xfId="628"/>
    <cellStyle name="60% - Accent3 33" xfId="629"/>
    <cellStyle name="60% - Accent3 34" xfId="630"/>
    <cellStyle name="60% - Accent3 35" xfId="631"/>
    <cellStyle name="60% - Accent3 36" xfId="632"/>
    <cellStyle name="60% - Accent3 37" xfId="633"/>
    <cellStyle name="60% - Accent3 38" xfId="634"/>
    <cellStyle name="60% - Accent3 39" xfId="635"/>
    <cellStyle name="60% - Accent3 4" xfId="636"/>
    <cellStyle name="60% - Accent3 40" xfId="637"/>
    <cellStyle name="60% - Accent3 41" xfId="638"/>
    <cellStyle name="60% - Accent3 42" xfId="639"/>
    <cellStyle name="60% - Accent3 43" xfId="640"/>
    <cellStyle name="60% - Accent3 5" xfId="641"/>
    <cellStyle name="60% - Accent3 6" xfId="642"/>
    <cellStyle name="60% - Accent3 7" xfId="643"/>
    <cellStyle name="60% - Accent3 8" xfId="644"/>
    <cellStyle name="60% - Accent3 9" xfId="645"/>
    <cellStyle name="60% - Accent4 10" xfId="646"/>
    <cellStyle name="60% - Accent4 11" xfId="647"/>
    <cellStyle name="60% - Accent4 12" xfId="648"/>
    <cellStyle name="60% - Accent4 13" xfId="649"/>
    <cellStyle name="60% - Accent4 14" xfId="650"/>
    <cellStyle name="60% - Accent4 15" xfId="651"/>
    <cellStyle name="60% - Accent4 16" xfId="652"/>
    <cellStyle name="60% - Accent4 17" xfId="653"/>
    <cellStyle name="60% - Accent4 18" xfId="654"/>
    <cellStyle name="60% - Accent4 19" xfId="655"/>
    <cellStyle name="60% - Accent4 2" xfId="656"/>
    <cellStyle name="60% - Accent4 20" xfId="657"/>
    <cellStyle name="60% - Accent4 21" xfId="658"/>
    <cellStyle name="60% - Accent4 22" xfId="659"/>
    <cellStyle name="60% - Accent4 23" xfId="660"/>
    <cellStyle name="60% - Accent4 24" xfId="661"/>
    <cellStyle name="60% - Accent4 25" xfId="662"/>
    <cellStyle name="60% - Accent4 26" xfId="663"/>
    <cellStyle name="60% - Accent4 27" xfId="664"/>
    <cellStyle name="60% - Accent4 28" xfId="665"/>
    <cellStyle name="60% - Accent4 29" xfId="666"/>
    <cellStyle name="60% - Accent4 3" xfId="667"/>
    <cellStyle name="60% - Accent4 30" xfId="668"/>
    <cellStyle name="60% - Accent4 31" xfId="669"/>
    <cellStyle name="60% - Accent4 32" xfId="670"/>
    <cellStyle name="60% - Accent4 33" xfId="671"/>
    <cellStyle name="60% - Accent4 34" xfId="672"/>
    <cellStyle name="60% - Accent4 35" xfId="673"/>
    <cellStyle name="60% - Accent4 36" xfId="674"/>
    <cellStyle name="60% - Accent4 37" xfId="675"/>
    <cellStyle name="60% - Accent4 38" xfId="676"/>
    <cellStyle name="60% - Accent4 39" xfId="677"/>
    <cellStyle name="60% - Accent4 4" xfId="678"/>
    <cellStyle name="60% - Accent4 40" xfId="679"/>
    <cellStyle name="60% - Accent4 41" xfId="680"/>
    <cellStyle name="60% - Accent4 42" xfId="681"/>
    <cellStyle name="60% - Accent4 43" xfId="682"/>
    <cellStyle name="60% - Accent4 5" xfId="683"/>
    <cellStyle name="60% - Accent4 6" xfId="684"/>
    <cellStyle name="60% - Accent4 7" xfId="685"/>
    <cellStyle name="60% - Accent4 8" xfId="686"/>
    <cellStyle name="60% - Accent4 9" xfId="687"/>
    <cellStyle name="60% - Accent5 10" xfId="688"/>
    <cellStyle name="60% - Accent5 11" xfId="689"/>
    <cellStyle name="60% - Accent5 12" xfId="690"/>
    <cellStyle name="60% - Accent5 13" xfId="691"/>
    <cellStyle name="60% - Accent5 14" xfId="692"/>
    <cellStyle name="60% - Accent5 15" xfId="693"/>
    <cellStyle name="60% - Accent5 16" xfId="694"/>
    <cellStyle name="60% - Accent5 17" xfId="695"/>
    <cellStyle name="60% - Accent5 18" xfId="696"/>
    <cellStyle name="60% - Accent5 19" xfId="697"/>
    <cellStyle name="60% - Accent5 2" xfId="698"/>
    <cellStyle name="60% - Accent5 20" xfId="699"/>
    <cellStyle name="60% - Accent5 21" xfId="700"/>
    <cellStyle name="60% - Accent5 22" xfId="701"/>
    <cellStyle name="60% - Accent5 23" xfId="702"/>
    <cellStyle name="60% - Accent5 24" xfId="703"/>
    <cellStyle name="60% - Accent5 25" xfId="704"/>
    <cellStyle name="60% - Accent5 26" xfId="705"/>
    <cellStyle name="60% - Accent5 27" xfId="706"/>
    <cellStyle name="60% - Accent5 28" xfId="707"/>
    <cellStyle name="60% - Accent5 29" xfId="708"/>
    <cellStyle name="60% - Accent5 3" xfId="709"/>
    <cellStyle name="60% - Accent5 30" xfId="710"/>
    <cellStyle name="60% - Accent5 31" xfId="711"/>
    <cellStyle name="60% - Accent5 32" xfId="712"/>
    <cellStyle name="60% - Accent5 33" xfId="713"/>
    <cellStyle name="60% - Accent5 34" xfId="714"/>
    <cellStyle name="60% - Accent5 35" xfId="715"/>
    <cellStyle name="60% - Accent5 36" xfId="716"/>
    <cellStyle name="60% - Accent5 37" xfId="717"/>
    <cellStyle name="60% - Accent5 38" xfId="718"/>
    <cellStyle name="60% - Accent5 39" xfId="719"/>
    <cellStyle name="60% - Accent5 4" xfId="720"/>
    <cellStyle name="60% - Accent5 40" xfId="721"/>
    <cellStyle name="60% - Accent5 41" xfId="722"/>
    <cellStyle name="60% - Accent5 42" xfId="723"/>
    <cellStyle name="60% - Accent5 43" xfId="724"/>
    <cellStyle name="60% - Accent5 5" xfId="725"/>
    <cellStyle name="60% - Accent5 6" xfId="726"/>
    <cellStyle name="60% - Accent5 7" xfId="727"/>
    <cellStyle name="60% - Accent5 8" xfId="728"/>
    <cellStyle name="60% - Accent5 9" xfId="729"/>
    <cellStyle name="60% - Accent6 10" xfId="730"/>
    <cellStyle name="60% - Accent6 11" xfId="731"/>
    <cellStyle name="60% - Accent6 12" xfId="732"/>
    <cellStyle name="60% - Accent6 13" xfId="733"/>
    <cellStyle name="60% - Accent6 14" xfId="734"/>
    <cellStyle name="60% - Accent6 15" xfId="735"/>
    <cellStyle name="60% - Accent6 16" xfId="736"/>
    <cellStyle name="60% - Accent6 17" xfId="737"/>
    <cellStyle name="60% - Accent6 18" xfId="738"/>
    <cellStyle name="60% - Accent6 19" xfId="739"/>
    <cellStyle name="60% - Accent6 2" xfId="740"/>
    <cellStyle name="60% - Accent6 20" xfId="741"/>
    <cellStyle name="60% - Accent6 21" xfId="742"/>
    <cellStyle name="60% - Accent6 22" xfId="743"/>
    <cellStyle name="60% - Accent6 23" xfId="744"/>
    <cellStyle name="60% - Accent6 24" xfId="745"/>
    <cellStyle name="60% - Accent6 25" xfId="746"/>
    <cellStyle name="60% - Accent6 26" xfId="747"/>
    <cellStyle name="60% - Accent6 27" xfId="748"/>
    <cellStyle name="60% - Accent6 28" xfId="749"/>
    <cellStyle name="60% - Accent6 29" xfId="750"/>
    <cellStyle name="60% - Accent6 3" xfId="751"/>
    <cellStyle name="60% - Accent6 30" xfId="752"/>
    <cellStyle name="60% - Accent6 31" xfId="753"/>
    <cellStyle name="60% - Accent6 32" xfId="754"/>
    <cellStyle name="60% - Accent6 33" xfId="755"/>
    <cellStyle name="60% - Accent6 34" xfId="756"/>
    <cellStyle name="60% - Accent6 35" xfId="757"/>
    <cellStyle name="60% - Accent6 36" xfId="758"/>
    <cellStyle name="60% - Accent6 37" xfId="759"/>
    <cellStyle name="60% - Accent6 38" xfId="760"/>
    <cellStyle name="60% - Accent6 39" xfId="761"/>
    <cellStyle name="60% - Accent6 4" xfId="762"/>
    <cellStyle name="60% - Accent6 40" xfId="763"/>
    <cellStyle name="60% - Accent6 41" xfId="764"/>
    <cellStyle name="60% - Accent6 42" xfId="765"/>
    <cellStyle name="60% - Accent6 43" xfId="766"/>
    <cellStyle name="60% - Accent6 5" xfId="767"/>
    <cellStyle name="60% - Accent6 6" xfId="768"/>
    <cellStyle name="60% - Accent6 7" xfId="769"/>
    <cellStyle name="60% - Accent6 8" xfId="770"/>
    <cellStyle name="60% - Accent6 9" xfId="771"/>
    <cellStyle name="60% - Akzent1" xfId="772"/>
    <cellStyle name="60% - Akzent2" xfId="773"/>
    <cellStyle name="60% - Akzent3" xfId="774"/>
    <cellStyle name="60% - Akzent4" xfId="775"/>
    <cellStyle name="60% - Akzent5" xfId="776"/>
    <cellStyle name="60% - Akzent6" xfId="777"/>
    <cellStyle name="60% - Cor4 2" xfId="778"/>
    <cellStyle name="Accent1 10" xfId="779"/>
    <cellStyle name="Accent1 11" xfId="780"/>
    <cellStyle name="Accent1 12" xfId="781"/>
    <cellStyle name="Accent1 13" xfId="782"/>
    <cellStyle name="Accent1 14" xfId="783"/>
    <cellStyle name="Accent1 15" xfId="784"/>
    <cellStyle name="Accent1 16" xfId="785"/>
    <cellStyle name="Accent1 17" xfId="786"/>
    <cellStyle name="Accent1 18" xfId="787"/>
    <cellStyle name="Accent1 19" xfId="788"/>
    <cellStyle name="Accent1 2" xfId="789"/>
    <cellStyle name="Accent1 20" xfId="790"/>
    <cellStyle name="Accent1 21" xfId="791"/>
    <cellStyle name="Accent1 22" xfId="792"/>
    <cellStyle name="Accent1 23" xfId="793"/>
    <cellStyle name="Accent1 24" xfId="794"/>
    <cellStyle name="Accent1 25" xfId="795"/>
    <cellStyle name="Accent1 26" xfId="796"/>
    <cellStyle name="Accent1 27" xfId="797"/>
    <cellStyle name="Accent1 28" xfId="798"/>
    <cellStyle name="Accent1 29" xfId="799"/>
    <cellStyle name="Accent1 3" xfId="800"/>
    <cellStyle name="Accent1 30" xfId="801"/>
    <cellStyle name="Accent1 31" xfId="802"/>
    <cellStyle name="Accent1 32" xfId="803"/>
    <cellStyle name="Accent1 33" xfId="804"/>
    <cellStyle name="Accent1 34" xfId="805"/>
    <cellStyle name="Accent1 35" xfId="806"/>
    <cellStyle name="Accent1 36" xfId="807"/>
    <cellStyle name="Accent1 37" xfId="808"/>
    <cellStyle name="Accent1 38" xfId="809"/>
    <cellStyle name="Accent1 39" xfId="810"/>
    <cellStyle name="Accent1 4" xfId="811"/>
    <cellStyle name="Accent1 40" xfId="812"/>
    <cellStyle name="Accent1 41" xfId="813"/>
    <cellStyle name="Accent1 42" xfId="814"/>
    <cellStyle name="Accent1 43" xfId="815"/>
    <cellStyle name="Accent1 5" xfId="816"/>
    <cellStyle name="Accent1 6" xfId="817"/>
    <cellStyle name="Accent1 7" xfId="818"/>
    <cellStyle name="Accent1 8" xfId="819"/>
    <cellStyle name="Accent1 9" xfId="820"/>
    <cellStyle name="Accent2 10" xfId="821"/>
    <cellStyle name="Accent2 11" xfId="822"/>
    <cellStyle name="Accent2 12" xfId="823"/>
    <cellStyle name="Accent2 13" xfId="824"/>
    <cellStyle name="Accent2 14" xfId="825"/>
    <cellStyle name="Accent2 15" xfId="826"/>
    <cellStyle name="Accent2 16" xfId="827"/>
    <cellStyle name="Accent2 17" xfId="828"/>
    <cellStyle name="Accent2 18" xfId="829"/>
    <cellStyle name="Accent2 19" xfId="830"/>
    <cellStyle name="Accent2 2" xfId="831"/>
    <cellStyle name="Accent2 20" xfId="832"/>
    <cellStyle name="Accent2 21" xfId="833"/>
    <cellStyle name="Accent2 22" xfId="834"/>
    <cellStyle name="Accent2 23" xfId="835"/>
    <cellStyle name="Accent2 24" xfId="836"/>
    <cellStyle name="Accent2 25" xfId="837"/>
    <cellStyle name="Accent2 26" xfId="838"/>
    <cellStyle name="Accent2 27" xfId="839"/>
    <cellStyle name="Accent2 28" xfId="840"/>
    <cellStyle name="Accent2 29" xfId="841"/>
    <cellStyle name="Accent2 3" xfId="842"/>
    <cellStyle name="Accent2 30" xfId="843"/>
    <cellStyle name="Accent2 31" xfId="844"/>
    <cellStyle name="Accent2 32" xfId="845"/>
    <cellStyle name="Accent2 33" xfId="846"/>
    <cellStyle name="Accent2 34" xfId="847"/>
    <cellStyle name="Accent2 35" xfId="848"/>
    <cellStyle name="Accent2 36" xfId="849"/>
    <cellStyle name="Accent2 37" xfId="850"/>
    <cellStyle name="Accent2 38" xfId="851"/>
    <cellStyle name="Accent2 39" xfId="852"/>
    <cellStyle name="Accent2 4" xfId="853"/>
    <cellStyle name="Accent2 40" xfId="854"/>
    <cellStyle name="Accent2 41" xfId="855"/>
    <cellStyle name="Accent2 42" xfId="856"/>
    <cellStyle name="Accent2 43" xfId="857"/>
    <cellStyle name="Accent2 5" xfId="858"/>
    <cellStyle name="Accent2 6" xfId="859"/>
    <cellStyle name="Accent2 7" xfId="860"/>
    <cellStyle name="Accent2 8" xfId="861"/>
    <cellStyle name="Accent2 9" xfId="862"/>
    <cellStyle name="Accent3 10" xfId="863"/>
    <cellStyle name="Accent3 11" xfId="864"/>
    <cellStyle name="Accent3 12" xfId="865"/>
    <cellStyle name="Accent3 13" xfId="866"/>
    <cellStyle name="Accent3 14" xfId="867"/>
    <cellStyle name="Accent3 15" xfId="868"/>
    <cellStyle name="Accent3 16" xfId="869"/>
    <cellStyle name="Accent3 17" xfId="870"/>
    <cellStyle name="Accent3 18" xfId="871"/>
    <cellStyle name="Accent3 19" xfId="872"/>
    <cellStyle name="Accent3 2" xfId="873"/>
    <cellStyle name="Accent3 20" xfId="874"/>
    <cellStyle name="Accent3 21" xfId="875"/>
    <cellStyle name="Accent3 22" xfId="876"/>
    <cellStyle name="Accent3 23" xfId="877"/>
    <cellStyle name="Accent3 24" xfId="878"/>
    <cellStyle name="Accent3 25" xfId="879"/>
    <cellStyle name="Accent3 26" xfId="880"/>
    <cellStyle name="Accent3 27" xfId="881"/>
    <cellStyle name="Accent3 28" xfId="882"/>
    <cellStyle name="Accent3 29" xfId="883"/>
    <cellStyle name="Accent3 3" xfId="884"/>
    <cellStyle name="Accent3 30" xfId="885"/>
    <cellStyle name="Accent3 31" xfId="886"/>
    <cellStyle name="Accent3 32" xfId="887"/>
    <cellStyle name="Accent3 33" xfId="888"/>
    <cellStyle name="Accent3 34" xfId="889"/>
    <cellStyle name="Accent3 35" xfId="890"/>
    <cellStyle name="Accent3 36" xfId="891"/>
    <cellStyle name="Accent3 37" xfId="892"/>
    <cellStyle name="Accent3 38" xfId="893"/>
    <cellStyle name="Accent3 39" xfId="894"/>
    <cellStyle name="Accent3 4" xfId="895"/>
    <cellStyle name="Accent3 40" xfId="896"/>
    <cellStyle name="Accent3 41" xfId="897"/>
    <cellStyle name="Accent3 42" xfId="898"/>
    <cellStyle name="Accent3 43" xfId="899"/>
    <cellStyle name="Accent3 5" xfId="900"/>
    <cellStyle name="Accent3 6" xfId="901"/>
    <cellStyle name="Accent3 7" xfId="902"/>
    <cellStyle name="Accent3 8" xfId="903"/>
    <cellStyle name="Accent3 9" xfId="904"/>
    <cellStyle name="Accent4 10" xfId="905"/>
    <cellStyle name="Accent4 11" xfId="906"/>
    <cellStyle name="Accent4 12" xfId="907"/>
    <cellStyle name="Accent4 13" xfId="908"/>
    <cellStyle name="Accent4 14" xfId="909"/>
    <cellStyle name="Accent4 15" xfId="910"/>
    <cellStyle name="Accent4 16" xfId="911"/>
    <cellStyle name="Accent4 17" xfId="912"/>
    <cellStyle name="Accent4 18" xfId="913"/>
    <cellStyle name="Accent4 19" xfId="914"/>
    <cellStyle name="Accent4 2" xfId="915"/>
    <cellStyle name="Accent4 20" xfId="916"/>
    <cellStyle name="Accent4 21" xfId="917"/>
    <cellStyle name="Accent4 22" xfId="918"/>
    <cellStyle name="Accent4 23" xfId="919"/>
    <cellStyle name="Accent4 24" xfId="920"/>
    <cellStyle name="Accent4 25" xfId="921"/>
    <cellStyle name="Accent4 26" xfId="922"/>
    <cellStyle name="Accent4 27" xfId="923"/>
    <cellStyle name="Accent4 28" xfId="924"/>
    <cellStyle name="Accent4 29" xfId="925"/>
    <cellStyle name="Accent4 3" xfId="926"/>
    <cellStyle name="Accent4 30" xfId="927"/>
    <cellStyle name="Accent4 31" xfId="928"/>
    <cellStyle name="Accent4 32" xfId="929"/>
    <cellStyle name="Accent4 33" xfId="930"/>
    <cellStyle name="Accent4 34" xfId="931"/>
    <cellStyle name="Accent4 35" xfId="932"/>
    <cellStyle name="Accent4 36" xfId="933"/>
    <cellStyle name="Accent4 37" xfId="934"/>
    <cellStyle name="Accent4 38" xfId="935"/>
    <cellStyle name="Accent4 39" xfId="936"/>
    <cellStyle name="Accent4 4" xfId="937"/>
    <cellStyle name="Accent4 40" xfId="938"/>
    <cellStyle name="Accent4 41" xfId="939"/>
    <cellStyle name="Accent4 42" xfId="940"/>
    <cellStyle name="Accent4 43" xfId="941"/>
    <cellStyle name="Accent4 5" xfId="942"/>
    <cellStyle name="Accent4 6" xfId="943"/>
    <cellStyle name="Accent4 7" xfId="944"/>
    <cellStyle name="Accent4 8" xfId="945"/>
    <cellStyle name="Accent4 9" xfId="946"/>
    <cellStyle name="Accent5 10" xfId="947"/>
    <cellStyle name="Accent5 11" xfId="948"/>
    <cellStyle name="Accent5 12" xfId="949"/>
    <cellStyle name="Accent5 13" xfId="950"/>
    <cellStyle name="Accent5 14" xfId="951"/>
    <cellStyle name="Accent5 15" xfId="952"/>
    <cellStyle name="Accent5 16" xfId="953"/>
    <cellStyle name="Accent5 17" xfId="954"/>
    <cellStyle name="Accent5 18" xfId="955"/>
    <cellStyle name="Accent5 19" xfId="956"/>
    <cellStyle name="Accent5 2" xfId="957"/>
    <cellStyle name="Accent5 20" xfId="958"/>
    <cellStyle name="Accent5 21" xfId="959"/>
    <cellStyle name="Accent5 22" xfId="960"/>
    <cellStyle name="Accent5 23" xfId="961"/>
    <cellStyle name="Accent5 24" xfId="962"/>
    <cellStyle name="Accent5 25" xfId="963"/>
    <cellStyle name="Accent5 26" xfId="964"/>
    <cellStyle name="Accent5 27" xfId="965"/>
    <cellStyle name="Accent5 28" xfId="966"/>
    <cellStyle name="Accent5 29" xfId="967"/>
    <cellStyle name="Accent5 3" xfId="968"/>
    <cellStyle name="Accent5 30" xfId="969"/>
    <cellStyle name="Accent5 31" xfId="970"/>
    <cellStyle name="Accent5 32" xfId="971"/>
    <cellStyle name="Accent5 33" xfId="972"/>
    <cellStyle name="Accent5 34" xfId="973"/>
    <cellStyle name="Accent5 35" xfId="974"/>
    <cellStyle name="Accent5 36" xfId="975"/>
    <cellStyle name="Accent5 37" xfId="976"/>
    <cellStyle name="Accent5 38" xfId="977"/>
    <cellStyle name="Accent5 39" xfId="978"/>
    <cellStyle name="Accent5 4" xfId="979"/>
    <cellStyle name="Accent5 40" xfId="980"/>
    <cellStyle name="Accent5 41" xfId="981"/>
    <cellStyle name="Accent5 42" xfId="982"/>
    <cellStyle name="Accent5 43" xfId="983"/>
    <cellStyle name="Accent5 5" xfId="984"/>
    <cellStyle name="Accent5 6" xfId="985"/>
    <cellStyle name="Accent5 7" xfId="986"/>
    <cellStyle name="Accent5 8" xfId="987"/>
    <cellStyle name="Accent5 9" xfId="988"/>
    <cellStyle name="Accent6 10" xfId="989"/>
    <cellStyle name="Accent6 11" xfId="990"/>
    <cellStyle name="Accent6 12" xfId="991"/>
    <cellStyle name="Accent6 13" xfId="992"/>
    <cellStyle name="Accent6 14" xfId="993"/>
    <cellStyle name="Accent6 15" xfId="994"/>
    <cellStyle name="Accent6 16" xfId="995"/>
    <cellStyle name="Accent6 17" xfId="996"/>
    <cellStyle name="Accent6 18" xfId="997"/>
    <cellStyle name="Accent6 19" xfId="998"/>
    <cellStyle name="Accent6 2" xfId="999"/>
    <cellStyle name="Accent6 20" xfId="1000"/>
    <cellStyle name="Accent6 21" xfId="1001"/>
    <cellStyle name="Accent6 22" xfId="1002"/>
    <cellStyle name="Accent6 23" xfId="1003"/>
    <cellStyle name="Accent6 24" xfId="1004"/>
    <cellStyle name="Accent6 25" xfId="1005"/>
    <cellStyle name="Accent6 26" xfId="1006"/>
    <cellStyle name="Accent6 27" xfId="1007"/>
    <cellStyle name="Accent6 28" xfId="1008"/>
    <cellStyle name="Accent6 29" xfId="1009"/>
    <cellStyle name="Accent6 3" xfId="1010"/>
    <cellStyle name="Accent6 30" xfId="1011"/>
    <cellStyle name="Accent6 31" xfId="1012"/>
    <cellStyle name="Accent6 32" xfId="1013"/>
    <cellStyle name="Accent6 33" xfId="1014"/>
    <cellStyle name="Accent6 34" xfId="1015"/>
    <cellStyle name="Accent6 35" xfId="1016"/>
    <cellStyle name="Accent6 36" xfId="1017"/>
    <cellStyle name="Accent6 37" xfId="1018"/>
    <cellStyle name="Accent6 38" xfId="1019"/>
    <cellStyle name="Accent6 39" xfId="1020"/>
    <cellStyle name="Accent6 4" xfId="1021"/>
    <cellStyle name="Accent6 40" xfId="1022"/>
    <cellStyle name="Accent6 41" xfId="1023"/>
    <cellStyle name="Accent6 42" xfId="1024"/>
    <cellStyle name="Accent6 43" xfId="1025"/>
    <cellStyle name="Accent6 5" xfId="1026"/>
    <cellStyle name="Accent6 6" xfId="1027"/>
    <cellStyle name="Accent6 7" xfId="1028"/>
    <cellStyle name="Accent6 8" xfId="1029"/>
    <cellStyle name="Accent6 9" xfId="1030"/>
    <cellStyle name="AggblueBoldCels" xfId="1031"/>
    <cellStyle name="AggblueCels" xfId="1032"/>
    <cellStyle name="AggBoldCells" xfId="1033"/>
    <cellStyle name="AggCels" xfId="1034"/>
    <cellStyle name="AggGreen" xfId="1035"/>
    <cellStyle name="AggGreen12" xfId="1036"/>
    <cellStyle name="AggOrange" xfId="1037"/>
    <cellStyle name="AggOrange9" xfId="1038"/>
    <cellStyle name="AggOrangeLB_2x" xfId="1039"/>
    <cellStyle name="AggOrangeLBorder" xfId="1040"/>
    <cellStyle name="AggOrangeRBorder" xfId="1041"/>
    <cellStyle name="Akzent1" xfId="1042"/>
    <cellStyle name="Akzent2" xfId="1043"/>
    <cellStyle name="Akzent3" xfId="1044"/>
    <cellStyle name="Akzent4" xfId="1045"/>
    <cellStyle name="Akzent5" xfId="1046"/>
    <cellStyle name="Akzent6" xfId="1047"/>
    <cellStyle name="Ausgabe" xfId="1048"/>
    <cellStyle name="Bad 10" xfId="1049"/>
    <cellStyle name="Bad 11" xfId="1050"/>
    <cellStyle name="Bad 12" xfId="1051"/>
    <cellStyle name="Bad 13" xfId="1052"/>
    <cellStyle name="Bad 14" xfId="1053"/>
    <cellStyle name="Bad 15" xfId="1054"/>
    <cellStyle name="Bad 16" xfId="1055"/>
    <cellStyle name="Bad 17" xfId="1056"/>
    <cellStyle name="Bad 18" xfId="1057"/>
    <cellStyle name="Bad 19" xfId="1058"/>
    <cellStyle name="Bad 2" xfId="1059"/>
    <cellStyle name="Bad 20" xfId="1060"/>
    <cellStyle name="Bad 21" xfId="1061"/>
    <cellStyle name="Bad 22" xfId="1062"/>
    <cellStyle name="Bad 23" xfId="1063"/>
    <cellStyle name="Bad 24" xfId="1064"/>
    <cellStyle name="Bad 25" xfId="1065"/>
    <cellStyle name="Bad 26" xfId="1066"/>
    <cellStyle name="Bad 27" xfId="1067"/>
    <cellStyle name="Bad 28" xfId="1068"/>
    <cellStyle name="Bad 29" xfId="1069"/>
    <cellStyle name="Bad 3" xfId="1070"/>
    <cellStyle name="Bad 30" xfId="1071"/>
    <cellStyle name="Bad 31" xfId="1072"/>
    <cellStyle name="Bad 32" xfId="1073"/>
    <cellStyle name="Bad 33" xfId="1074"/>
    <cellStyle name="Bad 34" xfId="1075"/>
    <cellStyle name="Bad 35" xfId="1076"/>
    <cellStyle name="Bad 36" xfId="1077"/>
    <cellStyle name="Bad 37" xfId="1078"/>
    <cellStyle name="Bad 38" xfId="1079"/>
    <cellStyle name="Bad 39" xfId="1080"/>
    <cellStyle name="Bad 4" xfId="1081"/>
    <cellStyle name="Bad 40" xfId="1082"/>
    <cellStyle name="Bad 41" xfId="1083"/>
    <cellStyle name="Bad 42" xfId="1084"/>
    <cellStyle name="Bad 43" xfId="1085"/>
    <cellStyle name="Bad 5" xfId="1086"/>
    <cellStyle name="Bad 6" xfId="1087"/>
    <cellStyle name="Bad 7" xfId="1088"/>
    <cellStyle name="Bad 8" xfId="1089"/>
    <cellStyle name="Bad 9" xfId="1090"/>
    <cellStyle name="Berechnung" xfId="1091"/>
    <cellStyle name="Bold GHG Numbers (0.00)" xfId="1092"/>
    <cellStyle name="Calculation 10" xfId="1093"/>
    <cellStyle name="Calculation 11" xfId="1094"/>
    <cellStyle name="Calculation 12" xfId="1095"/>
    <cellStyle name="Calculation 13" xfId="1096"/>
    <cellStyle name="Calculation 14" xfId="1097"/>
    <cellStyle name="Calculation 15" xfId="1098"/>
    <cellStyle name="Calculation 16" xfId="1099"/>
    <cellStyle name="Calculation 17" xfId="1100"/>
    <cellStyle name="Calculation 18" xfId="1101"/>
    <cellStyle name="Calculation 19" xfId="1102"/>
    <cellStyle name="Calculation 2" xfId="1103"/>
    <cellStyle name="Calculation 20" xfId="1104"/>
    <cellStyle name="Calculation 21" xfId="1105"/>
    <cellStyle name="Calculation 22" xfId="1106"/>
    <cellStyle name="Calculation 23" xfId="1107"/>
    <cellStyle name="Calculation 24" xfId="1108"/>
    <cellStyle name="Calculation 25" xfId="1109"/>
    <cellStyle name="Calculation 26" xfId="1110"/>
    <cellStyle name="Calculation 27" xfId="1111"/>
    <cellStyle name="Calculation 28" xfId="1112"/>
    <cellStyle name="Calculation 29" xfId="1113"/>
    <cellStyle name="Calculation 3" xfId="1114"/>
    <cellStyle name="Calculation 30" xfId="1115"/>
    <cellStyle name="Calculation 31" xfId="1116"/>
    <cellStyle name="Calculation 32" xfId="1117"/>
    <cellStyle name="Calculation 33" xfId="1118"/>
    <cellStyle name="Calculation 34" xfId="1119"/>
    <cellStyle name="Calculation 35" xfId="1120"/>
    <cellStyle name="Calculation 36" xfId="1121"/>
    <cellStyle name="Calculation 37" xfId="1122"/>
    <cellStyle name="Calculation 38" xfId="1123"/>
    <cellStyle name="Calculation 39" xfId="1124"/>
    <cellStyle name="Calculation 4" xfId="1125"/>
    <cellStyle name="Calculation 40" xfId="1126"/>
    <cellStyle name="Calculation 41" xfId="1127"/>
    <cellStyle name="Calculation 42" xfId="1128"/>
    <cellStyle name="Calculation 43" xfId="1129"/>
    <cellStyle name="Calculation 5" xfId="1130"/>
    <cellStyle name="Calculation 6" xfId="1131"/>
    <cellStyle name="Calculation 7" xfId="1132"/>
    <cellStyle name="Calculation 8" xfId="1133"/>
    <cellStyle name="Calculation 9" xfId="1134"/>
    <cellStyle name="Check Cell 10" xfId="1135"/>
    <cellStyle name="Check Cell 11" xfId="1136"/>
    <cellStyle name="Check Cell 12" xfId="1137"/>
    <cellStyle name="Check Cell 13" xfId="1138"/>
    <cellStyle name="Check Cell 14" xfId="1139"/>
    <cellStyle name="Check Cell 15" xfId="1140"/>
    <cellStyle name="Check Cell 16" xfId="1141"/>
    <cellStyle name="Check Cell 17" xfId="1142"/>
    <cellStyle name="Check Cell 18" xfId="1143"/>
    <cellStyle name="Check Cell 19" xfId="1144"/>
    <cellStyle name="Check Cell 2" xfId="1145"/>
    <cellStyle name="Check Cell 20" xfId="1146"/>
    <cellStyle name="Check Cell 21" xfId="1147"/>
    <cellStyle name="Check Cell 22" xfId="1148"/>
    <cellStyle name="Check Cell 23" xfId="1149"/>
    <cellStyle name="Check Cell 24" xfId="1150"/>
    <cellStyle name="Check Cell 25" xfId="1151"/>
    <cellStyle name="Check Cell 26" xfId="1152"/>
    <cellStyle name="Check Cell 27" xfId="1153"/>
    <cellStyle name="Check Cell 28" xfId="1154"/>
    <cellStyle name="Check Cell 29" xfId="1155"/>
    <cellStyle name="Check Cell 3" xfId="1156"/>
    <cellStyle name="Check Cell 30" xfId="1157"/>
    <cellStyle name="Check Cell 31" xfId="1158"/>
    <cellStyle name="Check Cell 32" xfId="1159"/>
    <cellStyle name="Check Cell 33" xfId="1160"/>
    <cellStyle name="Check Cell 34" xfId="1161"/>
    <cellStyle name="Check Cell 35" xfId="1162"/>
    <cellStyle name="Check Cell 36" xfId="1163"/>
    <cellStyle name="Check Cell 37" xfId="1164"/>
    <cellStyle name="Check Cell 38" xfId="1165"/>
    <cellStyle name="Check Cell 39" xfId="1166"/>
    <cellStyle name="Check Cell 4" xfId="1167"/>
    <cellStyle name="Check Cell 40" xfId="1168"/>
    <cellStyle name="Check Cell 41" xfId="1169"/>
    <cellStyle name="Check Cell 42" xfId="1170"/>
    <cellStyle name="Check Cell 43" xfId="1171"/>
    <cellStyle name="Check Cell 5" xfId="1172"/>
    <cellStyle name="Check Cell 6" xfId="1173"/>
    <cellStyle name="Check Cell 7" xfId="1174"/>
    <cellStyle name="Check Cell 8" xfId="1175"/>
    <cellStyle name="Check Cell 9" xfId="1176"/>
    <cellStyle name="coin" xfId="1177"/>
    <cellStyle name="Comma 14" xfId="1178"/>
    <cellStyle name="Comma 2" xfId="1179"/>
    <cellStyle name="Comma 2 2" xfId="1180"/>
    <cellStyle name="Comma 2 3" xfId="1181"/>
    <cellStyle name="Comma 2 4" xfId="1182"/>
    <cellStyle name="Comma 2_PrimaryEnergyPrices_TIMES" xfId="1183"/>
    <cellStyle name="Comma 3" xfId="1184"/>
    <cellStyle name="Comma 3 2" xfId="1185"/>
    <cellStyle name="Comma 4" xfId="1186"/>
    <cellStyle name="Comma 5 2" xfId="1187"/>
    <cellStyle name="Comma 5 3" xfId="1188"/>
    <cellStyle name="Comma 5 3 2" xfId="1189"/>
    <cellStyle name="Comma 8 2" xfId="1190"/>
    <cellStyle name="Comma 8 2 2" xfId="1191"/>
    <cellStyle name="Constants" xfId="1192"/>
    <cellStyle name="Currency 2" xfId="1193"/>
    <cellStyle name="CustomCellsOrange" xfId="1194"/>
    <cellStyle name="CustomizationCells" xfId="1195"/>
    <cellStyle name="CustomizationGreenCells" xfId="1196"/>
    <cellStyle name="DocBox_EmptyRow" xfId="1197"/>
    <cellStyle name="donn_normal" xfId="1198"/>
    <cellStyle name="Eingabe" xfId="1199"/>
    <cellStyle name="Empty_B_border" xfId="1200"/>
    <cellStyle name="ent_col_ser" xfId="1201"/>
    <cellStyle name="entete_source" xfId="1202"/>
    <cellStyle name="Ergebnis" xfId="1203"/>
    <cellStyle name="Erklärender Text" xfId="1204"/>
    <cellStyle name="Estilo 1" xfId="1205"/>
    <cellStyle name="Euro" xfId="1206"/>
    <cellStyle name="Euro 10" xfId="1207"/>
    <cellStyle name="Euro 10 2" xfId="1208"/>
    <cellStyle name="Euro 11" xfId="1209"/>
    <cellStyle name="Euro 11 2" xfId="1210"/>
    <cellStyle name="Euro 12" xfId="1211"/>
    <cellStyle name="Euro 13" xfId="1212"/>
    <cellStyle name="Euro 14" xfId="1213"/>
    <cellStyle name="Euro 15" xfId="1214"/>
    <cellStyle name="Euro 16" xfId="1215"/>
    <cellStyle name="Euro 17" xfId="1216"/>
    <cellStyle name="Euro 18" xfId="1217"/>
    <cellStyle name="Euro 19" xfId="1218"/>
    <cellStyle name="Euro 2" xfId="1219"/>
    <cellStyle name="Euro 2 2" xfId="1220"/>
    <cellStyle name="Euro 2 3" xfId="1221"/>
    <cellStyle name="Euro 20" xfId="1222"/>
    <cellStyle name="Euro 21" xfId="1223"/>
    <cellStyle name="Euro 22" xfId="1224"/>
    <cellStyle name="Euro 23" xfId="1225"/>
    <cellStyle name="Euro 24" xfId="1226"/>
    <cellStyle name="Euro 25" xfId="1227"/>
    <cellStyle name="Euro 26" xfId="1228"/>
    <cellStyle name="Euro 27" xfId="1229"/>
    <cellStyle name="Euro 28" xfId="1230"/>
    <cellStyle name="Euro 29" xfId="1231"/>
    <cellStyle name="Euro 3" xfId="1232"/>
    <cellStyle name="Euro 3 2" xfId="1233"/>
    <cellStyle name="Euro 3_PrimaryEnergyPrices_TIMES" xfId="1234"/>
    <cellStyle name="Euro 30" xfId="1235"/>
    <cellStyle name="Euro 31" xfId="1236"/>
    <cellStyle name="Euro 32" xfId="1237"/>
    <cellStyle name="Euro 33" xfId="1238"/>
    <cellStyle name="Euro 34" xfId="1239"/>
    <cellStyle name="Euro 35" xfId="1240"/>
    <cellStyle name="Euro 36" xfId="1241"/>
    <cellStyle name="Euro 37" xfId="1242"/>
    <cellStyle name="Euro 38" xfId="1243"/>
    <cellStyle name="Euro 39" xfId="1244"/>
    <cellStyle name="Euro 4" xfId="1245"/>
    <cellStyle name="Euro 4 2" xfId="1246"/>
    <cellStyle name="Euro 40" xfId="1247"/>
    <cellStyle name="Euro 41" xfId="1248"/>
    <cellStyle name="Euro 42" xfId="1249"/>
    <cellStyle name="Euro 43" xfId="1250"/>
    <cellStyle name="Euro 44" xfId="1251"/>
    <cellStyle name="Euro 45" xfId="1252"/>
    <cellStyle name="Euro 46" xfId="1253"/>
    <cellStyle name="Euro 47" xfId="1254"/>
    <cellStyle name="Euro 48" xfId="1255"/>
    <cellStyle name="Euro 48 2" xfId="1256"/>
    <cellStyle name="Euro 49" xfId="1257"/>
    <cellStyle name="Euro 49 2" xfId="1258"/>
    <cellStyle name="Euro 5" xfId="1259"/>
    <cellStyle name="Euro 5 2" xfId="1260"/>
    <cellStyle name="Euro 50" xfId="1261"/>
    <cellStyle name="Euro 50 2" xfId="1262"/>
    <cellStyle name="Euro 51" xfId="1263"/>
    <cellStyle name="Euro 51 2" xfId="1264"/>
    <cellStyle name="Euro 52" xfId="1265"/>
    <cellStyle name="Euro 52 2" xfId="1266"/>
    <cellStyle name="Euro 53" xfId="1267"/>
    <cellStyle name="Euro 53 2" xfId="1268"/>
    <cellStyle name="Euro 54" xfId="1269"/>
    <cellStyle name="Euro 54 2" xfId="1270"/>
    <cellStyle name="Euro 55" xfId="1271"/>
    <cellStyle name="Euro 55 2" xfId="1272"/>
    <cellStyle name="Euro 56" xfId="1273"/>
    <cellStyle name="Euro 56 2" xfId="1274"/>
    <cellStyle name="Euro 57" xfId="1275"/>
    <cellStyle name="Euro 6" xfId="1276"/>
    <cellStyle name="Euro 6 2" xfId="1277"/>
    <cellStyle name="Euro 7" xfId="1278"/>
    <cellStyle name="Euro 7 2" xfId="1279"/>
    <cellStyle name="Euro 8" xfId="1280"/>
    <cellStyle name="Euro 8 2" xfId="1281"/>
    <cellStyle name="Euro 9" xfId="1282"/>
    <cellStyle name="Euro 9 2" xfId="1283"/>
    <cellStyle name="Euro_PrimaryEnergyPrices_TIMES" xfId="1284"/>
    <cellStyle name="Explanatory Text 10" xfId="1285"/>
    <cellStyle name="Explanatory Text 11" xfId="1286"/>
    <cellStyle name="Explanatory Text 12" xfId="1287"/>
    <cellStyle name="Explanatory Text 13" xfId="1288"/>
    <cellStyle name="Explanatory Text 14" xfId="1289"/>
    <cellStyle name="Explanatory Text 15" xfId="1290"/>
    <cellStyle name="Explanatory Text 16" xfId="1291"/>
    <cellStyle name="Explanatory Text 17" xfId="1292"/>
    <cellStyle name="Explanatory Text 18" xfId="1293"/>
    <cellStyle name="Explanatory Text 19" xfId="1294"/>
    <cellStyle name="Explanatory Text 2" xfId="1295"/>
    <cellStyle name="Explanatory Text 20" xfId="1296"/>
    <cellStyle name="Explanatory Text 21" xfId="1297"/>
    <cellStyle name="Explanatory Text 22" xfId="1298"/>
    <cellStyle name="Explanatory Text 23" xfId="1299"/>
    <cellStyle name="Explanatory Text 24" xfId="1300"/>
    <cellStyle name="Explanatory Text 25" xfId="1301"/>
    <cellStyle name="Explanatory Text 26" xfId="1302"/>
    <cellStyle name="Explanatory Text 27" xfId="1303"/>
    <cellStyle name="Explanatory Text 28" xfId="1304"/>
    <cellStyle name="Explanatory Text 29" xfId="1305"/>
    <cellStyle name="Explanatory Text 3" xfId="1306"/>
    <cellStyle name="Explanatory Text 30" xfId="1307"/>
    <cellStyle name="Explanatory Text 31" xfId="1308"/>
    <cellStyle name="Explanatory Text 32" xfId="1309"/>
    <cellStyle name="Explanatory Text 33" xfId="1310"/>
    <cellStyle name="Explanatory Text 34" xfId="1311"/>
    <cellStyle name="Explanatory Text 35" xfId="1312"/>
    <cellStyle name="Explanatory Text 36" xfId="1313"/>
    <cellStyle name="Explanatory Text 37" xfId="1314"/>
    <cellStyle name="Explanatory Text 38" xfId="1315"/>
    <cellStyle name="Explanatory Text 39" xfId="1316"/>
    <cellStyle name="Explanatory Text 4" xfId="1317"/>
    <cellStyle name="Explanatory Text 40" xfId="1318"/>
    <cellStyle name="Explanatory Text 41" xfId="1319"/>
    <cellStyle name="Explanatory Text 42" xfId="1320"/>
    <cellStyle name="Explanatory Text 43" xfId="1321"/>
    <cellStyle name="Explanatory Text 5" xfId="1322"/>
    <cellStyle name="Explanatory Text 6" xfId="1323"/>
    <cellStyle name="Explanatory Text 7" xfId="1324"/>
    <cellStyle name="Explanatory Text 8" xfId="1325"/>
    <cellStyle name="Explanatory Text 9" xfId="1326"/>
    <cellStyle name="Float" xfId="1327"/>
    <cellStyle name="Float 2" xfId="1328"/>
    <cellStyle name="Good 10" xfId="1329"/>
    <cellStyle name="Good 11" xfId="1330"/>
    <cellStyle name="Good 12" xfId="1331"/>
    <cellStyle name="Good 13" xfId="1332"/>
    <cellStyle name="Good 14" xfId="1333"/>
    <cellStyle name="Good 15" xfId="1334"/>
    <cellStyle name="Good 16" xfId="1335"/>
    <cellStyle name="Good 17" xfId="1336"/>
    <cellStyle name="Good 18" xfId="1337"/>
    <cellStyle name="Good 19" xfId="1338"/>
    <cellStyle name="Good 2" xfId="1339"/>
    <cellStyle name="Good 2 2" xfId="1340"/>
    <cellStyle name="Good 2 3" xfId="1341"/>
    <cellStyle name="Good 20" xfId="1342"/>
    <cellStyle name="Good 21" xfId="1343"/>
    <cellStyle name="Good 22" xfId="1344"/>
    <cellStyle name="Good 23" xfId="1345"/>
    <cellStyle name="Good 24" xfId="1346"/>
    <cellStyle name="Good 25" xfId="1347"/>
    <cellStyle name="Good 26" xfId="1348"/>
    <cellStyle name="Good 27" xfId="1349"/>
    <cellStyle name="Good 28" xfId="1350"/>
    <cellStyle name="Good 29" xfId="1351"/>
    <cellStyle name="Good 3" xfId="1352"/>
    <cellStyle name="Good 30" xfId="1353"/>
    <cellStyle name="Good 31" xfId="1354"/>
    <cellStyle name="Good 32" xfId="1355"/>
    <cellStyle name="Good 33" xfId="1356"/>
    <cellStyle name="Good 34" xfId="1357"/>
    <cellStyle name="Good 35" xfId="1358"/>
    <cellStyle name="Good 36" xfId="1359"/>
    <cellStyle name="Good 37" xfId="1360"/>
    <cellStyle name="Good 38" xfId="1361"/>
    <cellStyle name="Good 39" xfId="1362"/>
    <cellStyle name="Good 4" xfId="1363"/>
    <cellStyle name="Good 40" xfId="1364"/>
    <cellStyle name="Good 41" xfId="1365"/>
    <cellStyle name="Good 5" xfId="1366"/>
    <cellStyle name="Good 6" xfId="1367"/>
    <cellStyle name="Good 7" xfId="1368"/>
    <cellStyle name="Good 8" xfId="1369"/>
    <cellStyle name="Good 9" xfId="1370"/>
    <cellStyle name="Gut" xfId="1371"/>
    <cellStyle name="Heading 1 10" xfId="1372"/>
    <cellStyle name="Heading 1 11" xfId="1373"/>
    <cellStyle name="Heading 1 12" xfId="1374"/>
    <cellStyle name="Heading 1 13" xfId="1375"/>
    <cellStyle name="Heading 1 14" xfId="1376"/>
    <cellStyle name="Heading 1 15" xfId="1377"/>
    <cellStyle name="Heading 1 16" xfId="1378"/>
    <cellStyle name="Heading 1 17" xfId="1379"/>
    <cellStyle name="Heading 1 18" xfId="1380"/>
    <cellStyle name="Heading 1 19" xfId="1381"/>
    <cellStyle name="Heading 1 2" xfId="1382"/>
    <cellStyle name="Heading 1 20" xfId="1383"/>
    <cellStyle name="Heading 1 21" xfId="1384"/>
    <cellStyle name="Heading 1 22" xfId="1385"/>
    <cellStyle name="Heading 1 23" xfId="1386"/>
    <cellStyle name="Heading 1 24" xfId="1387"/>
    <cellStyle name="Heading 1 25" xfId="1388"/>
    <cellStyle name="Heading 1 26" xfId="1389"/>
    <cellStyle name="Heading 1 27" xfId="1390"/>
    <cellStyle name="Heading 1 28" xfId="1391"/>
    <cellStyle name="Heading 1 29" xfId="1392"/>
    <cellStyle name="Heading 1 3" xfId="1393"/>
    <cellStyle name="Heading 1 30" xfId="1394"/>
    <cellStyle name="Heading 1 31" xfId="1395"/>
    <cellStyle name="Heading 1 32" xfId="1396"/>
    <cellStyle name="Heading 1 33" xfId="1397"/>
    <cellStyle name="Heading 1 34" xfId="1398"/>
    <cellStyle name="Heading 1 35" xfId="1399"/>
    <cellStyle name="Heading 1 36" xfId="1400"/>
    <cellStyle name="Heading 1 37" xfId="1401"/>
    <cellStyle name="Heading 1 38" xfId="1402"/>
    <cellStyle name="Heading 1 39" xfId="1403"/>
    <cellStyle name="Heading 1 4" xfId="1404"/>
    <cellStyle name="Heading 1 40" xfId="1405"/>
    <cellStyle name="Heading 1 41" xfId="1406"/>
    <cellStyle name="Heading 1 5" xfId="1407"/>
    <cellStyle name="Heading 1 6" xfId="1408"/>
    <cellStyle name="Heading 1 7" xfId="1409"/>
    <cellStyle name="Heading 1 8" xfId="1410"/>
    <cellStyle name="Heading 1 9" xfId="1411"/>
    <cellStyle name="Heading 2 10" xfId="1412"/>
    <cellStyle name="Heading 2 11" xfId="1413"/>
    <cellStyle name="Heading 2 12" xfId="1414"/>
    <cellStyle name="Heading 2 13" xfId="1415"/>
    <cellStyle name="Heading 2 14" xfId="1416"/>
    <cellStyle name="Heading 2 15" xfId="1417"/>
    <cellStyle name="Heading 2 16" xfId="1418"/>
    <cellStyle name="Heading 2 17" xfId="1419"/>
    <cellStyle name="Heading 2 18" xfId="1420"/>
    <cellStyle name="Heading 2 19" xfId="1421"/>
    <cellStyle name="Heading 2 2" xfId="1422"/>
    <cellStyle name="Heading 2 20" xfId="1423"/>
    <cellStyle name="Heading 2 21" xfId="1424"/>
    <cellStyle name="Heading 2 22" xfId="1425"/>
    <cellStyle name="Heading 2 23" xfId="1426"/>
    <cellStyle name="Heading 2 24" xfId="1427"/>
    <cellStyle name="Heading 2 25" xfId="1428"/>
    <cellStyle name="Heading 2 26" xfId="1429"/>
    <cellStyle name="Heading 2 27" xfId="1430"/>
    <cellStyle name="Heading 2 28" xfId="1431"/>
    <cellStyle name="Heading 2 29" xfId="1432"/>
    <cellStyle name="Heading 2 3" xfId="1433"/>
    <cellStyle name="Heading 2 30" xfId="1434"/>
    <cellStyle name="Heading 2 31" xfId="1435"/>
    <cellStyle name="Heading 2 32" xfId="1436"/>
    <cellStyle name="Heading 2 33" xfId="1437"/>
    <cellStyle name="Heading 2 34" xfId="1438"/>
    <cellStyle name="Heading 2 35" xfId="1439"/>
    <cellStyle name="Heading 2 36" xfId="1440"/>
    <cellStyle name="Heading 2 37" xfId="1441"/>
    <cellStyle name="Heading 2 38" xfId="1442"/>
    <cellStyle name="Heading 2 39" xfId="1443"/>
    <cellStyle name="Heading 2 4" xfId="1444"/>
    <cellStyle name="Heading 2 40" xfId="1445"/>
    <cellStyle name="Heading 2 41" xfId="1446"/>
    <cellStyle name="Heading 2 5" xfId="1447"/>
    <cellStyle name="Heading 2 6" xfId="1448"/>
    <cellStyle name="Heading 2 7" xfId="1449"/>
    <cellStyle name="Heading 2 8" xfId="1450"/>
    <cellStyle name="Heading 2 9" xfId="1451"/>
    <cellStyle name="Heading 3 10" xfId="1452"/>
    <cellStyle name="Heading 3 11" xfId="1453"/>
    <cellStyle name="Heading 3 12" xfId="1454"/>
    <cellStyle name="Heading 3 13" xfId="1455"/>
    <cellStyle name="Heading 3 14" xfId="1456"/>
    <cellStyle name="Heading 3 15" xfId="1457"/>
    <cellStyle name="Heading 3 16" xfId="1458"/>
    <cellStyle name="Heading 3 17" xfId="1459"/>
    <cellStyle name="Heading 3 18" xfId="1460"/>
    <cellStyle name="Heading 3 19" xfId="1461"/>
    <cellStyle name="Heading 3 2" xfId="1462"/>
    <cellStyle name="Heading 3 20" xfId="1463"/>
    <cellStyle name="Heading 3 21" xfId="1464"/>
    <cellStyle name="Heading 3 22" xfId="1465"/>
    <cellStyle name="Heading 3 23" xfId="1466"/>
    <cellStyle name="Heading 3 24" xfId="1467"/>
    <cellStyle name="Heading 3 25" xfId="1468"/>
    <cellStyle name="Heading 3 26" xfId="1469"/>
    <cellStyle name="Heading 3 27" xfId="1470"/>
    <cellStyle name="Heading 3 28" xfId="1471"/>
    <cellStyle name="Heading 3 29" xfId="1472"/>
    <cellStyle name="Heading 3 3" xfId="1473"/>
    <cellStyle name="Heading 3 30" xfId="1474"/>
    <cellStyle name="Heading 3 31" xfId="1475"/>
    <cellStyle name="Heading 3 32" xfId="1476"/>
    <cellStyle name="Heading 3 33" xfId="1477"/>
    <cellStyle name="Heading 3 34" xfId="1478"/>
    <cellStyle name="Heading 3 35" xfId="1479"/>
    <cellStyle name="Heading 3 36" xfId="1480"/>
    <cellStyle name="Heading 3 37" xfId="1481"/>
    <cellStyle name="Heading 3 38" xfId="1482"/>
    <cellStyle name="Heading 3 39" xfId="1483"/>
    <cellStyle name="Heading 3 4" xfId="1484"/>
    <cellStyle name="Heading 3 40" xfId="1485"/>
    <cellStyle name="Heading 3 41" xfId="1486"/>
    <cellStyle name="Heading 3 5" xfId="1487"/>
    <cellStyle name="Heading 3 6" xfId="1488"/>
    <cellStyle name="Heading 3 7" xfId="1489"/>
    <cellStyle name="Heading 3 8" xfId="1490"/>
    <cellStyle name="Heading 3 9" xfId="1491"/>
    <cellStyle name="Heading 4 10" xfId="1492"/>
    <cellStyle name="Heading 4 11" xfId="1493"/>
    <cellStyle name="Heading 4 12" xfId="1494"/>
    <cellStyle name="Heading 4 13" xfId="1495"/>
    <cellStyle name="Heading 4 14" xfId="1496"/>
    <cellStyle name="Heading 4 15" xfId="1497"/>
    <cellStyle name="Heading 4 16" xfId="1498"/>
    <cellStyle name="Heading 4 17" xfId="1499"/>
    <cellStyle name="Heading 4 18" xfId="1500"/>
    <cellStyle name="Heading 4 19" xfId="1501"/>
    <cellStyle name="Heading 4 2" xfId="1502"/>
    <cellStyle name="Heading 4 20" xfId="1503"/>
    <cellStyle name="Heading 4 21" xfId="1504"/>
    <cellStyle name="Heading 4 22" xfId="1505"/>
    <cellStyle name="Heading 4 23" xfId="1506"/>
    <cellStyle name="Heading 4 24" xfId="1507"/>
    <cellStyle name="Heading 4 25" xfId="1508"/>
    <cellStyle name="Heading 4 26" xfId="1509"/>
    <cellStyle name="Heading 4 27" xfId="1510"/>
    <cellStyle name="Heading 4 28" xfId="1511"/>
    <cellStyle name="Heading 4 29" xfId="1512"/>
    <cellStyle name="Heading 4 3" xfId="1513"/>
    <cellStyle name="Heading 4 30" xfId="1514"/>
    <cellStyle name="Heading 4 31" xfId="1515"/>
    <cellStyle name="Heading 4 32" xfId="1516"/>
    <cellStyle name="Heading 4 33" xfId="1517"/>
    <cellStyle name="Heading 4 34" xfId="1518"/>
    <cellStyle name="Heading 4 35" xfId="1519"/>
    <cellStyle name="Heading 4 36" xfId="1520"/>
    <cellStyle name="Heading 4 37" xfId="1521"/>
    <cellStyle name="Heading 4 38" xfId="1522"/>
    <cellStyle name="Heading 4 39" xfId="1523"/>
    <cellStyle name="Heading 4 4" xfId="1524"/>
    <cellStyle name="Heading 4 40" xfId="1525"/>
    <cellStyle name="Heading 4 41" xfId="1526"/>
    <cellStyle name="Heading 4 5" xfId="1527"/>
    <cellStyle name="Heading 4 6" xfId="1528"/>
    <cellStyle name="Heading 4 7" xfId="1529"/>
    <cellStyle name="Heading 4 8" xfId="1530"/>
    <cellStyle name="Heading 4 9" xfId="1531"/>
    <cellStyle name="Headline" xfId="1532"/>
    <cellStyle name="Hyperlink 2" xfId="1533"/>
    <cellStyle name="Input 10 2" xfId="1534"/>
    <cellStyle name="Input 11 2" xfId="1535"/>
    <cellStyle name="Input 12 2" xfId="1536"/>
    <cellStyle name="Input 13 2" xfId="1537"/>
    <cellStyle name="Input 14 2" xfId="1538"/>
    <cellStyle name="Input 15 2" xfId="1539"/>
    <cellStyle name="Input 16 2" xfId="1540"/>
    <cellStyle name="Input 17 2" xfId="1541"/>
    <cellStyle name="Input 18 2" xfId="1542"/>
    <cellStyle name="Input 19 2" xfId="1543"/>
    <cellStyle name="Input 2" xfId="1544"/>
    <cellStyle name="Input 2 2" xfId="1545"/>
    <cellStyle name="Input 2 3" xfId="1546"/>
    <cellStyle name="Input 2 3 2" xfId="1547"/>
    <cellStyle name="Input 2_PrimaryEnergyPrices_TIMES" xfId="1548"/>
    <cellStyle name="Input 20 2" xfId="1549"/>
    <cellStyle name="Input 21 2" xfId="1550"/>
    <cellStyle name="Input 22 2" xfId="1551"/>
    <cellStyle name="Input 23 2" xfId="1552"/>
    <cellStyle name="Input 24 2" xfId="1553"/>
    <cellStyle name="Input 25 2" xfId="1554"/>
    <cellStyle name="Input 26 2" xfId="1555"/>
    <cellStyle name="Input 27 2" xfId="1556"/>
    <cellStyle name="Input 28 2" xfId="1557"/>
    <cellStyle name="Input 29 2" xfId="1558"/>
    <cellStyle name="Input 3" xfId="1559"/>
    <cellStyle name="Input 3 2" xfId="1560"/>
    <cellStyle name="Input 30 2" xfId="1561"/>
    <cellStyle name="Input 31 2" xfId="1562"/>
    <cellStyle name="Input 32 2" xfId="1563"/>
    <cellStyle name="Input 33 2" xfId="1564"/>
    <cellStyle name="Input 34" xfId="1565"/>
    <cellStyle name="Input 34 2" xfId="1566"/>
    <cellStyle name="Input 34_ELC_final" xfId="1567"/>
    <cellStyle name="Input 35" xfId="1568"/>
    <cellStyle name="Input 36" xfId="1569"/>
    <cellStyle name="Input 37" xfId="1570"/>
    <cellStyle name="Input 38" xfId="1571"/>
    <cellStyle name="Input 39" xfId="1572"/>
    <cellStyle name="Input 4 2" xfId="1573"/>
    <cellStyle name="Input 40" xfId="1574"/>
    <cellStyle name="Input 5 2" xfId="1575"/>
    <cellStyle name="Input 6 2" xfId="1576"/>
    <cellStyle name="Input 7 2" xfId="1577"/>
    <cellStyle name="Input 8 2" xfId="1578"/>
    <cellStyle name="Input 9 2" xfId="1579"/>
    <cellStyle name="InputCells" xfId="1580"/>
    <cellStyle name="InputCells12" xfId="1581"/>
    <cellStyle name="IntCells" xfId="1582"/>
    <cellStyle name="ligne_titre_0" xfId="1583"/>
    <cellStyle name="Linked Cell 10" xfId="1584"/>
    <cellStyle name="Linked Cell 11" xfId="1585"/>
    <cellStyle name="Linked Cell 12" xfId="1586"/>
    <cellStyle name="Linked Cell 13" xfId="1587"/>
    <cellStyle name="Linked Cell 14" xfId="1588"/>
    <cellStyle name="Linked Cell 15" xfId="1589"/>
    <cellStyle name="Linked Cell 16" xfId="1590"/>
    <cellStyle name="Linked Cell 17" xfId="1591"/>
    <cellStyle name="Linked Cell 18" xfId="1592"/>
    <cellStyle name="Linked Cell 19" xfId="1593"/>
    <cellStyle name="Linked Cell 2" xfId="1594"/>
    <cellStyle name="Linked Cell 20" xfId="1595"/>
    <cellStyle name="Linked Cell 21" xfId="1596"/>
    <cellStyle name="Linked Cell 22" xfId="1597"/>
    <cellStyle name="Linked Cell 23" xfId="1598"/>
    <cellStyle name="Linked Cell 24" xfId="1599"/>
    <cellStyle name="Linked Cell 25" xfId="1600"/>
    <cellStyle name="Linked Cell 26" xfId="1601"/>
    <cellStyle name="Linked Cell 27" xfId="1602"/>
    <cellStyle name="Linked Cell 28" xfId="1603"/>
    <cellStyle name="Linked Cell 29" xfId="1604"/>
    <cellStyle name="Linked Cell 3" xfId="1605"/>
    <cellStyle name="Linked Cell 30" xfId="1606"/>
    <cellStyle name="Linked Cell 31" xfId="1607"/>
    <cellStyle name="Linked Cell 32" xfId="1608"/>
    <cellStyle name="Linked Cell 33" xfId="1609"/>
    <cellStyle name="Linked Cell 34" xfId="1610"/>
    <cellStyle name="Linked Cell 35" xfId="1611"/>
    <cellStyle name="Linked Cell 36" xfId="1612"/>
    <cellStyle name="Linked Cell 37" xfId="1613"/>
    <cellStyle name="Linked Cell 38" xfId="1614"/>
    <cellStyle name="Linked Cell 39" xfId="1615"/>
    <cellStyle name="Linked Cell 4" xfId="1616"/>
    <cellStyle name="Linked Cell 40" xfId="1617"/>
    <cellStyle name="Linked Cell 41" xfId="1618"/>
    <cellStyle name="Linked Cell 5" xfId="1619"/>
    <cellStyle name="Linked Cell 6" xfId="1620"/>
    <cellStyle name="Linked Cell 7" xfId="1621"/>
    <cellStyle name="Linked Cell 8" xfId="1622"/>
    <cellStyle name="Linked Cell 9" xfId="1623"/>
    <cellStyle name="Neutral 10" xfId="1624"/>
    <cellStyle name="Neutral 11" xfId="1625"/>
    <cellStyle name="Neutral 12" xfId="1626"/>
    <cellStyle name="Neutral 13" xfId="1627"/>
    <cellStyle name="Neutral 14" xfId="1628"/>
    <cellStyle name="Neutral 15" xfId="1629"/>
    <cellStyle name="Neutral 16" xfId="1630"/>
    <cellStyle name="Neutral 17" xfId="1631"/>
    <cellStyle name="Neutral 18" xfId="1632"/>
    <cellStyle name="Neutral 19" xfId="1633"/>
    <cellStyle name="Neutral 2" xfId="1634"/>
    <cellStyle name="Neutral 20" xfId="1635"/>
    <cellStyle name="Neutral 21" xfId="1636"/>
    <cellStyle name="Neutral 22" xfId="1637"/>
    <cellStyle name="Neutral 23" xfId="1638"/>
    <cellStyle name="Neutral 24" xfId="1639"/>
    <cellStyle name="Neutral 25" xfId="1640"/>
    <cellStyle name="Neutral 26" xfId="1641"/>
    <cellStyle name="Neutral 27" xfId="1642"/>
    <cellStyle name="Neutral 28" xfId="1643"/>
    <cellStyle name="Neutral 29" xfId="1644"/>
    <cellStyle name="Neutral 3" xfId="1645"/>
    <cellStyle name="Neutral 30" xfId="1646"/>
    <cellStyle name="Neutral 31" xfId="1647"/>
    <cellStyle name="Neutral 32" xfId="1648"/>
    <cellStyle name="Neutral 33" xfId="1649"/>
    <cellStyle name="Neutral 34" xfId="1650"/>
    <cellStyle name="Neutral 35" xfId="1651"/>
    <cellStyle name="Neutral 36" xfId="1652"/>
    <cellStyle name="Neutral 37" xfId="1653"/>
    <cellStyle name="Neutral 38" xfId="1654"/>
    <cellStyle name="Neutral 39" xfId="1655"/>
    <cellStyle name="Neutral 4" xfId="1656"/>
    <cellStyle name="Neutral 40" xfId="1657"/>
    <cellStyle name="Neutral 41" xfId="1658"/>
    <cellStyle name="Neutral 42" xfId="1659"/>
    <cellStyle name="Neutral 43" xfId="1660"/>
    <cellStyle name="Neutral 5" xfId="1661"/>
    <cellStyle name="Neutral 6" xfId="1662"/>
    <cellStyle name="Neutral 7" xfId="1663"/>
    <cellStyle name="Neutral 8" xfId="1664"/>
    <cellStyle name="Neutral 9" xfId="1665"/>
    <cellStyle name="Normal" xfId="0" builtinId="0"/>
    <cellStyle name="Normal 10" xfId="1666"/>
    <cellStyle name="Normal 10 2" xfId="1667"/>
    <cellStyle name="Normal 11" xfId="1668"/>
    <cellStyle name="Normal 11 2" xfId="1669"/>
    <cellStyle name="Normal 12" xfId="1670"/>
    <cellStyle name="Normal 13" xfId="1671"/>
    <cellStyle name="Normal 13 2" xfId="1672"/>
    <cellStyle name="Normal 14" xfId="1673"/>
    <cellStyle name="Normal 14 2" xfId="1674"/>
    <cellStyle name="Normal 15" xfId="1675"/>
    <cellStyle name="Normal 15 2" xfId="1676"/>
    <cellStyle name="Normal 16" xfId="1677"/>
    <cellStyle name="Normal 16 2" xfId="1678"/>
    <cellStyle name="Normal 17" xfId="1679"/>
    <cellStyle name="Normal 17 2" xfId="1680"/>
    <cellStyle name="Normal 18" xfId="1681"/>
    <cellStyle name="Normal 18 2" xfId="1682"/>
    <cellStyle name="Normal 19" xfId="1683"/>
    <cellStyle name="Normal 2" xfId="1684"/>
    <cellStyle name="Normal 2 10" xfId="1685"/>
    <cellStyle name="Normal 2 11" xfId="1686"/>
    <cellStyle name="Normal 2 12" xfId="1687"/>
    <cellStyle name="Normal 2 13" xfId="1688"/>
    <cellStyle name="Normal 2 14" xfId="1689"/>
    <cellStyle name="Normal 2 15" xfId="1690"/>
    <cellStyle name="Normal 2 16" xfId="1691"/>
    <cellStyle name="Normal 2 17" xfId="1692"/>
    <cellStyle name="Normal 2 18" xfId="1693"/>
    <cellStyle name="Normal 2 19" xfId="1694"/>
    <cellStyle name="Normal 2 2" xfId="1695"/>
    <cellStyle name="Normal 2 2 2" xfId="1696"/>
    <cellStyle name="Normal 2 2 2 2" xfId="1697"/>
    <cellStyle name="Normal 2 2 3" xfId="1698"/>
    <cellStyle name="Normal 2 2 4" xfId="1699"/>
    <cellStyle name="Normal 2 2 5" xfId="1700"/>
    <cellStyle name="Normal 2 2 6" xfId="1701"/>
    <cellStyle name="Normal 2 2_ELC" xfId="1702"/>
    <cellStyle name="Normal 2 20" xfId="1703"/>
    <cellStyle name="Normal 2 21" xfId="1704"/>
    <cellStyle name="Normal 2 22" xfId="1705"/>
    <cellStyle name="Normal 2 23" xfId="1706"/>
    <cellStyle name="Normal 2 24" xfId="1707"/>
    <cellStyle name="Normal 2 25" xfId="1708"/>
    <cellStyle name="Normal 2 26" xfId="1709"/>
    <cellStyle name="Normal 2 27" xfId="1710"/>
    <cellStyle name="Normal 2 28" xfId="1711"/>
    <cellStyle name="Normal 2 29" xfId="1712"/>
    <cellStyle name="Normal 2 3" xfId="1713"/>
    <cellStyle name="Normal 2 30" xfId="1714"/>
    <cellStyle name="Normal 2 31" xfId="1715"/>
    <cellStyle name="Normal 2 32" xfId="1716"/>
    <cellStyle name="Normal 2 33" xfId="1717"/>
    <cellStyle name="Normal 2 34" xfId="1718"/>
    <cellStyle name="Normal 2 35" xfId="1719"/>
    <cellStyle name="Normal 2 36" xfId="1720"/>
    <cellStyle name="Normal 2 37" xfId="1721"/>
    <cellStyle name="Normal 2 38" xfId="1722"/>
    <cellStyle name="Normal 2 39" xfId="1723"/>
    <cellStyle name="Normal 2 4" xfId="1724"/>
    <cellStyle name="Normal 2 4 2" xfId="1725"/>
    <cellStyle name="Normal 2 40" xfId="1726"/>
    <cellStyle name="Normal 2 41" xfId="1727"/>
    <cellStyle name="Normal 2 42" xfId="1728"/>
    <cellStyle name="Normal 2 43" xfId="1729"/>
    <cellStyle name="Normal 2 44" xfId="1730"/>
    <cellStyle name="Normal 2 45" xfId="1731"/>
    <cellStyle name="Normal 2 5" xfId="1732"/>
    <cellStyle name="Normal 2 5 10" xfId="1733"/>
    <cellStyle name="Normal 2 5 11" xfId="1734"/>
    <cellStyle name="Normal 2 5 12" xfId="1735"/>
    <cellStyle name="Normal 2 5 13" xfId="1736"/>
    <cellStyle name="Normal 2 5 14" xfId="1737"/>
    <cellStyle name="Normal 2 5 15" xfId="1738"/>
    <cellStyle name="Normal 2 5 16" xfId="1739"/>
    <cellStyle name="Normal 2 5 2" xfId="1740"/>
    <cellStyle name="Normal 2 5 3" xfId="1741"/>
    <cellStyle name="Normal 2 5 4" xfId="1742"/>
    <cellStyle name="Normal 2 5 5" xfId="1743"/>
    <cellStyle name="Normal 2 5 6" xfId="1744"/>
    <cellStyle name="Normal 2 5 7" xfId="1745"/>
    <cellStyle name="Normal 2 5 8" xfId="1746"/>
    <cellStyle name="Normal 2 5 9" xfId="1747"/>
    <cellStyle name="Normal 2 6" xfId="1748"/>
    <cellStyle name="Normal 2 6 10" xfId="1749"/>
    <cellStyle name="Normal 2 6 11" xfId="1750"/>
    <cellStyle name="Normal 2 6 12" xfId="1751"/>
    <cellStyle name="Normal 2 6 13" xfId="1752"/>
    <cellStyle name="Normal 2 6 14" xfId="1753"/>
    <cellStyle name="Normal 2 6 15" xfId="1754"/>
    <cellStyle name="Normal 2 6 2" xfId="1755"/>
    <cellStyle name="Normal 2 6 3" xfId="1756"/>
    <cellStyle name="Normal 2 6 4" xfId="1757"/>
    <cellStyle name="Normal 2 6 5" xfId="1758"/>
    <cellStyle name="Normal 2 6 6" xfId="1759"/>
    <cellStyle name="Normal 2 6 7" xfId="1760"/>
    <cellStyle name="Normal 2 6 8" xfId="1761"/>
    <cellStyle name="Normal 2 6 9" xfId="1762"/>
    <cellStyle name="Normal 2 7" xfId="1763"/>
    <cellStyle name="Normal 2 8" xfId="1764"/>
    <cellStyle name="Normal 2 9" xfId="1765"/>
    <cellStyle name="Normal 2_ELC" xfId="1766"/>
    <cellStyle name="Normal 20" xfId="1767"/>
    <cellStyle name="Normal 20 2" xfId="1768"/>
    <cellStyle name="Normal 21" xfId="1769"/>
    <cellStyle name="Normal 21 2" xfId="1770"/>
    <cellStyle name="Normal 21_Scen_XBase" xfId="1771"/>
    <cellStyle name="Normal 22" xfId="1772"/>
    <cellStyle name="Normal 23" xfId="1773"/>
    <cellStyle name="Normal 23 2" xfId="1774"/>
    <cellStyle name="Normal 23 3" xfId="1775"/>
    <cellStyle name="Normal 24" xfId="1776"/>
    <cellStyle name="Normal 24 10" xfId="1777"/>
    <cellStyle name="Normal 24 11" xfId="1778"/>
    <cellStyle name="Normal 24 12" xfId="1779"/>
    <cellStyle name="Normal 24 13" xfId="1780"/>
    <cellStyle name="Normal 24 14" xfId="1781"/>
    <cellStyle name="Normal 24 15" xfId="1782"/>
    <cellStyle name="Normal 24 16" xfId="1783"/>
    <cellStyle name="Normal 24 17" xfId="1784"/>
    <cellStyle name="Normal 24 18" xfId="1785"/>
    <cellStyle name="Normal 24 19" xfId="1786"/>
    <cellStyle name="Normal 24 2" xfId="1787"/>
    <cellStyle name="Normal 24 20" xfId="1788"/>
    <cellStyle name="Normal 24 3" xfId="1789"/>
    <cellStyle name="Normal 24 4" xfId="1790"/>
    <cellStyle name="Normal 24 5" xfId="1791"/>
    <cellStyle name="Normal 24 6" xfId="1792"/>
    <cellStyle name="Normal 24 7" xfId="1793"/>
    <cellStyle name="Normal 24 8" xfId="1794"/>
    <cellStyle name="Normal 24 9" xfId="1795"/>
    <cellStyle name="Normal 25" xfId="1796"/>
    <cellStyle name="Normal 26" xfId="1797"/>
    <cellStyle name="Normal 26 2" xfId="1798"/>
    <cellStyle name="Normal 27" xfId="1799"/>
    <cellStyle name="Normal 27 2" xfId="1800"/>
    <cellStyle name="Normal 28" xfId="1801"/>
    <cellStyle name="Normal 29" xfId="1802"/>
    <cellStyle name="Normal 3" xfId="1803"/>
    <cellStyle name="Normal 3 10" xfId="1804"/>
    <cellStyle name="Normal 3 11" xfId="1805"/>
    <cellStyle name="Normal 3 12" xfId="1806"/>
    <cellStyle name="Normal 3 13" xfId="1807"/>
    <cellStyle name="Normal 3 14" xfId="1808"/>
    <cellStyle name="Normal 3 15" xfId="1809"/>
    <cellStyle name="Normal 3 16" xfId="1810"/>
    <cellStyle name="Normal 3 17" xfId="1811"/>
    <cellStyle name="Normal 3 18" xfId="1812"/>
    <cellStyle name="Normal 3 19" xfId="1813"/>
    <cellStyle name="Normal 3 2" xfId="1814"/>
    <cellStyle name="Normal 3 2 2" xfId="1815"/>
    <cellStyle name="Normal 3 2 2 2" xfId="1816"/>
    <cellStyle name="Normal 3 2 3" xfId="1817"/>
    <cellStyle name="Normal 3 2 3 2" xfId="1818"/>
    <cellStyle name="Normal 3 2 4" xfId="1819"/>
    <cellStyle name="Normal 3 2_ELC" xfId="1820"/>
    <cellStyle name="Normal 3 20" xfId="1821"/>
    <cellStyle name="Normal 3 21" xfId="1822"/>
    <cellStyle name="Normal 3 22" xfId="1823"/>
    <cellStyle name="Normal 3 23" xfId="1824"/>
    <cellStyle name="Normal 3 24" xfId="1825"/>
    <cellStyle name="Normal 3 25" xfId="1826"/>
    <cellStyle name="Normal 3 26" xfId="1827"/>
    <cellStyle name="Normal 3 27" xfId="1828"/>
    <cellStyle name="Normal 3 28" xfId="1829"/>
    <cellStyle name="Normal 3 29" xfId="1830"/>
    <cellStyle name="Normal 3 3" xfId="1831"/>
    <cellStyle name="Normal 3 3 2" xfId="1832"/>
    <cellStyle name="Normal 3 4" xfId="1833"/>
    <cellStyle name="Normal 3 5" xfId="1834"/>
    <cellStyle name="Normal 3 6" xfId="1835"/>
    <cellStyle name="Normal 3 7" xfId="1836"/>
    <cellStyle name="Normal 3 8" xfId="1837"/>
    <cellStyle name="Normal 3 9" xfId="1838"/>
    <cellStyle name="Normal 3_PrimaryEnergyPrices_TIMES" xfId="1839"/>
    <cellStyle name="Normal 30" xfId="1840"/>
    <cellStyle name="Normal 31" xfId="1841"/>
    <cellStyle name="Normal 31 2" xfId="1842"/>
    <cellStyle name="Normal 32" xfId="1843"/>
    <cellStyle name="Normal 32 2" xfId="1844"/>
    <cellStyle name="Normal 33" xfId="1845"/>
    <cellStyle name="Normal 33 10" xfId="1846"/>
    <cellStyle name="Normal 33 11" xfId="1847"/>
    <cellStyle name="Normal 33 12" xfId="1848"/>
    <cellStyle name="Normal 33 13" xfId="1849"/>
    <cellStyle name="Normal 33 2" xfId="1850"/>
    <cellStyle name="Normal 33 3" xfId="1851"/>
    <cellStyle name="Normal 33 4" xfId="1852"/>
    <cellStyle name="Normal 33 5" xfId="1853"/>
    <cellStyle name="Normal 33 6" xfId="1854"/>
    <cellStyle name="Normal 33 7" xfId="1855"/>
    <cellStyle name="Normal 33 8" xfId="1856"/>
    <cellStyle name="Normal 33 9" xfId="1857"/>
    <cellStyle name="Normal 33_Scen_XBase" xfId="1858"/>
    <cellStyle name="Normal 4" xfId="1859"/>
    <cellStyle name="Normal 4 2" xfId="1860"/>
    <cellStyle name="Normal 4 2 2" xfId="1861"/>
    <cellStyle name="Normal 4 2 3" xfId="1862"/>
    <cellStyle name="Normal 4 2 4" xfId="1863"/>
    <cellStyle name="Normal 4 2_Scen_XBase" xfId="1864"/>
    <cellStyle name="Normal 4 3" xfId="1865"/>
    <cellStyle name="Normal 4 3 2" xfId="1866"/>
    <cellStyle name="Normal 4 3_Scen_XBase" xfId="1867"/>
    <cellStyle name="Normal 4 4" xfId="1868"/>
    <cellStyle name="Normal 4 5" xfId="1869"/>
    <cellStyle name="Normal 4 6" xfId="1870"/>
    <cellStyle name="Normal 4_ELC" xfId="1871"/>
    <cellStyle name="Normal 40" xfId="1872"/>
    <cellStyle name="Normal 5" xfId="1873"/>
    <cellStyle name="Normal 5 10" xfId="1874"/>
    <cellStyle name="Normal 5 11" xfId="1875"/>
    <cellStyle name="Normal 5 2" xfId="1876"/>
    <cellStyle name="Normal 5 3" xfId="1877"/>
    <cellStyle name="Normal 5 4" xfId="1878"/>
    <cellStyle name="Normal 5 5" xfId="1879"/>
    <cellStyle name="Normal 5 6" xfId="1880"/>
    <cellStyle name="Normal 5 7" xfId="1881"/>
    <cellStyle name="Normal 5 8" xfId="1882"/>
    <cellStyle name="Normal 5 9" xfId="1883"/>
    <cellStyle name="Normal 5_ELC" xfId="1884"/>
    <cellStyle name="Normal 50" xfId="1885"/>
    <cellStyle name="Normal 51" xfId="1886"/>
    <cellStyle name="Normal 52" xfId="1887"/>
    <cellStyle name="Normal 53" xfId="1888"/>
    <cellStyle name="Normal 54" xfId="1889"/>
    <cellStyle name="Normal 55" xfId="1890"/>
    <cellStyle name="Normal 6" xfId="1891"/>
    <cellStyle name="Normal 6 10" xfId="1892"/>
    <cellStyle name="Normal 6 11" xfId="1893"/>
    <cellStyle name="Normal 6 2" xfId="1894"/>
    <cellStyle name="Normal 6 2 10" xfId="1895"/>
    <cellStyle name="Normal 6 2 11" xfId="1896"/>
    <cellStyle name="Normal 6 2 12" xfId="1897"/>
    <cellStyle name="Normal 6 2 13" xfId="1898"/>
    <cellStyle name="Normal 6 2 14" xfId="1899"/>
    <cellStyle name="Normal 6 2 2" xfId="1900"/>
    <cellStyle name="Normal 6 2 3" xfId="1901"/>
    <cellStyle name="Normal 6 2 4" xfId="1902"/>
    <cellStyle name="Normal 6 2 5" xfId="1903"/>
    <cellStyle name="Normal 6 2 6" xfId="1904"/>
    <cellStyle name="Normal 6 2 7" xfId="1905"/>
    <cellStyle name="Normal 6 2 8" xfId="1906"/>
    <cellStyle name="Normal 6 2 9" xfId="1907"/>
    <cellStyle name="Normal 6 3" xfId="1908"/>
    <cellStyle name="Normal 6 3 10" xfId="1909"/>
    <cellStyle name="Normal 6 3 11" xfId="1910"/>
    <cellStyle name="Normal 6 3 12" xfId="1911"/>
    <cellStyle name="Normal 6 3 13" xfId="1912"/>
    <cellStyle name="Normal 6 3 14" xfId="1913"/>
    <cellStyle name="Normal 6 3 2" xfId="1914"/>
    <cellStyle name="Normal 6 3 3" xfId="1915"/>
    <cellStyle name="Normal 6 3 4" xfId="1916"/>
    <cellStyle name="Normal 6 3 5" xfId="1917"/>
    <cellStyle name="Normal 6 3 6" xfId="1918"/>
    <cellStyle name="Normal 6 3 7" xfId="1919"/>
    <cellStyle name="Normal 6 3 8" xfId="1920"/>
    <cellStyle name="Normal 6 3 9" xfId="1921"/>
    <cellStyle name="Normal 6 4" xfId="1922"/>
    <cellStyle name="Normal 6 5" xfId="1923"/>
    <cellStyle name="Normal 6 6" xfId="1924"/>
    <cellStyle name="Normal 6 7" xfId="1925"/>
    <cellStyle name="Normal 6 8" xfId="1926"/>
    <cellStyle name="Normal 6 9" xfId="1927"/>
    <cellStyle name="Normal 6_ELC" xfId="1928"/>
    <cellStyle name="Normal 7" xfId="1929"/>
    <cellStyle name="Normal 7 2" xfId="1930"/>
    <cellStyle name="Normal 7 2 2" xfId="1931"/>
    <cellStyle name="Normal 7 2_Scen_XBase" xfId="1932"/>
    <cellStyle name="Normal 8" xfId="1933"/>
    <cellStyle name="Normal 8 10" xfId="1934"/>
    <cellStyle name="Normal 8 2" xfId="1935"/>
    <cellStyle name="Normal 8 3" xfId="1936"/>
    <cellStyle name="Normal 8 4" xfId="1937"/>
    <cellStyle name="Normal 8 5" xfId="1938"/>
    <cellStyle name="Normal 8 6" xfId="1939"/>
    <cellStyle name="Normal 8 7" xfId="1940"/>
    <cellStyle name="Normal 8 8" xfId="1941"/>
    <cellStyle name="Normal 8 9" xfId="1942"/>
    <cellStyle name="Normal 9" xfId="1943"/>
    <cellStyle name="Normal 9 2" xfId="1944"/>
    <cellStyle name="Normal 9 3" xfId="1945"/>
    <cellStyle name="Normal 9 4" xfId="1946"/>
    <cellStyle name="Normal 9 5" xfId="1947"/>
    <cellStyle name="Normal 9 6" xfId="1948"/>
    <cellStyle name="Normal 9 7" xfId="1949"/>
    <cellStyle name="Normal 9 8" xfId="1950"/>
    <cellStyle name="Normal 9 9" xfId="1951"/>
    <cellStyle name="Normal GHG Numbers (0.00)" xfId="1952"/>
    <cellStyle name="Normal GHG Textfiels Bold" xfId="1953"/>
    <cellStyle name="Normal GHG whole table" xfId="1954"/>
    <cellStyle name="Normal GHG-Shade" xfId="1955"/>
    <cellStyle name="Normale_B2020" xfId="1956"/>
    <cellStyle name="Note 10" xfId="1957"/>
    <cellStyle name="Note 10 2" xfId="1958"/>
    <cellStyle name="Note 10 3" xfId="1959"/>
    <cellStyle name="Note 10 3 2" xfId="1960"/>
    <cellStyle name="Note 10 3_ELC_final" xfId="1961"/>
    <cellStyle name="Note 10_ELC_final" xfId="1962"/>
    <cellStyle name="Note 11" xfId="1963"/>
    <cellStyle name="Note 11 2" xfId="1964"/>
    <cellStyle name="Note 11_ELC_final" xfId="1965"/>
    <cellStyle name="Note 12" xfId="1966"/>
    <cellStyle name="Note 12 2" xfId="1967"/>
    <cellStyle name="Note 12_ELC_final" xfId="1968"/>
    <cellStyle name="Note 13" xfId="1969"/>
    <cellStyle name="Note 13 2" xfId="1970"/>
    <cellStyle name="Note 13_ELC_final" xfId="1971"/>
    <cellStyle name="Note 14" xfId="1972"/>
    <cellStyle name="Note 14 2" xfId="1973"/>
    <cellStyle name="Note 14_ELC_final" xfId="1974"/>
    <cellStyle name="Note 15" xfId="1975"/>
    <cellStyle name="Note 15 2" xfId="1976"/>
    <cellStyle name="Note 15_ELC_final" xfId="1977"/>
    <cellStyle name="Note 16" xfId="1978"/>
    <cellStyle name="Note 16 2" xfId="1979"/>
    <cellStyle name="Note 16_ELC_final" xfId="1980"/>
    <cellStyle name="Note 17" xfId="1981"/>
    <cellStyle name="Note 17 2" xfId="1982"/>
    <cellStyle name="Note 17_ELC_final" xfId="1983"/>
    <cellStyle name="Note 18" xfId="1984"/>
    <cellStyle name="Note 18 2" xfId="1985"/>
    <cellStyle name="Note 18_ELC_final" xfId="1986"/>
    <cellStyle name="Note 19" xfId="1987"/>
    <cellStyle name="Note 2" xfId="1988"/>
    <cellStyle name="Note 2 2" xfId="1989"/>
    <cellStyle name="Note 2 3" xfId="1990"/>
    <cellStyle name="Note 2_PrimaryEnergyPrices_TIMES" xfId="1991"/>
    <cellStyle name="Note 20" xfId="1992"/>
    <cellStyle name="Note 21" xfId="1993"/>
    <cellStyle name="Note 22" xfId="1994"/>
    <cellStyle name="Note 23" xfId="1995"/>
    <cellStyle name="Note 24" xfId="1996"/>
    <cellStyle name="Note 25" xfId="1997"/>
    <cellStyle name="Note 26" xfId="1998"/>
    <cellStyle name="Note 27" xfId="1999"/>
    <cellStyle name="Note 28" xfId="2000"/>
    <cellStyle name="Note 29" xfId="2001"/>
    <cellStyle name="Note 3" xfId="2002"/>
    <cellStyle name="Note 3 2" xfId="2003"/>
    <cellStyle name="Note 3_PrimaryEnergyPrices_TIMES" xfId="2004"/>
    <cellStyle name="Note 30" xfId="2005"/>
    <cellStyle name="Note 31" xfId="2006"/>
    <cellStyle name="Note 32" xfId="2007"/>
    <cellStyle name="Note 33" xfId="2008"/>
    <cellStyle name="Note 34" xfId="2009"/>
    <cellStyle name="Note 35" xfId="2010"/>
    <cellStyle name="Note 36" xfId="2011"/>
    <cellStyle name="Note 37" xfId="2012"/>
    <cellStyle name="Note 38" xfId="2013"/>
    <cellStyle name="Note 39" xfId="2014"/>
    <cellStyle name="Note 4" xfId="2015"/>
    <cellStyle name="Note 4 2" xfId="2016"/>
    <cellStyle name="Note 4 3" xfId="2017"/>
    <cellStyle name="Note 4 3 2" xfId="2018"/>
    <cellStyle name="Note 4 3_ELC_final" xfId="2019"/>
    <cellStyle name="Note 4 4" xfId="2020"/>
    <cellStyle name="Note 4_ELC_final" xfId="2021"/>
    <cellStyle name="Note 40" xfId="2022"/>
    <cellStyle name="Note 41" xfId="2023"/>
    <cellStyle name="Note 5" xfId="2024"/>
    <cellStyle name="Note 5 2" xfId="2025"/>
    <cellStyle name="Note 5 3" xfId="2026"/>
    <cellStyle name="Note 5 3 2" xfId="2027"/>
    <cellStyle name="Note 5 3_ELC_final" xfId="2028"/>
    <cellStyle name="Note 5 4" xfId="2029"/>
    <cellStyle name="Note 5_ELC_final" xfId="2030"/>
    <cellStyle name="Note 6" xfId="2031"/>
    <cellStyle name="Note 6 2" xfId="2032"/>
    <cellStyle name="Note 6 3" xfId="2033"/>
    <cellStyle name="Note 6 3 2" xfId="2034"/>
    <cellStyle name="Note 6 3_ELC_final" xfId="2035"/>
    <cellStyle name="Note 6 4" xfId="2036"/>
    <cellStyle name="Note 6_ELC_final" xfId="2037"/>
    <cellStyle name="Note 7" xfId="2038"/>
    <cellStyle name="Note 7 2" xfId="2039"/>
    <cellStyle name="Note 7 3" xfId="2040"/>
    <cellStyle name="Note 7 3 2" xfId="2041"/>
    <cellStyle name="Note 7 3_ELC_final" xfId="2042"/>
    <cellStyle name="Note 7 4" xfId="2043"/>
    <cellStyle name="Note 7_ELC_final" xfId="2044"/>
    <cellStyle name="Note 8" xfId="2045"/>
    <cellStyle name="Note 8 2" xfId="2046"/>
    <cellStyle name="Note 8 3" xfId="2047"/>
    <cellStyle name="Note 8 3 2" xfId="2048"/>
    <cellStyle name="Note 8 3_ELC_final" xfId="2049"/>
    <cellStyle name="Note 8 4" xfId="2050"/>
    <cellStyle name="Note 8_ELC_final" xfId="2051"/>
    <cellStyle name="Note 9" xfId="2052"/>
    <cellStyle name="Note 9 2" xfId="2053"/>
    <cellStyle name="Note 9 3" xfId="2054"/>
    <cellStyle name="Note 9 3 2" xfId="2055"/>
    <cellStyle name="Note 9 3_ELC_final" xfId="2056"/>
    <cellStyle name="Note 9 4" xfId="2057"/>
    <cellStyle name="Note 9_ELC_final" xfId="2058"/>
    <cellStyle name="Notiz" xfId="2059"/>
    <cellStyle name="num_note" xfId="2060"/>
    <cellStyle name="Nuovo" xfId="2061"/>
    <cellStyle name="Nuovo 10" xfId="2062"/>
    <cellStyle name="Nuovo 11" xfId="2063"/>
    <cellStyle name="Nuovo 12" xfId="2064"/>
    <cellStyle name="Nuovo 13" xfId="2065"/>
    <cellStyle name="Nuovo 14" xfId="2066"/>
    <cellStyle name="Nuovo 15" xfId="2067"/>
    <cellStyle name="Nuovo 16" xfId="2068"/>
    <cellStyle name="Nuovo 17" xfId="2069"/>
    <cellStyle name="Nuovo 18" xfId="2070"/>
    <cellStyle name="Nuovo 19" xfId="2071"/>
    <cellStyle name="Nuovo 2" xfId="2072"/>
    <cellStyle name="Nuovo 20" xfId="2073"/>
    <cellStyle name="Nuovo 21" xfId="2074"/>
    <cellStyle name="Nuovo 22" xfId="2075"/>
    <cellStyle name="Nuovo 23" xfId="2076"/>
    <cellStyle name="Nuovo 24" xfId="2077"/>
    <cellStyle name="Nuovo 25" xfId="2078"/>
    <cellStyle name="Nuovo 26" xfId="2079"/>
    <cellStyle name="Nuovo 27" xfId="2080"/>
    <cellStyle name="Nuovo 28" xfId="2081"/>
    <cellStyle name="Nuovo 29" xfId="2082"/>
    <cellStyle name="Nuovo 3" xfId="2083"/>
    <cellStyle name="Nuovo 30" xfId="2084"/>
    <cellStyle name="Nuovo 31" xfId="2085"/>
    <cellStyle name="Nuovo 32" xfId="2086"/>
    <cellStyle name="Nuovo 33" xfId="2087"/>
    <cellStyle name="Nuovo 34" xfId="2088"/>
    <cellStyle name="Nuovo 35" xfId="2089"/>
    <cellStyle name="Nuovo 36" xfId="2090"/>
    <cellStyle name="Nuovo 37" xfId="2091"/>
    <cellStyle name="Nuovo 4" xfId="2092"/>
    <cellStyle name="Nuovo 5" xfId="2093"/>
    <cellStyle name="Nuovo 6" xfId="2094"/>
    <cellStyle name="Nuovo 7" xfId="2095"/>
    <cellStyle name="Nuovo 8" xfId="2096"/>
    <cellStyle name="Nuovo 9" xfId="2097"/>
    <cellStyle name="Output 10" xfId="2098"/>
    <cellStyle name="Output 11" xfId="2099"/>
    <cellStyle name="Output 12" xfId="2100"/>
    <cellStyle name="Output 13" xfId="2101"/>
    <cellStyle name="Output 14" xfId="2102"/>
    <cellStyle name="Output 15" xfId="2103"/>
    <cellStyle name="Output 16" xfId="2104"/>
    <cellStyle name="Output 17" xfId="2105"/>
    <cellStyle name="Output 18" xfId="2106"/>
    <cellStyle name="Output 19" xfId="2107"/>
    <cellStyle name="Output 2" xfId="2108"/>
    <cellStyle name="Output 20" xfId="2109"/>
    <cellStyle name="Output 21" xfId="2110"/>
    <cellStyle name="Output 22" xfId="2111"/>
    <cellStyle name="Output 23" xfId="2112"/>
    <cellStyle name="Output 24" xfId="2113"/>
    <cellStyle name="Output 25" xfId="2114"/>
    <cellStyle name="Output 26" xfId="2115"/>
    <cellStyle name="Output 27" xfId="2116"/>
    <cellStyle name="Output 28" xfId="2117"/>
    <cellStyle name="Output 29" xfId="2118"/>
    <cellStyle name="Output 3" xfId="2119"/>
    <cellStyle name="Output 30" xfId="2120"/>
    <cellStyle name="Output 31" xfId="2121"/>
    <cellStyle name="Output 32" xfId="2122"/>
    <cellStyle name="Output 33" xfId="2123"/>
    <cellStyle name="Output 34" xfId="2124"/>
    <cellStyle name="Output 35" xfId="2125"/>
    <cellStyle name="Output 36" xfId="2126"/>
    <cellStyle name="Output 37" xfId="2127"/>
    <cellStyle name="Output 38" xfId="2128"/>
    <cellStyle name="Output 39" xfId="2129"/>
    <cellStyle name="Output 4" xfId="2130"/>
    <cellStyle name="Output 40" xfId="2131"/>
    <cellStyle name="Output 41" xfId="2132"/>
    <cellStyle name="Output 42" xfId="2133"/>
    <cellStyle name="Output 43" xfId="2134"/>
    <cellStyle name="Output 5" xfId="2135"/>
    <cellStyle name="Output 6" xfId="2136"/>
    <cellStyle name="Output 7" xfId="2137"/>
    <cellStyle name="Output 8" xfId="2138"/>
    <cellStyle name="Output 9" xfId="2139"/>
    <cellStyle name="Pattern" xfId="2140"/>
    <cellStyle name="Percent 10 10" xfId="2141"/>
    <cellStyle name="Percent 10 11" xfId="2142"/>
    <cellStyle name="Percent 10 12" xfId="2143"/>
    <cellStyle name="Percent 10 13" xfId="2144"/>
    <cellStyle name="Percent 10 14" xfId="2145"/>
    <cellStyle name="Percent 10 15" xfId="2146"/>
    <cellStyle name="Percent 10 16" xfId="2147"/>
    <cellStyle name="Percent 10 17" xfId="2148"/>
    <cellStyle name="Percent 10 18" xfId="2149"/>
    <cellStyle name="Percent 10 19" xfId="2150"/>
    <cellStyle name="Percent 10 2" xfId="2151"/>
    <cellStyle name="Percent 10 20" xfId="2152"/>
    <cellStyle name="Percent 10 3" xfId="2153"/>
    <cellStyle name="Percent 10 4" xfId="2154"/>
    <cellStyle name="Percent 10 5" xfId="2155"/>
    <cellStyle name="Percent 10 6" xfId="2156"/>
    <cellStyle name="Percent 10 7" xfId="2157"/>
    <cellStyle name="Percent 10 7 2" xfId="2158"/>
    <cellStyle name="Percent 10 7 3" xfId="2159"/>
    <cellStyle name="Percent 10 8" xfId="2160"/>
    <cellStyle name="Percent 10 9" xfId="2161"/>
    <cellStyle name="Percent 11 10" xfId="2162"/>
    <cellStyle name="Percent 11 2" xfId="2163"/>
    <cellStyle name="Percent 11 3" xfId="2164"/>
    <cellStyle name="Percent 11 4" xfId="2165"/>
    <cellStyle name="Percent 11 5" xfId="2166"/>
    <cellStyle name="Percent 11 6" xfId="2167"/>
    <cellStyle name="Percent 11 7" xfId="2168"/>
    <cellStyle name="Percent 11 7 2" xfId="2169"/>
    <cellStyle name="Percent 11 7 3" xfId="2170"/>
    <cellStyle name="Percent 11 8" xfId="2171"/>
    <cellStyle name="Percent 11 9" xfId="2172"/>
    <cellStyle name="Percent 12 10" xfId="2173"/>
    <cellStyle name="Percent 12 2" xfId="2174"/>
    <cellStyle name="Percent 12 3" xfId="2175"/>
    <cellStyle name="Percent 12 4" xfId="2176"/>
    <cellStyle name="Percent 12 5" xfId="2177"/>
    <cellStyle name="Percent 12 6" xfId="2178"/>
    <cellStyle name="Percent 12 7" xfId="2179"/>
    <cellStyle name="Percent 12 7 2" xfId="2180"/>
    <cellStyle name="Percent 12 7 3" xfId="2181"/>
    <cellStyle name="Percent 12 8" xfId="2182"/>
    <cellStyle name="Percent 12 9" xfId="2183"/>
    <cellStyle name="Percent 13 10" xfId="2184"/>
    <cellStyle name="Percent 13 2" xfId="2185"/>
    <cellStyle name="Percent 13 3" xfId="2186"/>
    <cellStyle name="Percent 13 4" xfId="2187"/>
    <cellStyle name="Percent 13 5" xfId="2188"/>
    <cellStyle name="Percent 13 6" xfId="2189"/>
    <cellStyle name="Percent 13 7" xfId="2190"/>
    <cellStyle name="Percent 13 7 2" xfId="2191"/>
    <cellStyle name="Percent 13 7 3" xfId="2192"/>
    <cellStyle name="Percent 13 8" xfId="2193"/>
    <cellStyle name="Percent 13 9" xfId="2194"/>
    <cellStyle name="Percent 14 10" xfId="2195"/>
    <cellStyle name="Percent 14 2" xfId="2196"/>
    <cellStyle name="Percent 14 3" xfId="2197"/>
    <cellStyle name="Percent 14 4" xfId="2198"/>
    <cellStyle name="Percent 14 5" xfId="2199"/>
    <cellStyle name="Percent 14 6" xfId="2200"/>
    <cellStyle name="Percent 14 7" xfId="2201"/>
    <cellStyle name="Percent 14 7 2" xfId="2202"/>
    <cellStyle name="Percent 14 7 3" xfId="2203"/>
    <cellStyle name="Percent 14 8" xfId="2204"/>
    <cellStyle name="Percent 14 9" xfId="2205"/>
    <cellStyle name="Percent 15" xfId="2206"/>
    <cellStyle name="Percent 15 2" xfId="2207"/>
    <cellStyle name="Percent 15 3" xfId="2208"/>
    <cellStyle name="Percent 15 4" xfId="2209"/>
    <cellStyle name="Percent 15 5" xfId="2210"/>
    <cellStyle name="Percent 15 6" xfId="2211"/>
    <cellStyle name="Percent 15 7" xfId="2212"/>
    <cellStyle name="Percent 15 7 2" xfId="2213"/>
    <cellStyle name="Percent 15 7 3" xfId="2214"/>
    <cellStyle name="Percent 16 2" xfId="2215"/>
    <cellStyle name="Percent 16 3" xfId="2216"/>
    <cellStyle name="Percent 16 4" xfId="2217"/>
    <cellStyle name="Percent 16 5" xfId="2218"/>
    <cellStyle name="Percent 16 6" xfId="2219"/>
    <cellStyle name="Percent 16 7" xfId="2220"/>
    <cellStyle name="Percent 16 7 2" xfId="2221"/>
    <cellStyle name="Percent 16 7 3" xfId="2222"/>
    <cellStyle name="Percent 17" xfId="2223"/>
    <cellStyle name="Percent 17 2" xfId="2224"/>
    <cellStyle name="Percent 17 3" xfId="2225"/>
    <cellStyle name="Percent 17 4" xfId="2226"/>
    <cellStyle name="Percent 17 5" xfId="2227"/>
    <cellStyle name="Percent 17 6" xfId="2228"/>
    <cellStyle name="Percent 17 7" xfId="2229"/>
    <cellStyle name="Percent 17 7 2" xfId="2230"/>
    <cellStyle name="Percent 17 7 3" xfId="2231"/>
    <cellStyle name="Percent 17 8" xfId="2232"/>
    <cellStyle name="Percent 17 8 2" xfId="2233"/>
    <cellStyle name="Percent 2" xfId="2234"/>
    <cellStyle name="Percent 2 10" xfId="2235"/>
    <cellStyle name="Percent 2 10 2" xfId="2236"/>
    <cellStyle name="Percent 2 11" xfId="2237"/>
    <cellStyle name="Percent 2 11 2" xfId="2238"/>
    <cellStyle name="Percent 2 12" xfId="2239"/>
    <cellStyle name="Percent 2 13" xfId="2240"/>
    <cellStyle name="Percent 2 14" xfId="2241"/>
    <cellStyle name="Percent 2 15" xfId="2242"/>
    <cellStyle name="Percent 2 16" xfId="2243"/>
    <cellStyle name="Percent 2 17" xfId="2244"/>
    <cellStyle name="Percent 2 18" xfId="2245"/>
    <cellStyle name="Percent 2 19" xfId="2246"/>
    <cellStyle name="Percent 2 2" xfId="2247"/>
    <cellStyle name="Percent 2 2 2" xfId="2248"/>
    <cellStyle name="Percent 2 2 3" xfId="2249"/>
    <cellStyle name="Percent 2 2 4" xfId="2250"/>
    <cellStyle name="Percent 2 2 5" xfId="2251"/>
    <cellStyle name="Percent 2 20" xfId="2252"/>
    <cellStyle name="Percent 2 21" xfId="2253"/>
    <cellStyle name="Percent 2 22" xfId="2254"/>
    <cellStyle name="Percent 2 23" xfId="2255"/>
    <cellStyle name="Percent 2 24" xfId="2256"/>
    <cellStyle name="Percent 2 25" xfId="2257"/>
    <cellStyle name="Percent 2 26" xfId="2258"/>
    <cellStyle name="Percent 2 27" xfId="2259"/>
    <cellStyle name="Percent 2 28" xfId="2260"/>
    <cellStyle name="Percent 2 29" xfId="2261"/>
    <cellStyle name="Percent 2 3" xfId="2262"/>
    <cellStyle name="Percent 2 3 10" xfId="2263"/>
    <cellStyle name="Percent 2 3 11" xfId="2264"/>
    <cellStyle name="Percent 2 3 12" xfId="2265"/>
    <cellStyle name="Percent 2 3 13" xfId="2266"/>
    <cellStyle name="Percent 2 3 14" xfId="2267"/>
    <cellStyle name="Percent 2 3 15" xfId="2268"/>
    <cellStyle name="Percent 2 3 2" xfId="2269"/>
    <cellStyle name="Percent 2 3 3" xfId="2270"/>
    <cellStyle name="Percent 2 3 4" xfId="2271"/>
    <cellStyle name="Percent 2 3 5" xfId="2272"/>
    <cellStyle name="Percent 2 3 6" xfId="2273"/>
    <cellStyle name="Percent 2 3 7" xfId="2274"/>
    <cellStyle name="Percent 2 3 8" xfId="2275"/>
    <cellStyle name="Percent 2 3 9" xfId="2276"/>
    <cellStyle name="Percent 2 30" xfId="2277"/>
    <cellStyle name="Percent 2 31" xfId="2278"/>
    <cellStyle name="Percent 2 32" xfId="2279"/>
    <cellStyle name="Percent 2 33" xfId="2280"/>
    <cellStyle name="Percent 2 34" xfId="2281"/>
    <cellStyle name="Percent 2 35" xfId="2282"/>
    <cellStyle name="Percent 2 36" xfId="2283"/>
    <cellStyle name="Percent 2 37" xfId="2284"/>
    <cellStyle name="Percent 2 38" xfId="2285"/>
    <cellStyle name="Percent 2 39" xfId="2286"/>
    <cellStyle name="Percent 2 4" xfId="2287"/>
    <cellStyle name="Percent 2 4 10" xfId="2288"/>
    <cellStyle name="Percent 2 4 11" xfId="2289"/>
    <cellStyle name="Percent 2 4 12" xfId="2290"/>
    <cellStyle name="Percent 2 4 13" xfId="2291"/>
    <cellStyle name="Percent 2 4 14" xfId="2292"/>
    <cellStyle name="Percent 2 4 15" xfId="2293"/>
    <cellStyle name="Percent 2 4 2" xfId="2294"/>
    <cellStyle name="Percent 2 4 3" xfId="2295"/>
    <cellStyle name="Percent 2 4 4" xfId="2296"/>
    <cellStyle name="Percent 2 4 5" xfId="2297"/>
    <cellStyle name="Percent 2 4 6" xfId="2298"/>
    <cellStyle name="Percent 2 4 7" xfId="2299"/>
    <cellStyle name="Percent 2 4 8" xfId="2300"/>
    <cellStyle name="Percent 2 4 9" xfId="2301"/>
    <cellStyle name="Percent 2 40" xfId="2302"/>
    <cellStyle name="Percent 2 41" xfId="2303"/>
    <cellStyle name="Percent 2 42" xfId="2304"/>
    <cellStyle name="Percent 2 43" xfId="2305"/>
    <cellStyle name="Percent 2 44" xfId="2306"/>
    <cellStyle name="Percent 2 45" xfId="2307"/>
    <cellStyle name="Percent 2 46" xfId="2308"/>
    <cellStyle name="Percent 2 47" xfId="2309"/>
    <cellStyle name="Percent 2 48" xfId="2310"/>
    <cellStyle name="Percent 2 49" xfId="2311"/>
    <cellStyle name="Percent 2 5" xfId="2312"/>
    <cellStyle name="Percent 2 5 10" xfId="2313"/>
    <cellStyle name="Percent 2 5 11" xfId="2314"/>
    <cellStyle name="Percent 2 5 12" xfId="2315"/>
    <cellStyle name="Percent 2 5 13" xfId="2316"/>
    <cellStyle name="Percent 2 5 14" xfId="2317"/>
    <cellStyle name="Percent 2 5 15" xfId="2318"/>
    <cellStyle name="Percent 2 5 2" xfId="2319"/>
    <cellStyle name="Percent 2 5 3" xfId="2320"/>
    <cellStyle name="Percent 2 5 4" xfId="2321"/>
    <cellStyle name="Percent 2 5 5" xfId="2322"/>
    <cellStyle name="Percent 2 5 6" xfId="2323"/>
    <cellStyle name="Percent 2 5 7" xfId="2324"/>
    <cellStyle name="Percent 2 5 8" xfId="2325"/>
    <cellStyle name="Percent 2 5 9" xfId="2326"/>
    <cellStyle name="Percent 2 6" xfId="2327"/>
    <cellStyle name="Percent 2 6 10" xfId="2328"/>
    <cellStyle name="Percent 2 6 11" xfId="2329"/>
    <cellStyle name="Percent 2 6 12" xfId="2330"/>
    <cellStyle name="Percent 2 6 13" xfId="2331"/>
    <cellStyle name="Percent 2 6 14" xfId="2332"/>
    <cellStyle name="Percent 2 6 15" xfId="2333"/>
    <cellStyle name="Percent 2 6 2" xfId="2334"/>
    <cellStyle name="Percent 2 6 3" xfId="2335"/>
    <cellStyle name="Percent 2 6 4" xfId="2336"/>
    <cellStyle name="Percent 2 6 5" xfId="2337"/>
    <cellStyle name="Percent 2 6 6" xfId="2338"/>
    <cellStyle name="Percent 2 6 7" xfId="2339"/>
    <cellStyle name="Percent 2 6 8" xfId="2340"/>
    <cellStyle name="Percent 2 6 9" xfId="2341"/>
    <cellStyle name="Percent 2 7" xfId="2342"/>
    <cellStyle name="Percent 2 7 2" xfId="2343"/>
    <cellStyle name="Percent 2 8" xfId="2344"/>
    <cellStyle name="Percent 2 8 2" xfId="2345"/>
    <cellStyle name="Percent 2 9" xfId="2346"/>
    <cellStyle name="Percent 2 9 2" xfId="2347"/>
    <cellStyle name="Percent 20" xfId="2348"/>
    <cellStyle name="Percent 20 2" xfId="2349"/>
    <cellStyle name="Percent 20 3" xfId="2350"/>
    <cellStyle name="Percent 20 4" xfId="2351"/>
    <cellStyle name="Percent 20 5" xfId="2352"/>
    <cellStyle name="Percent 20 6" xfId="2353"/>
    <cellStyle name="Percent 20 7" xfId="2354"/>
    <cellStyle name="Percent 20 7 2" xfId="2355"/>
    <cellStyle name="Percent 20 7 3" xfId="2356"/>
    <cellStyle name="Percent 21" xfId="2357"/>
    <cellStyle name="Percent 21 2" xfId="2358"/>
    <cellStyle name="Percent 21 3" xfId="2359"/>
    <cellStyle name="Percent 21 4" xfId="2360"/>
    <cellStyle name="Percent 21 5" xfId="2361"/>
    <cellStyle name="Percent 21 6" xfId="2362"/>
    <cellStyle name="Percent 21 7" xfId="2363"/>
    <cellStyle name="Percent 21 7 2" xfId="2364"/>
    <cellStyle name="Percent 21 7 3" xfId="2365"/>
    <cellStyle name="Percent 22" xfId="2366"/>
    <cellStyle name="Percent 22 2" xfId="2367"/>
    <cellStyle name="Percent 22 3" xfId="2368"/>
    <cellStyle name="Percent 22 4" xfId="2369"/>
    <cellStyle name="Percent 22 5" xfId="2370"/>
    <cellStyle name="Percent 22 6" xfId="2371"/>
    <cellStyle name="Percent 22 7" xfId="2372"/>
    <cellStyle name="Percent 22 7 2" xfId="2373"/>
    <cellStyle name="Percent 22 7 3" xfId="2374"/>
    <cellStyle name="Percent 23" xfId="2375"/>
    <cellStyle name="Percent 23 2" xfId="2376"/>
    <cellStyle name="Percent 23 3" xfId="2377"/>
    <cellStyle name="Percent 23 4" xfId="2378"/>
    <cellStyle name="Percent 23 5" xfId="2379"/>
    <cellStyle name="Percent 23 6" xfId="2380"/>
    <cellStyle name="Percent 23 7" xfId="2381"/>
    <cellStyle name="Percent 23 7 2" xfId="2382"/>
    <cellStyle name="Percent 23 7 3" xfId="2383"/>
    <cellStyle name="Percent 24 2" xfId="2384"/>
    <cellStyle name="Percent 24 3" xfId="2385"/>
    <cellStyle name="Percent 24 4" xfId="2386"/>
    <cellStyle name="Percent 24 5" xfId="2387"/>
    <cellStyle name="Percent 24 6" xfId="2388"/>
    <cellStyle name="Percent 24 7" xfId="2389"/>
    <cellStyle name="Percent 24 7 2" xfId="2390"/>
    <cellStyle name="Percent 24 7 3" xfId="2391"/>
    <cellStyle name="Percent 25" xfId="2392"/>
    <cellStyle name="Percent 25 2" xfId="2393"/>
    <cellStyle name="Percent 25 3" xfId="2394"/>
    <cellStyle name="Percent 25 4" xfId="2395"/>
    <cellStyle name="Percent 25 5" xfId="2396"/>
    <cellStyle name="Percent 25 6" xfId="2397"/>
    <cellStyle name="Percent 25 7" xfId="2398"/>
    <cellStyle name="Percent 25 7 2" xfId="2399"/>
    <cellStyle name="Percent 25 7 3" xfId="2400"/>
    <cellStyle name="Percent 26" xfId="2401"/>
    <cellStyle name="Percent 26 2" xfId="2402"/>
    <cellStyle name="Percent 26 3" xfId="2403"/>
    <cellStyle name="Percent 26 4" xfId="2404"/>
    <cellStyle name="Percent 26 5" xfId="2405"/>
    <cellStyle name="Percent 26 6" xfId="2406"/>
    <cellStyle name="Percent 26 7" xfId="2407"/>
    <cellStyle name="Percent 26 7 2" xfId="2408"/>
    <cellStyle name="Percent 26 7 3" xfId="2409"/>
    <cellStyle name="Percent 27" xfId="2410"/>
    <cellStyle name="Percent 3" xfId="2411"/>
    <cellStyle name="Percent 3 10" xfId="2412"/>
    <cellStyle name="Percent 3 10 10" xfId="2413"/>
    <cellStyle name="Percent 3 10 11" xfId="2414"/>
    <cellStyle name="Percent 3 10 12" xfId="2415"/>
    <cellStyle name="Percent 3 10 13" xfId="2416"/>
    <cellStyle name="Percent 3 10 14" xfId="2417"/>
    <cellStyle name="Percent 3 10 15" xfId="2418"/>
    <cellStyle name="Percent 3 10 2" xfId="2419"/>
    <cellStyle name="Percent 3 10 3" xfId="2420"/>
    <cellStyle name="Percent 3 10 4" xfId="2421"/>
    <cellStyle name="Percent 3 10 5" xfId="2422"/>
    <cellStyle name="Percent 3 10 6" xfId="2423"/>
    <cellStyle name="Percent 3 10 7" xfId="2424"/>
    <cellStyle name="Percent 3 10 8" xfId="2425"/>
    <cellStyle name="Percent 3 10 9" xfId="2426"/>
    <cellStyle name="Percent 3 11" xfId="2427"/>
    <cellStyle name="Percent 3 12" xfId="2428"/>
    <cellStyle name="Percent 3 13" xfId="2429"/>
    <cellStyle name="Percent 3 14" xfId="2430"/>
    <cellStyle name="Percent 3 15" xfId="2431"/>
    <cellStyle name="Percent 3 16" xfId="2432"/>
    <cellStyle name="Percent 3 17" xfId="2433"/>
    <cellStyle name="Percent 3 18" xfId="2434"/>
    <cellStyle name="Percent 3 19" xfId="2435"/>
    <cellStyle name="Percent 3 2" xfId="2436"/>
    <cellStyle name="Percent 3 2 10" xfId="2437"/>
    <cellStyle name="Percent 3 2 11" xfId="2438"/>
    <cellStyle name="Percent 3 2 12" xfId="2439"/>
    <cellStyle name="Percent 3 2 13" xfId="2440"/>
    <cellStyle name="Percent 3 2 14" xfId="2441"/>
    <cellStyle name="Percent 3 2 15" xfId="2442"/>
    <cellStyle name="Percent 3 2 16" xfId="2443"/>
    <cellStyle name="Percent 3 2 17" xfId="2444"/>
    <cellStyle name="Percent 3 2 2" xfId="2445"/>
    <cellStyle name="Percent 3 2 3" xfId="2446"/>
    <cellStyle name="Percent 3 2 4" xfId="2447"/>
    <cellStyle name="Percent 3 2 5" xfId="2448"/>
    <cellStyle name="Percent 3 2 6" xfId="2449"/>
    <cellStyle name="Percent 3 2 7" xfId="2450"/>
    <cellStyle name="Percent 3 2 8" xfId="2451"/>
    <cellStyle name="Percent 3 2 9" xfId="2452"/>
    <cellStyle name="Percent 3 20" xfId="2453"/>
    <cellStyle name="Percent 3 21" xfId="2454"/>
    <cellStyle name="Percent 3 22" xfId="2455"/>
    <cellStyle name="Percent 3 23" xfId="2456"/>
    <cellStyle name="Percent 3 24" xfId="2457"/>
    <cellStyle name="Percent 3 25" xfId="2458"/>
    <cellStyle name="Percent 3 26" xfId="2459"/>
    <cellStyle name="Percent 3 27" xfId="2460"/>
    <cellStyle name="Percent 3 28" xfId="2461"/>
    <cellStyle name="Percent 3 3" xfId="2462"/>
    <cellStyle name="Percent 3 3 10" xfId="2463"/>
    <cellStyle name="Percent 3 3 11" xfId="2464"/>
    <cellStyle name="Percent 3 3 12" xfId="2465"/>
    <cellStyle name="Percent 3 3 13" xfId="2466"/>
    <cellStyle name="Percent 3 3 14" xfId="2467"/>
    <cellStyle name="Percent 3 3 15" xfId="2468"/>
    <cellStyle name="Percent 3 3 2" xfId="2469"/>
    <cellStyle name="Percent 3 3 3" xfId="2470"/>
    <cellStyle name="Percent 3 3 4" xfId="2471"/>
    <cellStyle name="Percent 3 3 5" xfId="2472"/>
    <cellStyle name="Percent 3 3 6" xfId="2473"/>
    <cellStyle name="Percent 3 3 7" xfId="2474"/>
    <cellStyle name="Percent 3 3 8" xfId="2475"/>
    <cellStyle name="Percent 3 3 9" xfId="2476"/>
    <cellStyle name="Percent 3 4" xfId="2477"/>
    <cellStyle name="Percent 3 4 10" xfId="2478"/>
    <cellStyle name="Percent 3 4 11" xfId="2479"/>
    <cellStyle name="Percent 3 4 12" xfId="2480"/>
    <cellStyle name="Percent 3 4 13" xfId="2481"/>
    <cellStyle name="Percent 3 4 14" xfId="2482"/>
    <cellStyle name="Percent 3 4 15" xfId="2483"/>
    <cellStyle name="Percent 3 4 2" xfId="2484"/>
    <cellStyle name="Percent 3 4 3" xfId="2485"/>
    <cellStyle name="Percent 3 4 4" xfId="2486"/>
    <cellStyle name="Percent 3 4 5" xfId="2487"/>
    <cellStyle name="Percent 3 4 6" xfId="2488"/>
    <cellStyle name="Percent 3 4 7" xfId="2489"/>
    <cellStyle name="Percent 3 4 8" xfId="2490"/>
    <cellStyle name="Percent 3 4 9" xfId="2491"/>
    <cellStyle name="Percent 3 5" xfId="2492"/>
    <cellStyle name="Percent 3 5 10" xfId="2493"/>
    <cellStyle name="Percent 3 5 11" xfId="2494"/>
    <cellStyle name="Percent 3 5 12" xfId="2495"/>
    <cellStyle name="Percent 3 5 13" xfId="2496"/>
    <cellStyle name="Percent 3 5 14" xfId="2497"/>
    <cellStyle name="Percent 3 5 15" xfId="2498"/>
    <cellStyle name="Percent 3 5 2" xfId="2499"/>
    <cellStyle name="Percent 3 5 3" xfId="2500"/>
    <cellStyle name="Percent 3 5 4" xfId="2501"/>
    <cellStyle name="Percent 3 5 5" xfId="2502"/>
    <cellStyle name="Percent 3 5 6" xfId="2503"/>
    <cellStyle name="Percent 3 5 7" xfId="2504"/>
    <cellStyle name="Percent 3 5 8" xfId="2505"/>
    <cellStyle name="Percent 3 5 9" xfId="2506"/>
    <cellStyle name="Percent 3 6" xfId="2507"/>
    <cellStyle name="Percent 3 6 10" xfId="2508"/>
    <cellStyle name="Percent 3 6 11" xfId="2509"/>
    <cellStyle name="Percent 3 6 12" xfId="2510"/>
    <cellStyle name="Percent 3 6 13" xfId="2511"/>
    <cellStyle name="Percent 3 6 14" xfId="2512"/>
    <cellStyle name="Percent 3 6 15" xfId="2513"/>
    <cellStyle name="Percent 3 6 2" xfId="2514"/>
    <cellStyle name="Percent 3 6 3" xfId="2515"/>
    <cellStyle name="Percent 3 6 4" xfId="2516"/>
    <cellStyle name="Percent 3 6 5" xfId="2517"/>
    <cellStyle name="Percent 3 6 6" xfId="2518"/>
    <cellStyle name="Percent 3 6 7" xfId="2519"/>
    <cellStyle name="Percent 3 6 8" xfId="2520"/>
    <cellStyle name="Percent 3 6 9" xfId="2521"/>
    <cellStyle name="Percent 3 7" xfId="2522"/>
    <cellStyle name="Percent 3 7 10" xfId="2523"/>
    <cellStyle name="Percent 3 7 11" xfId="2524"/>
    <cellStyle name="Percent 3 7 12" xfId="2525"/>
    <cellStyle name="Percent 3 7 13" xfId="2526"/>
    <cellStyle name="Percent 3 7 14" xfId="2527"/>
    <cellStyle name="Percent 3 7 15" xfId="2528"/>
    <cellStyle name="Percent 3 7 2" xfId="2529"/>
    <cellStyle name="Percent 3 7 3" xfId="2530"/>
    <cellStyle name="Percent 3 7 4" xfId="2531"/>
    <cellStyle name="Percent 3 7 5" xfId="2532"/>
    <cellStyle name="Percent 3 7 6" xfId="2533"/>
    <cellStyle name="Percent 3 7 7" xfId="2534"/>
    <cellStyle name="Percent 3 7 8" xfId="2535"/>
    <cellStyle name="Percent 3 7 9" xfId="2536"/>
    <cellStyle name="Percent 3 8" xfId="2537"/>
    <cellStyle name="Percent 3 8 10" xfId="2538"/>
    <cellStyle name="Percent 3 8 11" xfId="2539"/>
    <cellStyle name="Percent 3 8 12" xfId="2540"/>
    <cellStyle name="Percent 3 8 13" xfId="2541"/>
    <cellStyle name="Percent 3 8 14" xfId="2542"/>
    <cellStyle name="Percent 3 8 15" xfId="2543"/>
    <cellStyle name="Percent 3 8 2" xfId="2544"/>
    <cellStyle name="Percent 3 8 3" xfId="2545"/>
    <cellStyle name="Percent 3 8 4" xfId="2546"/>
    <cellStyle name="Percent 3 8 5" xfId="2547"/>
    <cellStyle name="Percent 3 8 6" xfId="2548"/>
    <cellStyle name="Percent 3 8 7" xfId="2549"/>
    <cellStyle name="Percent 3 8 8" xfId="2550"/>
    <cellStyle name="Percent 3 8 9" xfId="2551"/>
    <cellStyle name="Percent 3 9" xfId="2552"/>
    <cellStyle name="Percent 3 9 10" xfId="2553"/>
    <cellStyle name="Percent 3 9 11" xfId="2554"/>
    <cellStyle name="Percent 3 9 12" xfId="2555"/>
    <cellStyle name="Percent 3 9 13" xfId="2556"/>
    <cellStyle name="Percent 3 9 14" xfId="2557"/>
    <cellStyle name="Percent 3 9 15" xfId="2558"/>
    <cellStyle name="Percent 3 9 2" xfId="2559"/>
    <cellStyle name="Percent 3 9 3" xfId="2560"/>
    <cellStyle name="Percent 3 9 4" xfId="2561"/>
    <cellStyle name="Percent 3 9 5" xfId="2562"/>
    <cellStyle name="Percent 3 9 6" xfId="2563"/>
    <cellStyle name="Percent 3 9 7" xfId="2564"/>
    <cellStyle name="Percent 3 9 8" xfId="2565"/>
    <cellStyle name="Percent 3 9 9" xfId="2566"/>
    <cellStyle name="Percent 31" xfId="2567"/>
    <cellStyle name="Percent 4" xfId="2568"/>
    <cellStyle name="Percent 4 10" xfId="2569"/>
    <cellStyle name="Percent 4 11" xfId="2570"/>
    <cellStyle name="Percent 4 12" xfId="2571"/>
    <cellStyle name="Percent 4 13" xfId="2572"/>
    <cellStyle name="Percent 4 14" xfId="2573"/>
    <cellStyle name="Percent 4 15" xfId="2574"/>
    <cellStyle name="Percent 4 16" xfId="2575"/>
    <cellStyle name="Percent 4 17" xfId="2576"/>
    <cellStyle name="Percent 4 18" xfId="2577"/>
    <cellStyle name="Percent 4 19" xfId="2578"/>
    <cellStyle name="Percent 4 2" xfId="2579"/>
    <cellStyle name="Percent 4 20" xfId="2580"/>
    <cellStyle name="Percent 4 21" xfId="2581"/>
    <cellStyle name="Percent 4 22" xfId="2582"/>
    <cellStyle name="Percent 4 23" xfId="2583"/>
    <cellStyle name="Percent 4 24" xfId="2584"/>
    <cellStyle name="Percent 4 25" xfId="2585"/>
    <cellStyle name="Percent 4 26" xfId="2586"/>
    <cellStyle name="Percent 4 27" xfId="2587"/>
    <cellStyle name="Percent 4 28" xfId="2588"/>
    <cellStyle name="Percent 4 29" xfId="2589"/>
    <cellStyle name="Percent 4 3" xfId="2590"/>
    <cellStyle name="Percent 4 30" xfId="2591"/>
    <cellStyle name="Percent 4 4" xfId="2592"/>
    <cellStyle name="Percent 4 5" xfId="2593"/>
    <cellStyle name="Percent 4 6" xfId="2594"/>
    <cellStyle name="Percent 4 7" xfId="2595"/>
    <cellStyle name="Percent 4 8" xfId="2596"/>
    <cellStyle name="Percent 4 9" xfId="2597"/>
    <cellStyle name="Percent 5" xfId="2598"/>
    <cellStyle name="Percent 6" xfId="2599"/>
    <cellStyle name="Percent 7" xfId="2600"/>
    <cellStyle name="Percent 9 10" xfId="2601"/>
    <cellStyle name="Percent 9 11" xfId="2602"/>
    <cellStyle name="Percent 9 12" xfId="2603"/>
    <cellStyle name="Percent 9 13" xfId="2604"/>
    <cellStyle name="Percent 9 14" xfId="2605"/>
    <cellStyle name="Percent 9 15" xfId="2606"/>
    <cellStyle name="Percent 9 16" xfId="2607"/>
    <cellStyle name="Percent 9 17" xfId="2608"/>
    <cellStyle name="Percent 9 18" xfId="2609"/>
    <cellStyle name="Percent 9 19" xfId="2610"/>
    <cellStyle name="Percent 9 2" xfId="2611"/>
    <cellStyle name="Percent 9 20" xfId="2612"/>
    <cellStyle name="Percent 9 3" xfId="2613"/>
    <cellStyle name="Percent 9 4" xfId="2614"/>
    <cellStyle name="Percent 9 5" xfId="2615"/>
    <cellStyle name="Percent 9 6" xfId="2616"/>
    <cellStyle name="Percent 9 7" xfId="2617"/>
    <cellStyle name="Percent 9 7 2" xfId="2618"/>
    <cellStyle name="Percent 9 7 3" xfId="2619"/>
    <cellStyle name="Percent 9 8" xfId="2620"/>
    <cellStyle name="Percent 9 9" xfId="2621"/>
    <cellStyle name="Percentagem 2 2" xfId="2622"/>
    <cellStyle name="Percentagem 2 3" xfId="2623"/>
    <cellStyle name="Pilkku_Layo9704" xfId="2624"/>
    <cellStyle name="Pyör. luku_Layo9704" xfId="2625"/>
    <cellStyle name="Pyör. valuutta_Layo9704" xfId="2626"/>
    <cellStyle name="Schlecht" xfId="2627"/>
    <cellStyle name="Shade" xfId="2628"/>
    <cellStyle name="source" xfId="2629"/>
    <cellStyle name="Standaard_Blad1" xfId="2630"/>
    <cellStyle name="Standard 2" xfId="2631"/>
    <cellStyle name="Standard 3" xfId="2632"/>
    <cellStyle name="Style 1" xfId="2633"/>
    <cellStyle name="Style 21" xfId="2634"/>
    <cellStyle name="Style 21 2" xfId="2635"/>
    <cellStyle name="Style 22" xfId="2636"/>
    <cellStyle name="Style 23" xfId="2637"/>
    <cellStyle name="Style 24" xfId="2638"/>
    <cellStyle name="Style 25" xfId="2639"/>
    <cellStyle name="Style 25 2" xfId="2640"/>
    <cellStyle name="Style 26" xfId="2641"/>
    <cellStyle name="tableau | cellule | normal | decimal 1" xfId="2642"/>
    <cellStyle name="tableau | cellule | normal | pourcentage | decimal 1" xfId="2643"/>
    <cellStyle name="tableau | cellule | total | decimal 1" xfId="2644"/>
    <cellStyle name="tableau | coin superieur gauche" xfId="2645"/>
    <cellStyle name="tableau | entete-colonne | series" xfId="2646"/>
    <cellStyle name="tableau | entete-ligne | normal" xfId="2647"/>
    <cellStyle name="tableau | entete-ligne | total" xfId="2648"/>
    <cellStyle name="tableau | ligne-titre | niveau1" xfId="2649"/>
    <cellStyle name="tableau | ligne-titre | niveau2" xfId="2650"/>
    <cellStyle name="Title 10" xfId="2651"/>
    <cellStyle name="Title 11" xfId="2652"/>
    <cellStyle name="Title 12" xfId="2653"/>
    <cellStyle name="Title 13" xfId="2654"/>
    <cellStyle name="Title 14" xfId="2655"/>
    <cellStyle name="Title 15" xfId="2656"/>
    <cellStyle name="Title 16" xfId="2657"/>
    <cellStyle name="Title 17" xfId="2658"/>
    <cellStyle name="Title 18" xfId="2659"/>
    <cellStyle name="Title 19" xfId="2660"/>
    <cellStyle name="Title 2" xfId="2661"/>
    <cellStyle name="Title 20" xfId="2662"/>
    <cellStyle name="Title 21" xfId="2663"/>
    <cellStyle name="Title 22" xfId="2664"/>
    <cellStyle name="Title 23" xfId="2665"/>
    <cellStyle name="Title 24" xfId="2666"/>
    <cellStyle name="Title 25" xfId="2667"/>
    <cellStyle name="Title 26" xfId="2668"/>
    <cellStyle name="Title 27" xfId="2669"/>
    <cellStyle name="Title 28" xfId="2670"/>
    <cellStyle name="Title 29" xfId="2671"/>
    <cellStyle name="Title 3" xfId="2672"/>
    <cellStyle name="Title 30" xfId="2673"/>
    <cellStyle name="Title 31" xfId="2674"/>
    <cellStyle name="Title 32" xfId="2675"/>
    <cellStyle name="Title 33" xfId="2676"/>
    <cellStyle name="Title 34" xfId="2677"/>
    <cellStyle name="Title 35" xfId="2678"/>
    <cellStyle name="Title 36" xfId="2679"/>
    <cellStyle name="Title 37" xfId="2680"/>
    <cellStyle name="Title 38" xfId="2681"/>
    <cellStyle name="Title 39" xfId="2682"/>
    <cellStyle name="Title 4" xfId="2683"/>
    <cellStyle name="Title 40" xfId="2684"/>
    <cellStyle name="Title 41" xfId="2685"/>
    <cellStyle name="Title 42" xfId="2686"/>
    <cellStyle name="Title 43" xfId="2687"/>
    <cellStyle name="Title 5" xfId="2688"/>
    <cellStyle name="Title 6" xfId="2689"/>
    <cellStyle name="Title 7" xfId="2690"/>
    <cellStyle name="Title 8" xfId="2691"/>
    <cellStyle name="Title 9" xfId="2692"/>
    <cellStyle name="Total 10" xfId="2693"/>
    <cellStyle name="Total 11" xfId="2694"/>
    <cellStyle name="Total 12" xfId="2695"/>
    <cellStyle name="Total 13" xfId="2696"/>
    <cellStyle name="Total 14" xfId="2697"/>
    <cellStyle name="Total 15" xfId="2698"/>
    <cellStyle name="Total 16" xfId="2699"/>
    <cellStyle name="Total 17" xfId="2700"/>
    <cellStyle name="Total 18" xfId="2701"/>
    <cellStyle name="Total 19" xfId="2702"/>
    <cellStyle name="Total 2" xfId="2703"/>
    <cellStyle name="Total 20" xfId="2704"/>
    <cellStyle name="Total 21" xfId="2705"/>
    <cellStyle name="Total 22" xfId="2706"/>
    <cellStyle name="Total 23" xfId="2707"/>
    <cellStyle name="Total 24" xfId="2708"/>
    <cellStyle name="Total 25" xfId="2709"/>
    <cellStyle name="Total 26" xfId="2710"/>
    <cellStyle name="Total 27" xfId="2711"/>
    <cellStyle name="Total 28" xfId="2712"/>
    <cellStyle name="Total 29" xfId="2713"/>
    <cellStyle name="Total 3" xfId="2714"/>
    <cellStyle name="Total 30" xfId="2715"/>
    <cellStyle name="Total 31" xfId="2716"/>
    <cellStyle name="Total 32" xfId="2717"/>
    <cellStyle name="Total 33" xfId="2718"/>
    <cellStyle name="Total 34" xfId="2719"/>
    <cellStyle name="Total 35" xfId="2720"/>
    <cellStyle name="Total 36" xfId="2721"/>
    <cellStyle name="Total 37" xfId="2722"/>
    <cellStyle name="Total 38" xfId="2723"/>
    <cellStyle name="Total 39" xfId="2724"/>
    <cellStyle name="Total 4" xfId="2725"/>
    <cellStyle name="Total 40" xfId="2726"/>
    <cellStyle name="Total 41" xfId="2727"/>
    <cellStyle name="Total 42" xfId="2728"/>
    <cellStyle name="Total 5" xfId="2729"/>
    <cellStyle name="Total 6" xfId="2730"/>
    <cellStyle name="Total 7" xfId="2731"/>
    <cellStyle name="Total 8" xfId="2732"/>
    <cellStyle name="Total 9" xfId="2733"/>
    <cellStyle name="Überschrift" xfId="2734"/>
    <cellStyle name="Überschrift 1" xfId="2735"/>
    <cellStyle name="Überschrift 2" xfId="2736"/>
    <cellStyle name="Überschrift 3" xfId="2737"/>
    <cellStyle name="Überschrift 4" xfId="2738"/>
    <cellStyle name="Valuutta_Layo9704" xfId="2739"/>
    <cellStyle name="Verknüpfte Zelle" xfId="2740"/>
    <cellStyle name="Warnender Text" xfId="2741"/>
    <cellStyle name="Warning Text 10" xfId="2742"/>
    <cellStyle name="Warning Text 11" xfId="2743"/>
    <cellStyle name="Warning Text 12" xfId="2744"/>
    <cellStyle name="Warning Text 13" xfId="2745"/>
    <cellStyle name="Warning Text 14" xfId="2746"/>
    <cellStyle name="Warning Text 15" xfId="2747"/>
    <cellStyle name="Warning Text 16" xfId="2748"/>
    <cellStyle name="Warning Text 17" xfId="2749"/>
    <cellStyle name="Warning Text 18" xfId="2750"/>
    <cellStyle name="Warning Text 19" xfId="2751"/>
    <cellStyle name="Warning Text 2" xfId="2752"/>
    <cellStyle name="Warning Text 20" xfId="2753"/>
    <cellStyle name="Warning Text 21" xfId="2754"/>
    <cellStyle name="Warning Text 22" xfId="2755"/>
    <cellStyle name="Warning Text 23" xfId="2756"/>
    <cellStyle name="Warning Text 24" xfId="2757"/>
    <cellStyle name="Warning Text 25" xfId="2758"/>
    <cellStyle name="Warning Text 26" xfId="2759"/>
    <cellStyle name="Warning Text 27" xfId="2760"/>
    <cellStyle name="Warning Text 28" xfId="2761"/>
    <cellStyle name="Warning Text 29" xfId="2762"/>
    <cellStyle name="Warning Text 3" xfId="2763"/>
    <cellStyle name="Warning Text 30" xfId="2764"/>
    <cellStyle name="Warning Text 31" xfId="2765"/>
    <cellStyle name="Warning Text 32" xfId="2766"/>
    <cellStyle name="Warning Text 33" xfId="2767"/>
    <cellStyle name="Warning Text 34" xfId="2768"/>
    <cellStyle name="Warning Text 35" xfId="2769"/>
    <cellStyle name="Warning Text 36" xfId="2770"/>
    <cellStyle name="Warning Text 37" xfId="2771"/>
    <cellStyle name="Warning Text 38" xfId="2772"/>
    <cellStyle name="Warning Text 39" xfId="2773"/>
    <cellStyle name="Warning Text 4" xfId="2774"/>
    <cellStyle name="Warning Text 40" xfId="2775"/>
    <cellStyle name="Warning Text 41" xfId="2776"/>
    <cellStyle name="Warning Text 5" xfId="2777"/>
    <cellStyle name="Warning Text 6" xfId="2778"/>
    <cellStyle name="Warning Text 7" xfId="2779"/>
    <cellStyle name="Warning Text 8" xfId="2780"/>
    <cellStyle name="Warning Text 9" xfId="2781"/>
    <cellStyle name="Zelle überprüfen" xfId="2782"/>
    <cellStyle name="Гиперссылка" xfId="2783"/>
    <cellStyle name="Обычный_2++" xfId="2784"/>
    <cellStyle name="已访问的超链接" xfId="278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4"/>
  <sheetViews>
    <sheetView tabSelected="1" topLeftCell="A55" zoomScale="80" zoomScaleNormal="80" workbookViewId="0">
      <selection activeCell="H20" sqref="H20"/>
    </sheetView>
  </sheetViews>
  <sheetFormatPr defaultRowHeight="15"/>
  <cols>
    <col min="2" max="2" width="10.140625" bestFit="1" customWidth="1"/>
    <col min="3" max="3" width="26.85546875" customWidth="1"/>
    <col min="4" max="4" width="8.7109375" bestFit="1" customWidth="1"/>
    <col min="5" max="5" width="7.85546875" customWidth="1"/>
    <col min="6" max="6" width="14.85546875" customWidth="1"/>
    <col min="7" max="7" width="12.42578125" customWidth="1"/>
    <col min="8" max="8" width="10.7109375" bestFit="1" customWidth="1"/>
    <col min="9" max="9" width="10.7109375" customWidth="1"/>
    <col min="10" max="10" width="17.28515625" bestFit="1" customWidth="1"/>
    <col min="11" max="38" width="10.7109375" customWidth="1"/>
    <col min="39" max="39" width="8.7109375" bestFit="1" customWidth="1"/>
    <col min="40" max="41" width="8.42578125" bestFit="1" customWidth="1"/>
    <col min="42" max="42" width="7.5703125" bestFit="1" customWidth="1"/>
    <col min="43" max="43" width="8.5703125" bestFit="1" customWidth="1"/>
    <col min="44" max="44" width="8.7109375" bestFit="1" customWidth="1"/>
    <col min="45" max="46" width="8.42578125" bestFit="1" customWidth="1"/>
  </cols>
  <sheetData>
    <row r="1" spans="1:18">
      <c r="A1" t="s">
        <v>16</v>
      </c>
    </row>
    <row r="5" spans="1:18">
      <c r="B5" s="1" t="s">
        <v>15</v>
      </c>
      <c r="C5" s="7"/>
      <c r="D5" s="7"/>
      <c r="E5" s="7"/>
      <c r="F5" s="7"/>
      <c r="G5" s="7"/>
      <c r="H5" s="7"/>
      <c r="I5" s="2"/>
      <c r="J5" s="3"/>
      <c r="K5" s="3"/>
      <c r="L5" s="3"/>
      <c r="M5" s="3"/>
      <c r="N5" s="3"/>
      <c r="O5" s="3"/>
      <c r="P5" s="3"/>
    </row>
    <row r="6" spans="1:18" ht="15.75" thickBot="1">
      <c r="B6" s="4" t="s">
        <v>8</v>
      </c>
      <c r="C6" s="4" t="s">
        <v>7</v>
      </c>
      <c r="D6" s="4" t="s">
        <v>6</v>
      </c>
      <c r="E6" s="4" t="s">
        <v>1</v>
      </c>
      <c r="F6" s="4" t="s">
        <v>13</v>
      </c>
      <c r="G6" s="4" t="s">
        <v>14</v>
      </c>
      <c r="H6" s="5" t="s">
        <v>9</v>
      </c>
      <c r="I6" s="6" t="s">
        <v>3</v>
      </c>
      <c r="J6" s="6" t="s">
        <v>2</v>
      </c>
      <c r="K6" s="6" t="s">
        <v>10</v>
      </c>
      <c r="L6" s="6" t="s">
        <v>0</v>
      </c>
      <c r="M6" s="6" t="s">
        <v>5</v>
      </c>
      <c r="N6" s="6" t="s">
        <v>11</v>
      </c>
      <c r="O6" s="6" t="s">
        <v>4</v>
      </c>
      <c r="P6" s="6" t="s">
        <v>12</v>
      </c>
    </row>
    <row r="7" spans="1:18">
      <c r="B7" s="7"/>
      <c r="C7" s="7"/>
      <c r="D7" s="7" t="s">
        <v>106</v>
      </c>
      <c r="F7" s="7"/>
      <c r="G7" s="7"/>
      <c r="H7" s="9" t="s">
        <v>107</v>
      </c>
      <c r="I7" s="7"/>
      <c r="J7" s="9" t="str">
        <f t="shared" ref="J7:J38" si="0">C74</f>
        <v>ENFR_PHENIX_00</v>
      </c>
      <c r="K7" s="7"/>
      <c r="L7" s="7"/>
      <c r="M7" s="7"/>
      <c r="N7" s="7"/>
      <c r="O7" s="7"/>
      <c r="P7" s="7"/>
      <c r="R7" t="s">
        <v>108</v>
      </c>
    </row>
    <row r="8" spans="1:18">
      <c r="B8" s="7"/>
      <c r="C8" s="7"/>
      <c r="D8" s="7" t="s">
        <v>106</v>
      </c>
      <c r="F8" s="7"/>
      <c r="G8" s="7"/>
      <c r="H8" s="9" t="s">
        <v>107</v>
      </c>
      <c r="I8" s="7"/>
      <c r="J8" s="9" t="str">
        <f t="shared" si="0"/>
        <v>ENFR_BELLEVILLE-1_00</v>
      </c>
      <c r="K8" s="7"/>
      <c r="L8" s="7"/>
      <c r="M8" s="7"/>
      <c r="N8" s="7"/>
      <c r="O8" s="7"/>
      <c r="P8" s="7"/>
    </row>
    <row r="9" spans="1:18">
      <c r="B9" s="7"/>
      <c r="C9" s="7"/>
      <c r="D9" s="7" t="s">
        <v>106</v>
      </c>
      <c r="F9" s="7"/>
      <c r="G9" s="7"/>
      <c r="H9" s="9" t="s">
        <v>107</v>
      </c>
      <c r="I9" s="7"/>
      <c r="J9" s="9" t="str">
        <f t="shared" si="0"/>
        <v>ENFR_BELLEVILLE-2_00</v>
      </c>
      <c r="K9" s="7"/>
      <c r="L9" s="7"/>
      <c r="M9" s="7"/>
      <c r="N9" s="7"/>
      <c r="O9" s="7"/>
      <c r="P9" s="7"/>
    </row>
    <row r="10" spans="1:18">
      <c r="B10" s="7"/>
      <c r="C10" s="7"/>
      <c r="D10" s="7" t="s">
        <v>106</v>
      </c>
      <c r="F10" s="7"/>
      <c r="G10" s="7"/>
      <c r="H10" s="9" t="s">
        <v>107</v>
      </c>
      <c r="I10" s="7"/>
      <c r="J10" s="9" t="str">
        <f t="shared" si="0"/>
        <v>ENFR_BLAYAIS-1_00</v>
      </c>
      <c r="K10" s="7"/>
      <c r="L10" s="7"/>
      <c r="M10" s="7"/>
      <c r="N10" s="7"/>
      <c r="O10" s="7"/>
      <c r="P10" s="7"/>
    </row>
    <row r="11" spans="1:18">
      <c r="B11" s="7"/>
      <c r="C11" s="7"/>
      <c r="D11" s="7" t="s">
        <v>106</v>
      </c>
      <c r="F11" s="7"/>
      <c r="G11" s="7"/>
      <c r="H11" s="9" t="s">
        <v>107</v>
      </c>
      <c r="I11" s="7"/>
      <c r="J11" s="9" t="str">
        <f t="shared" si="0"/>
        <v>ENFR_BLAYAIS-2_00</v>
      </c>
      <c r="K11" s="7"/>
      <c r="L11" s="7"/>
      <c r="M11" s="7"/>
      <c r="N11" s="7"/>
      <c r="O11" s="7"/>
      <c r="P11" s="7"/>
    </row>
    <row r="12" spans="1:18">
      <c r="B12" s="7"/>
      <c r="C12" s="7"/>
      <c r="D12" s="7" t="s">
        <v>106</v>
      </c>
      <c r="F12" s="7"/>
      <c r="G12" s="7"/>
      <c r="H12" s="9" t="s">
        <v>107</v>
      </c>
      <c r="I12" s="7"/>
      <c r="J12" s="9" t="str">
        <f t="shared" si="0"/>
        <v>ENFR_BLAYAIS-3_00</v>
      </c>
      <c r="K12" s="7"/>
      <c r="L12" s="7"/>
      <c r="M12" s="7"/>
      <c r="N12" s="7"/>
      <c r="O12" s="7"/>
      <c r="P12" s="7"/>
    </row>
    <row r="13" spans="1:18">
      <c r="B13" s="7"/>
      <c r="C13" s="7"/>
      <c r="D13" s="7" t="s">
        <v>106</v>
      </c>
      <c r="F13" s="8"/>
      <c r="G13" s="8"/>
      <c r="H13" s="9" t="s">
        <v>107</v>
      </c>
      <c r="I13" s="7"/>
      <c r="J13" s="9" t="str">
        <f t="shared" si="0"/>
        <v>ENFR_BLAYAIS-4_00</v>
      </c>
      <c r="K13" s="7"/>
      <c r="L13" s="7"/>
      <c r="M13" s="7"/>
      <c r="N13" s="7"/>
      <c r="O13" s="7"/>
      <c r="P13" s="7"/>
    </row>
    <row r="14" spans="1:18">
      <c r="B14" s="7"/>
      <c r="C14" s="7"/>
      <c r="D14" s="7" t="s">
        <v>106</v>
      </c>
      <c r="F14" s="8"/>
      <c r="G14" s="8"/>
      <c r="H14" s="9" t="s">
        <v>107</v>
      </c>
      <c r="I14" s="7"/>
      <c r="J14" s="9" t="str">
        <f t="shared" si="0"/>
        <v>ENFR_BUGEY-2_00_00</v>
      </c>
      <c r="K14" s="7"/>
      <c r="L14" s="7"/>
      <c r="M14" s="7"/>
      <c r="N14" s="7"/>
      <c r="O14" s="7"/>
      <c r="P14" s="7"/>
    </row>
    <row r="15" spans="1:18">
      <c r="B15" s="7"/>
      <c r="C15" s="7"/>
      <c r="D15" s="7" t="s">
        <v>106</v>
      </c>
      <c r="F15" s="8"/>
      <c r="G15" s="8"/>
      <c r="H15" s="9" t="s">
        <v>107</v>
      </c>
      <c r="I15" s="7"/>
      <c r="J15" s="9" t="str">
        <f t="shared" si="0"/>
        <v>ENFR_BUGEY-3_00_00</v>
      </c>
      <c r="K15" s="7"/>
      <c r="L15" s="7"/>
      <c r="M15" s="7"/>
      <c r="N15" s="7"/>
      <c r="O15" s="7"/>
      <c r="P15" s="7"/>
    </row>
    <row r="16" spans="1:18" s="7" customFormat="1">
      <c r="D16" s="7" t="s">
        <v>106</v>
      </c>
      <c r="F16" s="8"/>
      <c r="G16" s="8"/>
      <c r="H16" s="9" t="s">
        <v>107</v>
      </c>
      <c r="J16" s="9" t="str">
        <f t="shared" si="0"/>
        <v>ENFR_BUGEY-4_00_00</v>
      </c>
    </row>
    <row r="17" spans="4:10" s="7" customFormat="1">
      <c r="D17" s="7" t="s">
        <v>106</v>
      </c>
      <c r="F17" s="8"/>
      <c r="G17" s="8"/>
      <c r="H17" s="9" t="s">
        <v>107</v>
      </c>
      <c r="J17" s="9" t="str">
        <f t="shared" si="0"/>
        <v>ENFR_BUGEY-5_00_00</v>
      </c>
    </row>
    <row r="18" spans="4:10" s="7" customFormat="1">
      <c r="D18" s="7" t="s">
        <v>106</v>
      </c>
      <c r="F18" s="8"/>
      <c r="G18" s="8"/>
      <c r="H18" s="9" t="s">
        <v>107</v>
      </c>
      <c r="J18" s="9" t="str">
        <f t="shared" si="0"/>
        <v>ENFR_CATTENOM-1_00</v>
      </c>
    </row>
    <row r="19" spans="4:10" s="7" customFormat="1">
      <c r="D19" s="7" t="s">
        <v>106</v>
      </c>
      <c r="F19" s="8"/>
      <c r="G19" s="8"/>
      <c r="H19" s="9" t="s">
        <v>107</v>
      </c>
      <c r="J19" s="9" t="str">
        <f t="shared" si="0"/>
        <v>ENFR_CATTENOM-2_00</v>
      </c>
    </row>
    <row r="20" spans="4:10" s="7" customFormat="1">
      <c r="D20" s="7" t="s">
        <v>106</v>
      </c>
      <c r="F20" s="8"/>
      <c r="G20" s="8"/>
      <c r="H20" s="9" t="s">
        <v>107</v>
      </c>
      <c r="J20" s="9" t="str">
        <f t="shared" si="0"/>
        <v>ENFR_CATTENOM-3_00</v>
      </c>
    </row>
    <row r="21" spans="4:10" s="7" customFormat="1">
      <c r="D21" s="7" t="s">
        <v>106</v>
      </c>
      <c r="F21" s="8"/>
      <c r="G21" s="8"/>
      <c r="H21" s="9" t="s">
        <v>107</v>
      </c>
      <c r="J21" s="9" t="str">
        <f t="shared" si="0"/>
        <v>ENFR_CATTENOM-4_00</v>
      </c>
    </row>
    <row r="22" spans="4:10" s="7" customFormat="1">
      <c r="D22" s="7" t="s">
        <v>106</v>
      </c>
      <c r="F22" s="8"/>
      <c r="G22" s="8"/>
      <c r="H22" s="9" t="s">
        <v>107</v>
      </c>
      <c r="J22" s="9" t="str">
        <f t="shared" si="0"/>
        <v>ENFR_CHINON-B-1_00</v>
      </c>
    </row>
    <row r="23" spans="4:10" s="7" customFormat="1">
      <c r="D23" s="7" t="s">
        <v>106</v>
      </c>
      <c r="F23" s="8"/>
      <c r="G23" s="8"/>
      <c r="H23" s="9" t="s">
        <v>107</v>
      </c>
      <c r="J23" s="9" t="str">
        <f t="shared" si="0"/>
        <v>ENFR_CHINON-B-2_00</v>
      </c>
    </row>
    <row r="24" spans="4:10" s="7" customFormat="1">
      <c r="D24" s="7" t="s">
        <v>106</v>
      </c>
      <c r="F24" s="8"/>
      <c r="G24" s="8"/>
      <c r="H24" s="9" t="s">
        <v>107</v>
      </c>
      <c r="J24" s="9" t="str">
        <f t="shared" si="0"/>
        <v>ENFR_CHINON-B-3_00</v>
      </c>
    </row>
    <row r="25" spans="4:10" s="7" customFormat="1">
      <c r="D25" s="7" t="s">
        <v>106</v>
      </c>
      <c r="F25" s="8"/>
      <c r="G25" s="8"/>
      <c r="H25" s="9" t="s">
        <v>107</v>
      </c>
      <c r="J25" s="9" t="str">
        <f t="shared" si="0"/>
        <v>ENFR_CHINON-B-4_00</v>
      </c>
    </row>
    <row r="26" spans="4:10" s="7" customFormat="1">
      <c r="D26" s="7" t="s">
        <v>106</v>
      </c>
      <c r="F26" s="8"/>
      <c r="G26" s="8"/>
      <c r="H26" s="9" t="s">
        <v>107</v>
      </c>
      <c r="J26" s="9" t="str">
        <f t="shared" si="0"/>
        <v>ENFR_CHOOZ-B-1_00</v>
      </c>
    </row>
    <row r="27" spans="4:10" s="7" customFormat="1">
      <c r="D27" s="7" t="s">
        <v>106</v>
      </c>
      <c r="F27" s="8"/>
      <c r="G27" s="8"/>
      <c r="H27" s="9" t="s">
        <v>107</v>
      </c>
      <c r="J27" s="9" t="str">
        <f t="shared" si="0"/>
        <v>ENFR_CHOOZ-B-2_00</v>
      </c>
    </row>
    <row r="28" spans="4:10" s="7" customFormat="1">
      <c r="D28" s="7" t="s">
        <v>106</v>
      </c>
      <c r="F28" s="8"/>
      <c r="G28" s="8"/>
      <c r="H28" s="9" t="s">
        <v>107</v>
      </c>
      <c r="J28" s="9" t="str">
        <f t="shared" si="0"/>
        <v>ENFR_CIVAUX-1_00</v>
      </c>
    </row>
    <row r="29" spans="4:10" s="7" customFormat="1">
      <c r="D29" s="7" t="s">
        <v>106</v>
      </c>
      <c r="F29" s="8"/>
      <c r="G29" s="8"/>
      <c r="H29" s="9" t="s">
        <v>107</v>
      </c>
      <c r="J29" s="9" t="str">
        <f t="shared" si="0"/>
        <v>ENFR_CIVAUX-2_00</v>
      </c>
    </row>
    <row r="30" spans="4:10" s="7" customFormat="1">
      <c r="D30" s="7" t="s">
        <v>106</v>
      </c>
      <c r="F30" s="8"/>
      <c r="G30" s="8"/>
      <c r="H30" s="9" t="s">
        <v>107</v>
      </c>
      <c r="J30" s="9" t="str">
        <f t="shared" si="0"/>
        <v>ENFR_CRUAS-1_00</v>
      </c>
    </row>
    <row r="31" spans="4:10" s="7" customFormat="1">
      <c r="D31" s="7" t="s">
        <v>106</v>
      </c>
      <c r="F31" s="8"/>
      <c r="G31" s="8"/>
      <c r="H31" s="9" t="s">
        <v>107</v>
      </c>
      <c r="J31" s="9" t="str">
        <f t="shared" si="0"/>
        <v>ENFR_CRUAS-2_00</v>
      </c>
    </row>
    <row r="32" spans="4:10" s="7" customFormat="1">
      <c r="D32" s="7" t="s">
        <v>106</v>
      </c>
      <c r="F32" s="8"/>
      <c r="G32" s="8"/>
      <c r="H32" s="9" t="s">
        <v>107</v>
      </c>
      <c r="J32" s="9" t="str">
        <f t="shared" si="0"/>
        <v>ENFR_CRUAS-3_00</v>
      </c>
    </row>
    <row r="33" spans="4:10" s="7" customFormat="1">
      <c r="D33" s="7" t="s">
        <v>106</v>
      </c>
      <c r="F33" s="8"/>
      <c r="G33" s="8"/>
      <c r="H33" s="9" t="s">
        <v>107</v>
      </c>
      <c r="J33" s="9" t="str">
        <f t="shared" si="0"/>
        <v>ENFR_CRUAS-4_00</v>
      </c>
    </row>
    <row r="34" spans="4:10" s="7" customFormat="1">
      <c r="D34" s="7" t="s">
        <v>106</v>
      </c>
      <c r="F34" s="8"/>
      <c r="G34" s="8"/>
      <c r="H34" s="9" t="s">
        <v>107</v>
      </c>
      <c r="J34" s="9" t="str">
        <f t="shared" si="0"/>
        <v>ENFR_DAMPIERRE-1_00</v>
      </c>
    </row>
    <row r="35" spans="4:10" s="7" customFormat="1">
      <c r="D35" s="7" t="s">
        <v>106</v>
      </c>
      <c r="F35" s="8"/>
      <c r="G35" s="8"/>
      <c r="H35" s="9" t="s">
        <v>107</v>
      </c>
      <c r="J35" s="9" t="str">
        <f t="shared" si="0"/>
        <v>ENFR_DAMPIERRE-2_00</v>
      </c>
    </row>
    <row r="36" spans="4:10" s="7" customFormat="1">
      <c r="D36" s="7" t="s">
        <v>106</v>
      </c>
      <c r="F36" s="8"/>
      <c r="G36" s="8"/>
      <c r="H36" s="9" t="s">
        <v>107</v>
      </c>
      <c r="J36" s="9" t="str">
        <f t="shared" si="0"/>
        <v>ENFR_DAMPIERRE-3_00</v>
      </c>
    </row>
    <row r="37" spans="4:10" s="7" customFormat="1">
      <c r="D37" s="7" t="s">
        <v>106</v>
      </c>
      <c r="F37" s="8"/>
      <c r="G37" s="8"/>
      <c r="H37" s="9" t="s">
        <v>107</v>
      </c>
      <c r="J37" s="9" t="str">
        <f t="shared" si="0"/>
        <v>ENFR_DAMPIERRE-4_00</v>
      </c>
    </row>
    <row r="38" spans="4:10" s="7" customFormat="1">
      <c r="D38" s="7" t="s">
        <v>106</v>
      </c>
      <c r="F38" s="8"/>
      <c r="G38" s="8"/>
      <c r="H38" s="9" t="s">
        <v>107</v>
      </c>
      <c r="J38" s="9" t="str">
        <f t="shared" si="0"/>
        <v>ENFR_FESSENHEIM-1_00</v>
      </c>
    </row>
    <row r="39" spans="4:10" s="7" customFormat="1">
      <c r="D39" s="7" t="s">
        <v>106</v>
      </c>
      <c r="F39" s="8"/>
      <c r="G39" s="8"/>
      <c r="H39" s="9" t="s">
        <v>107</v>
      </c>
      <c r="J39" s="9" t="str">
        <f t="shared" ref="J39:J65" si="1">C106</f>
        <v>ENFR_FESSENHEIM-2_00</v>
      </c>
    </row>
    <row r="40" spans="4:10" s="7" customFormat="1">
      <c r="D40" s="7" t="s">
        <v>106</v>
      </c>
      <c r="F40" s="8"/>
      <c r="G40" s="8"/>
      <c r="H40" s="9" t="s">
        <v>107</v>
      </c>
      <c r="J40" s="9" t="str">
        <f t="shared" si="1"/>
        <v>ENFR_FLAMANVILLE-1_00</v>
      </c>
    </row>
    <row r="41" spans="4:10" s="7" customFormat="1">
      <c r="D41" s="7" t="s">
        <v>106</v>
      </c>
      <c r="F41" s="8"/>
      <c r="G41" s="8"/>
      <c r="H41" s="9" t="s">
        <v>107</v>
      </c>
      <c r="J41" s="9" t="str">
        <f t="shared" si="1"/>
        <v>ENFR_FLAMANVILLE-2_00</v>
      </c>
    </row>
    <row r="42" spans="4:10" s="7" customFormat="1">
      <c r="D42" s="7" t="s">
        <v>106</v>
      </c>
      <c r="F42" s="8"/>
      <c r="G42" s="8"/>
      <c r="H42" s="9" t="s">
        <v>107</v>
      </c>
      <c r="J42" s="9" t="str">
        <f t="shared" si="1"/>
        <v>ENFR_GOLFECH-1_00</v>
      </c>
    </row>
    <row r="43" spans="4:10" s="7" customFormat="1">
      <c r="D43" s="7" t="s">
        <v>106</v>
      </c>
      <c r="F43" s="8"/>
      <c r="G43" s="8"/>
      <c r="H43" s="9" t="s">
        <v>107</v>
      </c>
      <c r="J43" s="9" t="str">
        <f t="shared" si="1"/>
        <v>ENFR_GOLFECH-2_00</v>
      </c>
    </row>
    <row r="44" spans="4:10" s="7" customFormat="1">
      <c r="D44" s="7" t="s">
        <v>106</v>
      </c>
      <c r="F44" s="8"/>
      <c r="G44" s="8"/>
      <c r="H44" s="9" t="s">
        <v>107</v>
      </c>
      <c r="J44" s="9" t="str">
        <f t="shared" si="1"/>
        <v>ENFR_GRAVELINES-1_00</v>
      </c>
    </row>
    <row r="45" spans="4:10" s="7" customFormat="1">
      <c r="D45" s="7" t="s">
        <v>106</v>
      </c>
      <c r="F45" s="8"/>
      <c r="G45" s="8"/>
      <c r="H45" s="9" t="s">
        <v>107</v>
      </c>
      <c r="J45" s="9" t="str">
        <f t="shared" si="1"/>
        <v>ENFR_GRAVELINES-2_00</v>
      </c>
    </row>
    <row r="46" spans="4:10" s="7" customFormat="1">
      <c r="D46" s="7" t="s">
        <v>106</v>
      </c>
      <c r="F46" s="8"/>
      <c r="G46" s="8"/>
      <c r="H46" s="9" t="s">
        <v>107</v>
      </c>
      <c r="J46" s="9" t="str">
        <f t="shared" si="1"/>
        <v>ENFR_GRAVELINES-3_00</v>
      </c>
    </row>
    <row r="47" spans="4:10" s="7" customFormat="1">
      <c r="D47" s="7" t="s">
        <v>106</v>
      </c>
      <c r="F47" s="8"/>
      <c r="G47" s="8"/>
      <c r="H47" s="9" t="s">
        <v>107</v>
      </c>
      <c r="J47" s="9" t="str">
        <f t="shared" si="1"/>
        <v>ENFR_GRAVELINES-4_00</v>
      </c>
    </row>
    <row r="48" spans="4:10" s="7" customFormat="1">
      <c r="D48" s="7" t="s">
        <v>106</v>
      </c>
      <c r="F48" s="8"/>
      <c r="G48" s="8"/>
      <c r="H48" s="9" t="s">
        <v>107</v>
      </c>
      <c r="J48" s="9" t="str">
        <f t="shared" si="1"/>
        <v>ENFR_GRAVELINES-5_00</v>
      </c>
    </row>
    <row r="49" spans="4:10" s="7" customFormat="1">
      <c r="D49" s="7" t="s">
        <v>106</v>
      </c>
      <c r="F49" s="8"/>
      <c r="G49" s="8"/>
      <c r="H49" s="9" t="s">
        <v>107</v>
      </c>
      <c r="J49" s="9" t="str">
        <f t="shared" si="1"/>
        <v>ENFR_GRAVELINES-6_00</v>
      </c>
    </row>
    <row r="50" spans="4:10" s="7" customFormat="1">
      <c r="D50" s="7" t="s">
        <v>106</v>
      </c>
      <c r="F50" s="8"/>
      <c r="G50" s="8"/>
      <c r="H50" s="9" t="s">
        <v>107</v>
      </c>
      <c r="J50" s="9" t="str">
        <f t="shared" si="1"/>
        <v>ENFR_NOGENT-1_00</v>
      </c>
    </row>
    <row r="51" spans="4:10" s="7" customFormat="1">
      <c r="D51" s="7" t="s">
        <v>106</v>
      </c>
      <c r="F51" s="8"/>
      <c r="G51" s="8"/>
      <c r="H51" s="9" t="s">
        <v>107</v>
      </c>
      <c r="J51" s="9" t="str">
        <f t="shared" si="1"/>
        <v>ENFR_NOGENT-2_00</v>
      </c>
    </row>
    <row r="52" spans="4:10" s="7" customFormat="1">
      <c r="D52" s="7" t="s">
        <v>106</v>
      </c>
      <c r="F52" s="8"/>
      <c r="G52" s="8"/>
      <c r="H52" s="9" t="s">
        <v>107</v>
      </c>
      <c r="J52" s="9" t="str">
        <f t="shared" si="1"/>
        <v>ENFR_PALUEL-1_00</v>
      </c>
    </row>
    <row r="53" spans="4:10" s="7" customFormat="1">
      <c r="D53" s="7" t="s">
        <v>106</v>
      </c>
      <c r="F53" s="8"/>
      <c r="G53" s="8"/>
      <c r="H53" s="9" t="s">
        <v>107</v>
      </c>
      <c r="J53" s="9" t="str">
        <f t="shared" si="1"/>
        <v>ENFR_PALUEL-2_00</v>
      </c>
    </row>
    <row r="54" spans="4:10" s="7" customFormat="1">
      <c r="D54" s="7" t="s">
        <v>106</v>
      </c>
      <c r="F54" s="8"/>
      <c r="G54" s="8"/>
      <c r="H54" s="9" t="s">
        <v>107</v>
      </c>
      <c r="J54" s="9" t="str">
        <f t="shared" si="1"/>
        <v>ENFR_PALUEL-3_00</v>
      </c>
    </row>
    <row r="55" spans="4:10" s="7" customFormat="1">
      <c r="D55" s="7" t="s">
        <v>106</v>
      </c>
      <c r="F55" s="8"/>
      <c r="G55" s="8"/>
      <c r="H55" s="9" t="s">
        <v>107</v>
      </c>
      <c r="J55" s="9" t="str">
        <f t="shared" si="1"/>
        <v>ENFR_PALUEL-4_00</v>
      </c>
    </row>
    <row r="56" spans="4:10" s="7" customFormat="1">
      <c r="D56" s="7" t="s">
        <v>106</v>
      </c>
      <c r="F56" s="8"/>
      <c r="G56" s="8"/>
      <c r="H56" s="9" t="s">
        <v>107</v>
      </c>
      <c r="J56" s="9" t="str">
        <f t="shared" si="1"/>
        <v>ENFR_PENLY-1_00</v>
      </c>
    </row>
    <row r="57" spans="4:10" s="7" customFormat="1">
      <c r="D57" s="7" t="s">
        <v>106</v>
      </c>
      <c r="F57" s="8"/>
      <c r="G57" s="8"/>
      <c r="H57" s="9" t="s">
        <v>107</v>
      </c>
      <c r="J57" s="9" t="str">
        <f t="shared" si="1"/>
        <v>ENFR_PENLY-2_00</v>
      </c>
    </row>
    <row r="58" spans="4:10" s="7" customFormat="1">
      <c r="D58" s="7" t="s">
        <v>106</v>
      </c>
      <c r="F58" s="8"/>
      <c r="G58" s="8"/>
      <c r="H58" s="9" t="s">
        <v>107</v>
      </c>
      <c r="J58" s="9" t="str">
        <f t="shared" si="1"/>
        <v>ENFR_STALBAN-1_00</v>
      </c>
    </row>
    <row r="59" spans="4:10" s="7" customFormat="1">
      <c r="D59" s="7" t="s">
        <v>106</v>
      </c>
      <c r="F59" s="8"/>
      <c r="G59" s="8"/>
      <c r="H59" s="9" t="s">
        <v>107</v>
      </c>
      <c r="J59" s="9" t="str">
        <f t="shared" si="1"/>
        <v>ENFR_STALBAN-2_00</v>
      </c>
    </row>
    <row r="60" spans="4:10" s="7" customFormat="1">
      <c r="D60" s="7" t="s">
        <v>106</v>
      </c>
      <c r="F60" s="8"/>
      <c r="G60" s="8"/>
      <c r="H60" s="9" t="s">
        <v>107</v>
      </c>
      <c r="J60" s="9" t="str">
        <f t="shared" si="1"/>
        <v>ENFR_STLAURENT-B-1_00</v>
      </c>
    </row>
    <row r="61" spans="4:10" s="7" customFormat="1">
      <c r="D61" s="7" t="s">
        <v>106</v>
      </c>
      <c r="F61" s="8"/>
      <c r="G61" s="8"/>
      <c r="H61" s="9" t="s">
        <v>107</v>
      </c>
      <c r="J61" s="9" t="str">
        <f t="shared" si="1"/>
        <v>ENFR_STLAURENT-B-2_00</v>
      </c>
    </row>
    <row r="62" spans="4:10" s="7" customFormat="1">
      <c r="D62" s="7" t="s">
        <v>106</v>
      </c>
      <c r="F62" s="8"/>
      <c r="G62" s="8"/>
      <c r="H62" s="9" t="s">
        <v>107</v>
      </c>
      <c r="J62" s="9" t="str">
        <f t="shared" si="1"/>
        <v>ENFR_TRICASTIN-1_00</v>
      </c>
    </row>
    <row r="63" spans="4:10" s="7" customFormat="1">
      <c r="D63" s="7" t="s">
        <v>106</v>
      </c>
      <c r="F63" s="8"/>
      <c r="G63" s="8"/>
      <c r="H63" s="9" t="s">
        <v>107</v>
      </c>
      <c r="J63" s="9" t="str">
        <f t="shared" si="1"/>
        <v>ENFR_TRICASTIN-2_00</v>
      </c>
    </row>
    <row r="64" spans="4:10" s="7" customFormat="1">
      <c r="D64" s="7" t="s">
        <v>106</v>
      </c>
      <c r="F64" s="8"/>
      <c r="G64" s="8"/>
      <c r="H64" s="9" t="s">
        <v>107</v>
      </c>
      <c r="J64" s="9" t="str">
        <f t="shared" si="1"/>
        <v>ENFR_TRICASTIN-3_00</v>
      </c>
    </row>
    <row r="65" spans="2:23" s="7" customFormat="1">
      <c r="D65" s="7" t="s">
        <v>106</v>
      </c>
      <c r="F65" s="8"/>
      <c r="G65" s="8"/>
      <c r="H65" s="9" t="s">
        <v>107</v>
      </c>
      <c r="J65" s="9" t="str">
        <f t="shared" si="1"/>
        <v>ENFR_TRICASTIN-4_00</v>
      </c>
    </row>
    <row r="66" spans="2:23" s="7" customFormat="1">
      <c r="F66" s="8"/>
      <c r="G66" s="8"/>
      <c r="J66" s="9"/>
    </row>
    <row r="67" spans="2:23" s="7" customFormat="1">
      <c r="F67" s="8"/>
      <c r="G67" s="8"/>
      <c r="J67" s="9"/>
    </row>
    <row r="68" spans="2:23" s="7" customFormat="1">
      <c r="F68" s="8"/>
      <c r="G68" s="8"/>
      <c r="J68" s="9"/>
    </row>
    <row r="71" spans="2:23">
      <c r="B71" s="7"/>
      <c r="C71" s="10" t="s">
        <v>21</v>
      </c>
      <c r="D71" s="8"/>
      <c r="E71" s="8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2:23">
      <c r="C72" s="14" t="s">
        <v>22</v>
      </c>
      <c r="D72" s="14" t="s">
        <v>23</v>
      </c>
      <c r="E72" s="14" t="s">
        <v>24</v>
      </c>
      <c r="F72" s="14" t="s">
        <v>1</v>
      </c>
      <c r="G72" s="13" t="s">
        <v>25</v>
      </c>
      <c r="H72" s="13" t="s">
        <v>25</v>
      </c>
      <c r="I72" s="12" t="s">
        <v>26</v>
      </c>
      <c r="J72" s="12" t="s">
        <v>27</v>
      </c>
      <c r="K72" s="12" t="s">
        <v>28</v>
      </c>
      <c r="L72" s="14" t="s">
        <v>29</v>
      </c>
      <c r="M72" s="12" t="s">
        <v>30</v>
      </c>
      <c r="N72" s="12" t="s">
        <v>31</v>
      </c>
      <c r="O72" s="12" t="s">
        <v>17</v>
      </c>
      <c r="P72" s="12" t="s">
        <v>32</v>
      </c>
      <c r="Q72" s="12" t="s">
        <v>33</v>
      </c>
      <c r="R72" s="12" t="s">
        <v>34</v>
      </c>
      <c r="S72" s="11" t="s">
        <v>25</v>
      </c>
      <c r="T72" s="14" t="s">
        <v>35</v>
      </c>
      <c r="U72" s="14" t="s">
        <v>36</v>
      </c>
      <c r="V72" s="12" t="s">
        <v>37</v>
      </c>
      <c r="W72" s="12" t="s">
        <v>38</v>
      </c>
    </row>
    <row r="73" spans="2:23">
      <c r="C73" s="20"/>
      <c r="D73" s="24" t="s">
        <v>39</v>
      </c>
      <c r="E73" s="20"/>
      <c r="F73" s="20"/>
      <c r="G73" s="15" t="s">
        <v>40</v>
      </c>
      <c r="H73" s="15" t="s">
        <v>40</v>
      </c>
      <c r="I73" s="15"/>
      <c r="J73" s="15"/>
      <c r="K73" s="15"/>
      <c r="L73" s="15" t="s">
        <v>40</v>
      </c>
      <c r="M73" s="15" t="s">
        <v>40</v>
      </c>
      <c r="N73" s="15" t="s">
        <v>40</v>
      </c>
      <c r="O73" s="15"/>
      <c r="P73" s="15" t="s">
        <v>41</v>
      </c>
      <c r="Q73" s="15" t="s">
        <v>42</v>
      </c>
      <c r="R73" s="15" t="s">
        <v>41</v>
      </c>
      <c r="S73" s="15"/>
      <c r="T73" s="15" t="s">
        <v>43</v>
      </c>
      <c r="U73" s="15" t="s">
        <v>44</v>
      </c>
      <c r="V73" s="15"/>
      <c r="W73" s="15" t="s">
        <v>45</v>
      </c>
    </row>
    <row r="74" spans="2:23">
      <c r="C74" s="21" t="s">
        <v>46</v>
      </c>
      <c r="D74" s="28" t="s">
        <v>20</v>
      </c>
      <c r="E74" s="27" t="s">
        <v>47</v>
      </c>
      <c r="F74" s="18">
        <v>1973</v>
      </c>
      <c r="G74" s="32">
        <v>0.13</v>
      </c>
      <c r="H74" s="32">
        <v>0.14000000000000001</v>
      </c>
      <c r="I74" s="31">
        <v>0.7056</v>
      </c>
      <c r="J74" s="31">
        <v>0.7056</v>
      </c>
      <c r="K74" s="31">
        <v>0.71020000000000005</v>
      </c>
      <c r="L74" s="32">
        <v>0.13</v>
      </c>
      <c r="M74" s="19"/>
      <c r="N74" s="19"/>
      <c r="O74" s="19"/>
      <c r="P74" s="28"/>
      <c r="Q74" s="28"/>
      <c r="R74" s="28"/>
      <c r="S74" s="47">
        <v>2009</v>
      </c>
      <c r="T74" s="28">
        <v>36</v>
      </c>
      <c r="U74" s="28">
        <v>2.85</v>
      </c>
      <c r="V74" s="28">
        <v>1</v>
      </c>
      <c r="W74" s="28">
        <v>31.536000000000001</v>
      </c>
    </row>
    <row r="75" spans="2:23">
      <c r="C75" s="22" t="s">
        <v>48</v>
      </c>
      <c r="D75" s="16" t="s">
        <v>20</v>
      </c>
      <c r="E75" s="16" t="s">
        <v>47</v>
      </c>
      <c r="F75" s="16">
        <v>1987</v>
      </c>
      <c r="G75" s="49">
        <v>1.31</v>
      </c>
      <c r="H75" s="33">
        <v>1.363</v>
      </c>
      <c r="I75" s="51">
        <v>0.76300000000000001</v>
      </c>
      <c r="J75" s="34">
        <v>0.89190000000000003</v>
      </c>
      <c r="K75" s="34">
        <v>0.57950000000000002</v>
      </c>
      <c r="L75" s="33">
        <v>1.31</v>
      </c>
      <c r="M75" s="30"/>
      <c r="N75" s="36"/>
      <c r="O75" s="36"/>
      <c r="P75" s="29"/>
      <c r="Q75" s="29"/>
      <c r="R75" s="29"/>
      <c r="S75" s="45">
        <v>2017</v>
      </c>
      <c r="T75" s="44">
        <v>30</v>
      </c>
      <c r="U75" s="37">
        <v>1.0181256484149857</v>
      </c>
      <c r="V75" s="30">
        <v>1</v>
      </c>
      <c r="W75" s="38">
        <v>31.536000000000001</v>
      </c>
    </row>
    <row r="76" spans="2:23">
      <c r="C76" s="22" t="s">
        <v>49</v>
      </c>
      <c r="D76" s="16" t="s">
        <v>20</v>
      </c>
      <c r="E76" s="16" t="s">
        <v>47</v>
      </c>
      <c r="F76" s="16">
        <v>1988</v>
      </c>
      <c r="G76" s="49">
        <v>1.31</v>
      </c>
      <c r="H76" s="33">
        <v>1.363</v>
      </c>
      <c r="I76" s="51">
        <v>0.79700000000000004</v>
      </c>
      <c r="J76" s="34">
        <v>0.80530000000000002</v>
      </c>
      <c r="K76" s="34">
        <v>0.68579999999999997</v>
      </c>
      <c r="L76" s="33">
        <v>1.31</v>
      </c>
      <c r="M76" s="30"/>
      <c r="N76" s="36"/>
      <c r="O76" s="36"/>
      <c r="P76" s="29"/>
      <c r="Q76" s="29"/>
      <c r="R76" s="29"/>
      <c r="S76" s="45">
        <v>2018</v>
      </c>
      <c r="T76" s="35">
        <v>30</v>
      </c>
      <c r="U76" s="37">
        <v>1.0181256484149857</v>
      </c>
      <c r="V76" s="30">
        <v>1</v>
      </c>
      <c r="W76" s="38">
        <v>31.536000000000001</v>
      </c>
    </row>
    <row r="77" spans="2:23">
      <c r="C77" s="22" t="s">
        <v>50</v>
      </c>
      <c r="D77" s="16" t="s">
        <v>20</v>
      </c>
      <c r="E77" s="16" t="s">
        <v>47</v>
      </c>
      <c r="F77" s="16">
        <v>1981</v>
      </c>
      <c r="G77" s="48">
        <v>0.91</v>
      </c>
      <c r="H77" s="33">
        <v>0.95099999999999996</v>
      </c>
      <c r="I77" s="51">
        <v>0.79599999999999993</v>
      </c>
      <c r="J77" s="34">
        <v>0.86340000000000006</v>
      </c>
      <c r="K77" s="34">
        <v>0.83230000000000004</v>
      </c>
      <c r="L77" s="33">
        <v>0.91</v>
      </c>
      <c r="M77" s="30"/>
      <c r="N77" s="36"/>
      <c r="O77" s="36"/>
      <c r="P77" s="29"/>
      <c r="Q77" s="29"/>
      <c r="R77" s="29"/>
      <c r="S77" s="45">
        <v>2021</v>
      </c>
      <c r="T77" s="35">
        <v>40</v>
      </c>
      <c r="U77" s="37">
        <v>0.99529030664272888</v>
      </c>
      <c r="V77" s="30">
        <v>1</v>
      </c>
      <c r="W77" s="38">
        <v>31.536000000000001</v>
      </c>
    </row>
    <row r="78" spans="2:23">
      <c r="C78" s="22" t="s">
        <v>51</v>
      </c>
      <c r="D78" s="16" t="s">
        <v>20</v>
      </c>
      <c r="E78" s="16" t="s">
        <v>47</v>
      </c>
      <c r="F78" s="16">
        <v>1982</v>
      </c>
      <c r="G78" s="48">
        <v>0.91</v>
      </c>
      <c r="H78" s="33">
        <v>0.95099999999999996</v>
      </c>
      <c r="I78" s="51">
        <v>0.82400000000000007</v>
      </c>
      <c r="J78" s="34">
        <v>0.86780000000000002</v>
      </c>
      <c r="K78" s="34">
        <v>0.79549999999999998</v>
      </c>
      <c r="L78" s="33">
        <v>0.91</v>
      </c>
      <c r="M78" s="30"/>
      <c r="N78" s="36"/>
      <c r="O78" s="36"/>
      <c r="P78" s="29"/>
      <c r="Q78" s="29"/>
      <c r="R78" s="29"/>
      <c r="S78" s="45">
        <v>2022</v>
      </c>
      <c r="T78" s="35">
        <v>40</v>
      </c>
      <c r="U78" s="37">
        <v>0.99529030664272888</v>
      </c>
      <c r="V78" s="30">
        <v>1</v>
      </c>
      <c r="W78" s="38">
        <v>31.536000000000001</v>
      </c>
    </row>
    <row r="79" spans="2:23">
      <c r="C79" s="22" t="s">
        <v>52</v>
      </c>
      <c r="D79" s="16" t="s">
        <v>20</v>
      </c>
      <c r="E79" s="16" t="s">
        <v>47</v>
      </c>
      <c r="F79" s="16">
        <v>1983</v>
      </c>
      <c r="G79" s="48">
        <v>0.91</v>
      </c>
      <c r="H79" s="33">
        <v>0.95099999999999996</v>
      </c>
      <c r="I79" s="51">
        <v>0.82900000000000007</v>
      </c>
      <c r="J79" s="34">
        <v>0.73609999999999998</v>
      </c>
      <c r="K79" s="34">
        <v>0.83790000000000009</v>
      </c>
      <c r="L79" s="33">
        <v>0.91</v>
      </c>
      <c r="M79" s="30"/>
      <c r="N79" s="36"/>
      <c r="O79" s="36"/>
      <c r="P79" s="29"/>
      <c r="Q79" s="29"/>
      <c r="R79" s="29"/>
      <c r="S79" s="45">
        <v>2023</v>
      </c>
      <c r="T79" s="35">
        <v>40</v>
      </c>
      <c r="U79" s="37">
        <v>0.99529030664272888</v>
      </c>
      <c r="V79" s="30">
        <v>1</v>
      </c>
      <c r="W79" s="38">
        <v>31.536000000000001</v>
      </c>
    </row>
    <row r="80" spans="2:23">
      <c r="C80" s="22" t="s">
        <v>53</v>
      </c>
      <c r="D80" s="16" t="s">
        <v>20</v>
      </c>
      <c r="E80" s="16" t="s">
        <v>47</v>
      </c>
      <c r="F80" s="16">
        <v>1983</v>
      </c>
      <c r="G80" s="48">
        <v>0.91</v>
      </c>
      <c r="H80" s="33">
        <v>0.95099999999999996</v>
      </c>
      <c r="I80" s="51">
        <v>0.82</v>
      </c>
      <c r="J80" s="34">
        <v>0.68430000000000002</v>
      </c>
      <c r="K80" s="34">
        <v>0.84349999999999992</v>
      </c>
      <c r="L80" s="33">
        <v>0.91</v>
      </c>
      <c r="M80" s="30"/>
      <c r="N80" s="36"/>
      <c r="O80" s="36"/>
      <c r="P80" s="29"/>
      <c r="Q80" s="29"/>
      <c r="R80" s="29"/>
      <c r="S80" s="45">
        <v>2023</v>
      </c>
      <c r="T80" s="35">
        <v>40</v>
      </c>
      <c r="U80" s="37">
        <v>0.99529030664272888</v>
      </c>
      <c r="V80" s="30">
        <v>1</v>
      </c>
      <c r="W80" s="38">
        <v>31.536000000000001</v>
      </c>
    </row>
    <row r="81" spans="3:23">
      <c r="C81" s="22" t="s">
        <v>54</v>
      </c>
      <c r="D81" s="16" t="s">
        <v>20</v>
      </c>
      <c r="E81" s="16" t="s">
        <v>47</v>
      </c>
      <c r="F81" s="16">
        <v>1978</v>
      </c>
      <c r="G81" s="48">
        <v>0.91</v>
      </c>
      <c r="H81" s="33">
        <v>0.94499999999999995</v>
      </c>
      <c r="I81" s="51">
        <v>0.7390000000000001</v>
      </c>
      <c r="J81" s="34">
        <v>0.79959999999999998</v>
      </c>
      <c r="K81" s="34">
        <v>0.2782</v>
      </c>
      <c r="L81" s="33">
        <v>0.91</v>
      </c>
      <c r="M81" s="30"/>
      <c r="N81" s="36"/>
      <c r="O81" s="36"/>
      <c r="P81" s="29"/>
      <c r="Q81" s="29"/>
      <c r="R81" s="29"/>
      <c r="S81" s="45">
        <v>2018</v>
      </c>
      <c r="T81" s="35">
        <v>40</v>
      </c>
      <c r="U81" s="37">
        <v>0.98901087253141839</v>
      </c>
      <c r="V81" s="30">
        <v>1</v>
      </c>
      <c r="W81" s="38">
        <v>31.536000000000001</v>
      </c>
    </row>
    <row r="82" spans="3:23">
      <c r="C82" s="22" t="s">
        <v>55</v>
      </c>
      <c r="D82" s="16" t="s">
        <v>20</v>
      </c>
      <c r="E82" s="16" t="s">
        <v>47</v>
      </c>
      <c r="F82" s="16">
        <v>1978</v>
      </c>
      <c r="G82" s="48">
        <v>0.91</v>
      </c>
      <c r="H82" s="33">
        <v>0.94499999999999995</v>
      </c>
      <c r="I82" s="52">
        <v>0.72799999999999998</v>
      </c>
      <c r="J82" s="34">
        <v>0.72829999999999995</v>
      </c>
      <c r="K82" s="50">
        <v>0.72829999999999995</v>
      </c>
      <c r="L82" s="33">
        <v>0.91</v>
      </c>
      <c r="M82" s="30"/>
      <c r="N82" s="36"/>
      <c r="O82" s="36"/>
      <c r="P82" s="29"/>
      <c r="Q82" s="29"/>
      <c r="R82" s="29"/>
      <c r="S82" s="45">
        <v>2018</v>
      </c>
      <c r="T82" s="35">
        <v>40</v>
      </c>
      <c r="U82" s="37">
        <v>0.98901087253141862</v>
      </c>
      <c r="V82" s="30">
        <v>1</v>
      </c>
      <c r="W82" s="38">
        <v>31.536000000000001</v>
      </c>
    </row>
    <row r="83" spans="3:23">
      <c r="C83" s="22" t="s">
        <v>56</v>
      </c>
      <c r="D83" s="16" t="s">
        <v>20</v>
      </c>
      <c r="E83" s="16" t="s">
        <v>47</v>
      </c>
      <c r="F83" s="16">
        <v>1979</v>
      </c>
      <c r="G83" s="48">
        <v>0.88</v>
      </c>
      <c r="H83" s="33">
        <v>0.91700000000000004</v>
      </c>
      <c r="I83" s="51">
        <v>0.754</v>
      </c>
      <c r="J83" s="34">
        <v>0.78780000000000006</v>
      </c>
      <c r="K83" s="34">
        <v>0.95660000000000001</v>
      </c>
      <c r="L83" s="33">
        <v>0.88</v>
      </c>
      <c r="M83" s="30"/>
      <c r="N83" s="36"/>
      <c r="O83" s="36"/>
      <c r="P83" s="29"/>
      <c r="Q83" s="29"/>
      <c r="R83" s="29"/>
      <c r="S83" s="45">
        <v>2019</v>
      </c>
      <c r="T83" s="35">
        <v>40</v>
      </c>
      <c r="U83" s="37">
        <v>0.95970684667863537</v>
      </c>
      <c r="V83" s="30">
        <v>1</v>
      </c>
      <c r="W83" s="38">
        <v>31.536000000000001</v>
      </c>
    </row>
    <row r="84" spans="3:23">
      <c r="C84" s="22" t="s">
        <v>57</v>
      </c>
      <c r="D84" s="16" t="s">
        <v>20</v>
      </c>
      <c r="E84" s="16" t="s">
        <v>47</v>
      </c>
      <c r="F84" s="16">
        <v>1979</v>
      </c>
      <c r="G84" s="48">
        <v>0.88</v>
      </c>
      <c r="H84" s="33">
        <v>0.91700000000000004</v>
      </c>
      <c r="I84" s="51">
        <v>0.77599999999999991</v>
      </c>
      <c r="J84" s="34">
        <v>0.91090000000000004</v>
      </c>
      <c r="K84" s="34">
        <v>0.76890000000000003</v>
      </c>
      <c r="L84" s="33">
        <v>0.88</v>
      </c>
      <c r="M84" s="30"/>
      <c r="N84" s="36"/>
      <c r="O84" s="36"/>
      <c r="P84" s="29"/>
      <c r="Q84" s="29"/>
      <c r="R84" s="29"/>
      <c r="S84" s="45">
        <v>2019</v>
      </c>
      <c r="T84" s="35">
        <v>40</v>
      </c>
      <c r="U84" s="37">
        <v>0.95970684667863559</v>
      </c>
      <c r="V84" s="30">
        <v>1</v>
      </c>
      <c r="W84" s="38">
        <v>31.536000000000001</v>
      </c>
    </row>
    <row r="85" spans="3:23">
      <c r="C85" s="22" t="s">
        <v>58</v>
      </c>
      <c r="D85" s="16" t="s">
        <v>20</v>
      </c>
      <c r="E85" s="16" t="s">
        <v>47</v>
      </c>
      <c r="F85" s="16">
        <v>1986</v>
      </c>
      <c r="G85" s="49">
        <v>1.3</v>
      </c>
      <c r="H85" s="33">
        <v>1.3620000000000001</v>
      </c>
      <c r="I85" s="51">
        <v>0.75800000000000001</v>
      </c>
      <c r="J85" s="34">
        <v>0.81859999999999999</v>
      </c>
      <c r="K85" s="34">
        <v>0.86620000000000008</v>
      </c>
      <c r="L85" s="33">
        <v>1.3</v>
      </c>
      <c r="M85" s="30"/>
      <c r="N85" s="36"/>
      <c r="O85" s="36"/>
      <c r="P85" s="29"/>
      <c r="Q85" s="29"/>
      <c r="R85" s="29"/>
      <c r="S85" s="45">
        <v>2016</v>
      </c>
      <c r="T85" s="35">
        <v>30</v>
      </c>
      <c r="U85" s="37">
        <v>1.0173786743515849</v>
      </c>
      <c r="V85" s="30">
        <v>1</v>
      </c>
      <c r="W85" s="38">
        <v>31.536000000000001</v>
      </c>
    </row>
    <row r="86" spans="3:23">
      <c r="C86" s="22" t="s">
        <v>59</v>
      </c>
      <c r="D86" s="16" t="s">
        <v>20</v>
      </c>
      <c r="E86" s="16" t="s">
        <v>47</v>
      </c>
      <c r="F86" s="16">
        <v>1987</v>
      </c>
      <c r="G86" s="49">
        <v>1.3</v>
      </c>
      <c r="H86" s="33">
        <v>1.3620000000000001</v>
      </c>
      <c r="I86" s="51">
        <v>0.80200000000000005</v>
      </c>
      <c r="J86" s="34">
        <v>0.81209999999999993</v>
      </c>
      <c r="K86" s="34">
        <v>0.77859999999999996</v>
      </c>
      <c r="L86" s="33">
        <v>1.3</v>
      </c>
      <c r="M86" s="30"/>
      <c r="N86" s="36"/>
      <c r="O86" s="36"/>
      <c r="P86" s="29"/>
      <c r="Q86" s="29"/>
      <c r="R86" s="29"/>
      <c r="S86" s="45">
        <v>2017</v>
      </c>
      <c r="T86" s="35">
        <v>30</v>
      </c>
      <c r="U86" s="37">
        <v>1.0173786743515851</v>
      </c>
      <c r="V86" s="30">
        <v>1</v>
      </c>
      <c r="W86" s="38">
        <v>31.536000000000001</v>
      </c>
    </row>
    <row r="87" spans="3:23">
      <c r="C87" s="22" t="s">
        <v>60</v>
      </c>
      <c r="D87" s="16" t="s">
        <v>20</v>
      </c>
      <c r="E87" s="16" t="s">
        <v>47</v>
      </c>
      <c r="F87" s="16">
        <v>1990</v>
      </c>
      <c r="G87" s="49">
        <v>1.3</v>
      </c>
      <c r="H87" s="33">
        <v>1.3620000000000001</v>
      </c>
      <c r="I87" s="51">
        <v>0.81099999999999994</v>
      </c>
      <c r="J87" s="34">
        <v>0.85670000000000002</v>
      </c>
      <c r="K87" s="34">
        <v>0.76900000000000002</v>
      </c>
      <c r="L87" s="33">
        <v>1.3</v>
      </c>
      <c r="M87" s="30"/>
      <c r="N87" s="36"/>
      <c r="O87" s="36"/>
      <c r="P87" s="29"/>
      <c r="Q87" s="29"/>
      <c r="R87" s="29"/>
      <c r="S87" s="45">
        <v>2020</v>
      </c>
      <c r="T87" s="35">
        <v>30</v>
      </c>
      <c r="U87" s="37">
        <v>1.0173786743515851</v>
      </c>
      <c r="V87" s="30">
        <v>1</v>
      </c>
      <c r="W87" s="38">
        <v>31.536000000000001</v>
      </c>
    </row>
    <row r="88" spans="3:23">
      <c r="C88" s="22" t="s">
        <v>61</v>
      </c>
      <c r="D88" s="16" t="s">
        <v>20</v>
      </c>
      <c r="E88" s="16" t="s">
        <v>47</v>
      </c>
      <c r="F88" s="16">
        <v>1991</v>
      </c>
      <c r="G88" s="49">
        <v>1.3</v>
      </c>
      <c r="H88" s="33">
        <v>1.3620000000000001</v>
      </c>
      <c r="I88" s="51">
        <v>0.85699999999999998</v>
      </c>
      <c r="J88" s="34">
        <v>0.87060000000000004</v>
      </c>
      <c r="K88" s="34">
        <v>0.65879999999999994</v>
      </c>
      <c r="L88" s="33">
        <v>1.3</v>
      </c>
      <c r="M88" s="30"/>
      <c r="N88" s="36"/>
      <c r="O88" s="36"/>
      <c r="P88" s="29"/>
      <c r="Q88" s="29"/>
      <c r="R88" s="29"/>
      <c r="S88" s="45">
        <v>2021</v>
      </c>
      <c r="T88" s="35">
        <v>30</v>
      </c>
      <c r="U88" s="37">
        <v>1.0173786743515851</v>
      </c>
      <c r="V88" s="30">
        <v>1</v>
      </c>
      <c r="W88" s="38">
        <v>31.536000000000001</v>
      </c>
    </row>
    <row r="89" spans="3:23">
      <c r="C89" s="22" t="s">
        <v>62</v>
      </c>
      <c r="D89" s="16" t="s">
        <v>20</v>
      </c>
      <c r="E89" s="16" t="s">
        <v>47</v>
      </c>
      <c r="F89" s="16">
        <v>1982</v>
      </c>
      <c r="G89" s="48">
        <v>0.90500000000000003</v>
      </c>
      <c r="H89" s="33">
        <v>0.95399999999999996</v>
      </c>
      <c r="I89" s="51">
        <v>0.78599999999999992</v>
      </c>
      <c r="J89" s="34">
        <v>0.8155</v>
      </c>
      <c r="K89" s="34">
        <v>0.52549999999999997</v>
      </c>
      <c r="L89" s="33">
        <v>0.90500000000000003</v>
      </c>
      <c r="M89" s="30"/>
      <c r="N89" s="36"/>
      <c r="O89" s="36"/>
      <c r="P89" s="29"/>
      <c r="Q89" s="29"/>
      <c r="R89" s="29"/>
      <c r="S89" s="45">
        <v>2022</v>
      </c>
      <c r="T89" s="35">
        <v>40</v>
      </c>
      <c r="U89" s="37">
        <v>0.99843002369838407</v>
      </c>
      <c r="V89" s="30">
        <v>1</v>
      </c>
      <c r="W89" s="38">
        <v>31.536000000000001</v>
      </c>
    </row>
    <row r="90" spans="3:23">
      <c r="C90" s="22" t="s">
        <v>63</v>
      </c>
      <c r="D90" s="16" t="s">
        <v>20</v>
      </c>
      <c r="E90" s="16" t="s">
        <v>47</v>
      </c>
      <c r="F90" s="16">
        <v>1983</v>
      </c>
      <c r="G90" s="48">
        <v>0.90500000000000003</v>
      </c>
      <c r="H90" s="33">
        <v>0.95399999999999996</v>
      </c>
      <c r="I90" s="51">
        <v>0.79700000000000004</v>
      </c>
      <c r="J90" s="34">
        <v>0.84</v>
      </c>
      <c r="K90" s="34">
        <v>0.72340000000000004</v>
      </c>
      <c r="L90" s="33">
        <v>0.90500000000000003</v>
      </c>
      <c r="M90" s="30"/>
      <c r="N90" s="36"/>
      <c r="O90" s="36"/>
      <c r="P90" s="29"/>
      <c r="Q90" s="29"/>
      <c r="R90" s="29"/>
      <c r="S90" s="45">
        <v>2023</v>
      </c>
      <c r="T90" s="35">
        <v>40</v>
      </c>
      <c r="U90" s="37">
        <v>0.99843002369838429</v>
      </c>
      <c r="V90" s="30">
        <v>1</v>
      </c>
      <c r="W90" s="38">
        <v>31.536000000000001</v>
      </c>
    </row>
    <row r="91" spans="3:23">
      <c r="C91" s="22" t="s">
        <v>64</v>
      </c>
      <c r="D91" s="16" t="s">
        <v>20</v>
      </c>
      <c r="E91" s="16" t="s">
        <v>47</v>
      </c>
      <c r="F91" s="16">
        <v>1986</v>
      </c>
      <c r="G91" s="48">
        <v>0.90500000000000003</v>
      </c>
      <c r="H91" s="33">
        <v>0.95399999999999996</v>
      </c>
      <c r="I91" s="51">
        <v>0.79799999999999993</v>
      </c>
      <c r="J91" s="34">
        <v>0.70579999999999998</v>
      </c>
      <c r="K91" s="34">
        <v>0.81849999999999989</v>
      </c>
      <c r="L91" s="33">
        <v>0.90500000000000003</v>
      </c>
      <c r="M91" s="30"/>
      <c r="N91" s="36"/>
      <c r="O91" s="36"/>
      <c r="P91" s="29"/>
      <c r="Q91" s="29"/>
      <c r="R91" s="29"/>
      <c r="S91" s="45">
        <v>2026</v>
      </c>
      <c r="T91" s="35">
        <v>40</v>
      </c>
      <c r="U91" s="37">
        <v>0.99843002369838429</v>
      </c>
      <c r="V91" s="30">
        <v>1</v>
      </c>
      <c r="W91" s="38">
        <v>31.536000000000001</v>
      </c>
    </row>
    <row r="92" spans="3:23">
      <c r="C92" s="22" t="s">
        <v>65</v>
      </c>
      <c r="D92" s="16" t="s">
        <v>20</v>
      </c>
      <c r="E92" s="16" t="s">
        <v>47</v>
      </c>
      <c r="F92" s="16">
        <v>1987</v>
      </c>
      <c r="G92" s="48">
        <v>0.90500000000000003</v>
      </c>
      <c r="H92" s="33">
        <v>0.95399999999999996</v>
      </c>
      <c r="I92" s="51">
        <v>0.81299999999999994</v>
      </c>
      <c r="J92" s="34">
        <v>0.67569999999999997</v>
      </c>
      <c r="K92" s="34">
        <v>0.54270000000000007</v>
      </c>
      <c r="L92" s="33">
        <v>0.90500000000000003</v>
      </c>
      <c r="M92" s="30"/>
      <c r="N92" s="36"/>
      <c r="O92" s="36"/>
      <c r="P92" s="29"/>
      <c r="Q92" s="29"/>
      <c r="R92" s="29"/>
      <c r="S92" s="45">
        <v>2027</v>
      </c>
      <c r="T92" s="35">
        <v>40</v>
      </c>
      <c r="U92" s="37">
        <v>0.99843002369838429</v>
      </c>
      <c r="V92" s="30">
        <v>1</v>
      </c>
      <c r="W92" s="38">
        <v>31.536000000000001</v>
      </c>
    </row>
    <row r="93" spans="3:23">
      <c r="C93" s="22" t="s">
        <v>66</v>
      </c>
      <c r="D93" s="16" t="s">
        <v>20</v>
      </c>
      <c r="E93" s="16" t="s">
        <v>47</v>
      </c>
      <c r="F93" s="16">
        <v>1996</v>
      </c>
      <c r="G93" s="49">
        <v>1.5</v>
      </c>
      <c r="H93" s="33">
        <v>1.56</v>
      </c>
      <c r="I93" s="51">
        <v>0.80700000000000005</v>
      </c>
      <c r="J93" s="34">
        <v>0.68849999999999989</v>
      </c>
      <c r="K93" s="34">
        <v>0.65930000000000011</v>
      </c>
      <c r="L93" s="33">
        <v>1.5</v>
      </c>
      <c r="M93" s="30"/>
      <c r="N93" s="36"/>
      <c r="O93" s="36"/>
      <c r="P93" s="29"/>
      <c r="Q93" s="29"/>
      <c r="R93" s="29"/>
      <c r="S93" s="45">
        <v>2026</v>
      </c>
      <c r="T93" s="35">
        <v>30</v>
      </c>
      <c r="U93" s="37">
        <v>1.2310482435597192</v>
      </c>
      <c r="V93" s="30">
        <v>1</v>
      </c>
      <c r="W93" s="38">
        <v>31.536000000000001</v>
      </c>
    </row>
    <row r="94" spans="3:23">
      <c r="C94" s="22" t="s">
        <v>67</v>
      </c>
      <c r="D94" s="16" t="s">
        <v>20</v>
      </c>
      <c r="E94" s="16" t="s">
        <v>47</v>
      </c>
      <c r="F94" s="16">
        <v>1997</v>
      </c>
      <c r="G94" s="49">
        <v>1.5</v>
      </c>
      <c r="H94" s="33">
        <v>1.56</v>
      </c>
      <c r="I94" s="51">
        <v>0.84499999999999997</v>
      </c>
      <c r="J94" s="34">
        <v>0.78549999999999998</v>
      </c>
      <c r="K94" s="34">
        <v>0.81730000000000003</v>
      </c>
      <c r="L94" s="33">
        <v>1.5</v>
      </c>
      <c r="M94" s="30"/>
      <c r="N94" s="36"/>
      <c r="O94" s="36"/>
      <c r="P94" s="29"/>
      <c r="Q94" s="29"/>
      <c r="R94" s="29"/>
      <c r="S94" s="45">
        <v>2027</v>
      </c>
      <c r="T94" s="35">
        <v>30</v>
      </c>
      <c r="U94" s="37">
        <v>1.231048243559719</v>
      </c>
      <c r="V94" s="30">
        <v>1</v>
      </c>
      <c r="W94" s="38">
        <v>31.536000000000001</v>
      </c>
    </row>
    <row r="95" spans="3:23">
      <c r="C95" s="22" t="s">
        <v>68</v>
      </c>
      <c r="D95" s="16" t="s">
        <v>20</v>
      </c>
      <c r="E95" s="16" t="s">
        <v>47</v>
      </c>
      <c r="F95" s="16">
        <v>1997</v>
      </c>
      <c r="G95" s="49">
        <v>1.4950000000000001</v>
      </c>
      <c r="H95" s="33">
        <v>1.5609999999999999</v>
      </c>
      <c r="I95" s="51">
        <v>0.78500000000000003</v>
      </c>
      <c r="J95" s="34">
        <v>0.73849999999999993</v>
      </c>
      <c r="K95" s="34">
        <v>0.80859999999999999</v>
      </c>
      <c r="L95" s="33">
        <v>1.4950000000000001</v>
      </c>
      <c r="M95" s="30"/>
      <c r="N95" s="36"/>
      <c r="O95" s="36"/>
      <c r="P95" s="29"/>
      <c r="Q95" s="29"/>
      <c r="R95" s="29"/>
      <c r="S95" s="45">
        <v>2027</v>
      </c>
      <c r="T95" s="35">
        <v>30</v>
      </c>
      <c r="U95" s="37">
        <v>1.1054950819672131</v>
      </c>
      <c r="V95" s="30">
        <v>1</v>
      </c>
      <c r="W95" s="38">
        <v>31.536000000000001</v>
      </c>
    </row>
    <row r="96" spans="3:23">
      <c r="C96" s="22" t="s">
        <v>69</v>
      </c>
      <c r="D96" s="16" t="s">
        <v>20</v>
      </c>
      <c r="E96" s="16" t="s">
        <v>47</v>
      </c>
      <c r="F96" s="16">
        <v>1999</v>
      </c>
      <c r="G96" s="49">
        <v>1.4950000000000001</v>
      </c>
      <c r="H96" s="33">
        <v>1.5609999999999999</v>
      </c>
      <c r="I96" s="51">
        <v>0.85599999999999998</v>
      </c>
      <c r="J96" s="34">
        <v>0.73470000000000002</v>
      </c>
      <c r="K96" s="34">
        <v>0.84709999999999996</v>
      </c>
      <c r="L96" s="33">
        <v>1.4950000000000001</v>
      </c>
      <c r="M96" s="30"/>
      <c r="N96" s="36"/>
      <c r="O96" s="36"/>
      <c r="P96" s="29"/>
      <c r="Q96" s="29"/>
      <c r="R96" s="29"/>
      <c r="S96" s="45">
        <v>2029</v>
      </c>
      <c r="T96" s="35">
        <v>30</v>
      </c>
      <c r="U96" s="37">
        <v>1.1054950819672129</v>
      </c>
      <c r="V96" s="30">
        <v>1</v>
      </c>
      <c r="W96" s="38">
        <v>31.536000000000001</v>
      </c>
    </row>
    <row r="97" spans="3:23">
      <c r="C97" s="22" t="s">
        <v>70</v>
      </c>
      <c r="D97" s="16" t="s">
        <v>20</v>
      </c>
      <c r="E97" s="16" t="s">
        <v>47</v>
      </c>
      <c r="F97" s="16">
        <v>1983</v>
      </c>
      <c r="G97" s="48">
        <v>0.91500000000000004</v>
      </c>
      <c r="H97" s="33">
        <v>0.95599999999999996</v>
      </c>
      <c r="I97" s="51">
        <v>0.80700000000000005</v>
      </c>
      <c r="J97" s="34">
        <v>0.66689999999999994</v>
      </c>
      <c r="K97" s="34">
        <v>0.81459999999999999</v>
      </c>
      <c r="L97" s="33">
        <v>0.91500000000000004</v>
      </c>
      <c r="M97" s="30"/>
      <c r="N97" s="36"/>
      <c r="O97" s="36"/>
      <c r="P97" s="29"/>
      <c r="Q97" s="29"/>
      <c r="R97" s="29"/>
      <c r="S97" s="45">
        <v>2023</v>
      </c>
      <c r="T97" s="35">
        <v>40</v>
      </c>
      <c r="U97" s="37">
        <v>1.0005231684021543</v>
      </c>
      <c r="V97" s="30">
        <v>1</v>
      </c>
      <c r="W97" s="38">
        <v>31.536000000000001</v>
      </c>
    </row>
    <row r="98" spans="3:23">
      <c r="C98" s="22" t="s">
        <v>71</v>
      </c>
      <c r="D98" s="16" t="s">
        <v>20</v>
      </c>
      <c r="E98" s="16" t="s">
        <v>47</v>
      </c>
      <c r="F98" s="16">
        <v>1984</v>
      </c>
      <c r="G98" s="48">
        <v>0.91500000000000004</v>
      </c>
      <c r="H98" s="33">
        <v>0.95599999999999996</v>
      </c>
      <c r="I98" s="51">
        <v>0.80099999999999993</v>
      </c>
      <c r="J98" s="34">
        <v>0.81140000000000001</v>
      </c>
      <c r="K98" s="34">
        <v>0.66189999999999993</v>
      </c>
      <c r="L98" s="33">
        <v>0.91500000000000004</v>
      </c>
      <c r="M98" s="30"/>
      <c r="N98" s="36"/>
      <c r="O98" s="36"/>
      <c r="P98" s="29"/>
      <c r="Q98" s="29"/>
      <c r="R98" s="29"/>
      <c r="S98" s="45">
        <v>2024</v>
      </c>
      <c r="T98" s="35">
        <v>40</v>
      </c>
      <c r="U98" s="37">
        <v>1.0005231684021545</v>
      </c>
      <c r="V98" s="30">
        <v>1</v>
      </c>
      <c r="W98" s="38">
        <v>31.536000000000001</v>
      </c>
    </row>
    <row r="99" spans="3:23">
      <c r="C99" s="22" t="s">
        <v>72</v>
      </c>
      <c r="D99" s="16" t="s">
        <v>20</v>
      </c>
      <c r="E99" s="16" t="s">
        <v>47</v>
      </c>
      <c r="F99" s="16">
        <v>1984</v>
      </c>
      <c r="G99" s="48">
        <v>0.91500000000000004</v>
      </c>
      <c r="H99" s="33">
        <v>0.95599999999999996</v>
      </c>
      <c r="I99" s="51">
        <v>0.82200000000000006</v>
      </c>
      <c r="J99" s="34">
        <v>0.8659</v>
      </c>
      <c r="K99" s="34">
        <v>0.7831999999999999</v>
      </c>
      <c r="L99" s="33">
        <v>0.91500000000000004</v>
      </c>
      <c r="M99" s="30"/>
      <c r="N99" s="36"/>
      <c r="O99" s="36"/>
      <c r="P99" s="29"/>
      <c r="Q99" s="29"/>
      <c r="R99" s="29"/>
      <c r="S99" s="45">
        <v>2024</v>
      </c>
      <c r="T99" s="35">
        <v>40</v>
      </c>
      <c r="U99" s="37">
        <v>1.0005231684021543</v>
      </c>
      <c r="V99" s="30">
        <v>1</v>
      </c>
      <c r="W99" s="38">
        <v>31.536000000000001</v>
      </c>
    </row>
    <row r="100" spans="3:23">
      <c r="C100" s="22" t="s">
        <v>73</v>
      </c>
      <c r="D100" s="16" t="s">
        <v>20</v>
      </c>
      <c r="E100" s="16" t="s">
        <v>47</v>
      </c>
      <c r="F100" s="16">
        <v>1984</v>
      </c>
      <c r="G100" s="48">
        <v>0.91500000000000004</v>
      </c>
      <c r="H100" s="33">
        <v>0.95599999999999996</v>
      </c>
      <c r="I100" s="51">
        <v>0.80200000000000005</v>
      </c>
      <c r="J100" s="34">
        <v>0.78040000000000009</v>
      </c>
      <c r="K100" s="34">
        <v>0.63719999999999999</v>
      </c>
      <c r="L100" s="33">
        <v>0.91500000000000004</v>
      </c>
      <c r="M100" s="30"/>
      <c r="N100" s="36"/>
      <c r="O100" s="36"/>
      <c r="P100" s="29"/>
      <c r="Q100" s="29"/>
      <c r="R100" s="29"/>
      <c r="S100" s="45">
        <v>2024</v>
      </c>
      <c r="T100" s="35">
        <v>40</v>
      </c>
      <c r="U100" s="37">
        <v>1.0005231684021545</v>
      </c>
      <c r="V100" s="30">
        <v>1</v>
      </c>
      <c r="W100" s="38">
        <v>31.536000000000001</v>
      </c>
    </row>
    <row r="101" spans="3:23">
      <c r="C101" s="22" t="s">
        <v>74</v>
      </c>
      <c r="D101" s="16" t="s">
        <v>20</v>
      </c>
      <c r="E101" s="16" t="s">
        <v>47</v>
      </c>
      <c r="F101" s="16">
        <v>1980</v>
      </c>
      <c r="G101" s="48">
        <v>0.89</v>
      </c>
      <c r="H101" s="33">
        <v>0.93700000000000006</v>
      </c>
      <c r="I101" s="51">
        <v>0.77400000000000002</v>
      </c>
      <c r="J101" s="34">
        <v>0.74890000000000001</v>
      </c>
      <c r="K101" s="34">
        <v>0.81540000000000001</v>
      </c>
      <c r="L101" s="33">
        <v>0.89</v>
      </c>
      <c r="M101" s="30"/>
      <c r="N101" s="36"/>
      <c r="O101" s="36"/>
      <c r="P101" s="29"/>
      <c r="Q101" s="29"/>
      <c r="R101" s="29"/>
      <c r="S101" s="45">
        <v>2020</v>
      </c>
      <c r="T101" s="35">
        <v>40</v>
      </c>
      <c r="U101" s="37">
        <v>0.98063829371633726</v>
      </c>
      <c r="V101" s="30">
        <v>1</v>
      </c>
      <c r="W101" s="38">
        <v>31.536000000000001</v>
      </c>
    </row>
    <row r="102" spans="3:23">
      <c r="C102" s="22" t="s">
        <v>75</v>
      </c>
      <c r="D102" s="16" t="s">
        <v>20</v>
      </c>
      <c r="E102" s="16" t="s">
        <v>47</v>
      </c>
      <c r="F102" s="16">
        <v>1980</v>
      </c>
      <c r="G102" s="48">
        <v>0.89</v>
      </c>
      <c r="H102" s="33">
        <v>0.93700000000000006</v>
      </c>
      <c r="I102" s="51">
        <v>0.79200000000000004</v>
      </c>
      <c r="J102" s="34">
        <v>0.67409999999999992</v>
      </c>
      <c r="K102" s="34">
        <v>0.6926000000000001</v>
      </c>
      <c r="L102" s="33">
        <v>0.89</v>
      </c>
      <c r="M102" s="30"/>
      <c r="N102" s="36"/>
      <c r="O102" s="36"/>
      <c r="P102" s="29"/>
      <c r="Q102" s="29"/>
      <c r="R102" s="29"/>
      <c r="S102" s="45">
        <v>2020</v>
      </c>
      <c r="T102" s="35">
        <v>40</v>
      </c>
      <c r="U102" s="37">
        <v>0.98063829371633726</v>
      </c>
      <c r="V102" s="30">
        <v>1</v>
      </c>
      <c r="W102" s="38">
        <v>31.536000000000001</v>
      </c>
    </row>
    <row r="103" spans="3:23">
      <c r="C103" s="22" t="s">
        <v>76</v>
      </c>
      <c r="D103" s="16" t="s">
        <v>20</v>
      </c>
      <c r="E103" s="16" t="s">
        <v>47</v>
      </c>
      <c r="F103" s="16">
        <v>1981</v>
      </c>
      <c r="G103" s="48">
        <v>0.89</v>
      </c>
      <c r="H103" s="33">
        <v>0.93700000000000006</v>
      </c>
      <c r="I103" s="51">
        <v>0.79400000000000004</v>
      </c>
      <c r="J103" s="34">
        <v>0.80059999999999998</v>
      </c>
      <c r="K103" s="34">
        <v>0.85199999999999998</v>
      </c>
      <c r="L103" s="33">
        <v>0.89</v>
      </c>
      <c r="M103" s="30"/>
      <c r="N103" s="36"/>
      <c r="O103" s="36"/>
      <c r="P103" s="29"/>
      <c r="Q103" s="29"/>
      <c r="R103" s="29"/>
      <c r="S103" s="45">
        <v>2021</v>
      </c>
      <c r="T103" s="35">
        <v>40</v>
      </c>
      <c r="U103" s="37">
        <v>0.98063829371633748</v>
      </c>
      <c r="V103" s="30">
        <v>1</v>
      </c>
      <c r="W103" s="38">
        <v>31.536000000000001</v>
      </c>
    </row>
    <row r="104" spans="3:23">
      <c r="C104" s="22" t="s">
        <v>77</v>
      </c>
      <c r="D104" s="16" t="s">
        <v>20</v>
      </c>
      <c r="E104" s="16" t="s">
        <v>47</v>
      </c>
      <c r="F104" s="16">
        <v>1981</v>
      </c>
      <c r="G104" s="48">
        <v>0.89</v>
      </c>
      <c r="H104" s="33">
        <v>0.93700000000000006</v>
      </c>
      <c r="I104" s="51">
        <v>0.78700000000000003</v>
      </c>
      <c r="J104" s="34">
        <v>0.84219999999999995</v>
      </c>
      <c r="K104" s="34">
        <v>0.83019999999999994</v>
      </c>
      <c r="L104" s="33">
        <v>0.89</v>
      </c>
      <c r="M104" s="30"/>
      <c r="N104" s="36"/>
      <c r="O104" s="36"/>
      <c r="P104" s="29"/>
      <c r="Q104" s="29"/>
      <c r="R104" s="29"/>
      <c r="S104" s="45">
        <v>2021</v>
      </c>
      <c r="T104" s="35">
        <v>40</v>
      </c>
      <c r="U104" s="37">
        <v>0.98063829371633748</v>
      </c>
      <c r="V104" s="30">
        <v>1</v>
      </c>
      <c r="W104" s="38">
        <v>31.536000000000001</v>
      </c>
    </row>
    <row r="105" spans="3:23">
      <c r="C105" s="22" t="s">
        <v>78</v>
      </c>
      <c r="D105" s="16" t="s">
        <v>20</v>
      </c>
      <c r="E105" s="16" t="s">
        <v>47</v>
      </c>
      <c r="F105" s="16">
        <v>1977</v>
      </c>
      <c r="G105" s="48">
        <v>0.88</v>
      </c>
      <c r="H105" s="33">
        <v>0.92</v>
      </c>
      <c r="I105" s="51">
        <v>0.71799999999999997</v>
      </c>
      <c r="J105" s="34">
        <v>0.70680000000000009</v>
      </c>
      <c r="K105" s="34">
        <v>0.67220000000000002</v>
      </c>
      <c r="L105" s="33">
        <v>0.88</v>
      </c>
      <c r="M105" s="30"/>
      <c r="N105" s="36"/>
      <c r="O105" s="36"/>
      <c r="P105" s="29"/>
      <c r="Q105" s="29"/>
      <c r="R105" s="29"/>
      <c r="S105" s="45">
        <v>2017</v>
      </c>
      <c r="T105" s="35">
        <v>40</v>
      </c>
      <c r="U105" s="37">
        <v>1.3148390977443607</v>
      </c>
      <c r="V105" s="30">
        <v>1</v>
      </c>
      <c r="W105" s="38">
        <v>31.536000000000001</v>
      </c>
    </row>
    <row r="106" spans="3:23">
      <c r="C106" s="22" t="s">
        <v>79</v>
      </c>
      <c r="D106" s="16" t="s">
        <v>20</v>
      </c>
      <c r="E106" s="16" t="s">
        <v>47</v>
      </c>
      <c r="F106" s="16">
        <v>1977</v>
      </c>
      <c r="G106" s="48">
        <v>0.88</v>
      </c>
      <c r="H106" s="33">
        <v>0.92</v>
      </c>
      <c r="I106" s="51">
        <v>0.73599999999999999</v>
      </c>
      <c r="J106" s="34">
        <v>0.82769999999999999</v>
      </c>
      <c r="K106" s="34">
        <v>0.85270000000000001</v>
      </c>
      <c r="L106" s="33">
        <v>0.88</v>
      </c>
      <c r="M106" s="30"/>
      <c r="N106" s="36"/>
      <c r="O106" s="36"/>
      <c r="P106" s="29"/>
      <c r="Q106" s="29"/>
      <c r="R106" s="29"/>
      <c r="S106" s="45">
        <v>2017</v>
      </c>
      <c r="T106" s="35">
        <v>40</v>
      </c>
      <c r="U106" s="37">
        <v>1.3148390977443609</v>
      </c>
      <c r="V106" s="30">
        <v>1</v>
      </c>
      <c r="W106" s="38">
        <v>31.536000000000001</v>
      </c>
    </row>
    <row r="107" spans="3:23">
      <c r="C107" s="22" t="s">
        <v>80</v>
      </c>
      <c r="D107" s="16" t="s">
        <v>20</v>
      </c>
      <c r="E107" s="16" t="s">
        <v>47</v>
      </c>
      <c r="F107" s="16">
        <v>1985</v>
      </c>
      <c r="G107" s="49">
        <v>1.33</v>
      </c>
      <c r="H107" s="33">
        <v>1.3819999999999999</v>
      </c>
      <c r="I107" s="51">
        <v>0.76200000000000001</v>
      </c>
      <c r="J107" s="34">
        <v>0.78099999999999992</v>
      </c>
      <c r="K107" s="34">
        <v>0.73129999999999995</v>
      </c>
      <c r="L107" s="33">
        <v>1.33</v>
      </c>
      <c r="M107" s="30"/>
      <c r="N107" s="36"/>
      <c r="O107" s="36"/>
      <c r="P107" s="29"/>
      <c r="Q107" s="29"/>
      <c r="R107" s="29"/>
      <c r="S107" s="45">
        <v>2015</v>
      </c>
      <c r="T107" s="35">
        <v>30</v>
      </c>
      <c r="U107" s="37">
        <v>1.0323181556195966</v>
      </c>
      <c r="V107" s="30">
        <v>1</v>
      </c>
      <c r="W107" s="38">
        <v>31.536000000000001</v>
      </c>
    </row>
    <row r="108" spans="3:23">
      <c r="C108" s="22" t="s">
        <v>81</v>
      </c>
      <c r="D108" s="16" t="s">
        <v>20</v>
      </c>
      <c r="E108" s="16" t="s">
        <v>47</v>
      </c>
      <c r="F108" s="16">
        <v>1986</v>
      </c>
      <c r="G108" s="49">
        <v>1.33</v>
      </c>
      <c r="H108" s="33">
        <v>1.3819999999999999</v>
      </c>
      <c r="I108" s="51">
        <v>0.78099999999999992</v>
      </c>
      <c r="J108" s="34">
        <v>0.83939999999999992</v>
      </c>
      <c r="K108" s="34">
        <v>0.65180000000000005</v>
      </c>
      <c r="L108" s="33">
        <v>1.33</v>
      </c>
      <c r="M108" s="30"/>
      <c r="N108" s="36"/>
      <c r="O108" s="36"/>
      <c r="P108" s="29"/>
      <c r="Q108" s="29"/>
      <c r="R108" s="29"/>
      <c r="S108" s="45">
        <v>2016</v>
      </c>
      <c r="T108" s="35">
        <v>30</v>
      </c>
      <c r="U108" s="37">
        <v>1.0323181556195964</v>
      </c>
      <c r="V108" s="30">
        <v>1</v>
      </c>
      <c r="W108" s="38">
        <v>31.536000000000001</v>
      </c>
    </row>
    <row r="109" spans="3:23">
      <c r="C109" s="22" t="s">
        <v>82</v>
      </c>
      <c r="D109" s="16" t="s">
        <v>20</v>
      </c>
      <c r="E109" s="16" t="s">
        <v>47</v>
      </c>
      <c r="F109" s="16">
        <v>1990</v>
      </c>
      <c r="G109" s="49">
        <v>1.31</v>
      </c>
      <c r="H109" s="33">
        <v>1.363</v>
      </c>
      <c r="I109" s="51">
        <v>0.86</v>
      </c>
      <c r="J109" s="34">
        <v>0.754</v>
      </c>
      <c r="K109" s="34">
        <v>0.77459999999999996</v>
      </c>
      <c r="L109" s="33">
        <v>1.31</v>
      </c>
      <c r="M109" s="30"/>
      <c r="N109" s="36"/>
      <c r="O109" s="36"/>
      <c r="P109" s="29"/>
      <c r="Q109" s="29"/>
      <c r="R109" s="29"/>
      <c r="S109" s="45">
        <v>2020</v>
      </c>
      <c r="T109" s="35">
        <v>30</v>
      </c>
      <c r="U109" s="37">
        <v>1.0181256484149859</v>
      </c>
      <c r="V109" s="30">
        <v>1</v>
      </c>
      <c r="W109" s="38">
        <v>31.536000000000001</v>
      </c>
    </row>
    <row r="110" spans="3:23">
      <c r="C110" s="22" t="s">
        <v>83</v>
      </c>
      <c r="D110" s="16" t="s">
        <v>20</v>
      </c>
      <c r="E110" s="16" t="s">
        <v>47</v>
      </c>
      <c r="F110" s="16">
        <v>1993</v>
      </c>
      <c r="G110" s="49">
        <v>1.31</v>
      </c>
      <c r="H110" s="33">
        <v>1.363</v>
      </c>
      <c r="I110" s="51">
        <v>0.8590000000000001</v>
      </c>
      <c r="J110" s="34">
        <v>0.86580000000000001</v>
      </c>
      <c r="K110" s="34">
        <v>0.79090000000000005</v>
      </c>
      <c r="L110" s="33">
        <v>1.31</v>
      </c>
      <c r="M110" s="30"/>
      <c r="N110" s="36"/>
      <c r="O110" s="36"/>
      <c r="P110" s="29"/>
      <c r="Q110" s="29"/>
      <c r="R110" s="29"/>
      <c r="S110" s="45">
        <v>2023</v>
      </c>
      <c r="T110" s="35">
        <v>30</v>
      </c>
      <c r="U110" s="37">
        <v>1.0181256484149857</v>
      </c>
      <c r="V110" s="30">
        <v>1</v>
      </c>
      <c r="W110" s="38">
        <v>31.536000000000001</v>
      </c>
    </row>
    <row r="111" spans="3:23">
      <c r="C111" s="22" t="s">
        <v>84</v>
      </c>
      <c r="D111" s="16" t="s">
        <v>20</v>
      </c>
      <c r="E111" s="16" t="s">
        <v>47</v>
      </c>
      <c r="F111" s="16">
        <v>1980</v>
      </c>
      <c r="G111" s="48">
        <v>0.91</v>
      </c>
      <c r="H111" s="33">
        <v>0.95099999999999996</v>
      </c>
      <c r="I111" s="51">
        <v>0.77300000000000002</v>
      </c>
      <c r="J111" s="34">
        <v>0.77629999999999999</v>
      </c>
      <c r="K111" s="34">
        <v>0.79469999999999996</v>
      </c>
      <c r="L111" s="33">
        <v>0.91</v>
      </c>
      <c r="M111" s="30"/>
      <c r="N111" s="36"/>
      <c r="O111" s="36"/>
      <c r="P111" s="29"/>
      <c r="Q111" s="29"/>
      <c r="R111" s="29"/>
      <c r="S111" s="45">
        <v>2020</v>
      </c>
      <c r="T111" s="35">
        <v>40</v>
      </c>
      <c r="U111" s="37">
        <v>0.99529030664272888</v>
      </c>
      <c r="V111" s="30">
        <v>1</v>
      </c>
      <c r="W111" s="38">
        <v>31.536000000000001</v>
      </c>
    </row>
    <row r="112" spans="3:23">
      <c r="C112" s="22" t="s">
        <v>85</v>
      </c>
      <c r="D112" s="16" t="s">
        <v>20</v>
      </c>
      <c r="E112" s="16" t="s">
        <v>47</v>
      </c>
      <c r="F112" s="16">
        <v>1980</v>
      </c>
      <c r="G112" s="48">
        <v>0.91</v>
      </c>
      <c r="H112" s="33">
        <v>0.95099999999999996</v>
      </c>
      <c r="I112" s="51">
        <v>0.80700000000000005</v>
      </c>
      <c r="J112" s="34">
        <v>0.83069999999999988</v>
      </c>
      <c r="K112" s="34">
        <v>0.6552</v>
      </c>
      <c r="L112" s="33">
        <v>0.91</v>
      </c>
      <c r="M112" s="30"/>
      <c r="N112" s="36"/>
      <c r="O112" s="36"/>
      <c r="P112" s="29"/>
      <c r="Q112" s="29"/>
      <c r="R112" s="29"/>
      <c r="S112" s="45">
        <v>2020</v>
      </c>
      <c r="T112" s="35">
        <v>40</v>
      </c>
      <c r="U112" s="37">
        <v>0.99529030664272888</v>
      </c>
      <c r="V112" s="30">
        <v>1</v>
      </c>
      <c r="W112" s="38">
        <v>31.536000000000001</v>
      </c>
    </row>
    <row r="113" spans="3:23">
      <c r="C113" s="22" t="s">
        <v>86</v>
      </c>
      <c r="D113" s="16" t="s">
        <v>20</v>
      </c>
      <c r="E113" s="16" t="s">
        <v>47</v>
      </c>
      <c r="F113" s="16">
        <v>1980</v>
      </c>
      <c r="G113" s="48">
        <v>0.91</v>
      </c>
      <c r="H113" s="33">
        <v>0.95099999999999996</v>
      </c>
      <c r="I113" s="51">
        <v>0.80099999999999993</v>
      </c>
      <c r="J113" s="34">
        <v>0.76209999999999989</v>
      </c>
      <c r="K113" s="34">
        <v>0.7137</v>
      </c>
      <c r="L113" s="33">
        <v>0.91</v>
      </c>
      <c r="M113" s="30"/>
      <c r="N113" s="36"/>
      <c r="O113" s="36"/>
      <c r="P113" s="29"/>
      <c r="Q113" s="29"/>
      <c r="R113" s="29"/>
      <c r="S113" s="45">
        <v>2020</v>
      </c>
      <c r="T113" s="35">
        <v>40</v>
      </c>
      <c r="U113" s="37">
        <v>0.99529030664272888</v>
      </c>
      <c r="V113" s="30">
        <v>1</v>
      </c>
      <c r="W113" s="38">
        <v>31.536000000000001</v>
      </c>
    </row>
    <row r="114" spans="3:23">
      <c r="C114" s="22" t="s">
        <v>87</v>
      </c>
      <c r="D114" s="16" t="s">
        <v>20</v>
      </c>
      <c r="E114" s="16" t="s">
        <v>47</v>
      </c>
      <c r="F114" s="16">
        <v>1981</v>
      </c>
      <c r="G114" s="48">
        <v>0.91</v>
      </c>
      <c r="H114" s="33">
        <v>0.95099999999999996</v>
      </c>
      <c r="I114" s="51">
        <v>0.81</v>
      </c>
      <c r="J114" s="34">
        <v>0.8075</v>
      </c>
      <c r="K114" s="34">
        <v>0.85120000000000007</v>
      </c>
      <c r="L114" s="33">
        <v>0.91</v>
      </c>
      <c r="M114" s="30"/>
      <c r="N114" s="36"/>
      <c r="O114" s="36"/>
      <c r="P114" s="29"/>
      <c r="Q114" s="29"/>
      <c r="R114" s="29"/>
      <c r="S114" s="45">
        <v>2021</v>
      </c>
      <c r="T114" s="35">
        <v>40</v>
      </c>
      <c r="U114" s="37">
        <v>0.99529030664272888</v>
      </c>
      <c r="V114" s="30">
        <v>1</v>
      </c>
      <c r="W114" s="38">
        <v>31.536000000000001</v>
      </c>
    </row>
    <row r="115" spans="3:23">
      <c r="C115" s="22" t="s">
        <v>88</v>
      </c>
      <c r="D115" s="16" t="s">
        <v>20</v>
      </c>
      <c r="E115" s="16" t="s">
        <v>47</v>
      </c>
      <c r="F115" s="16">
        <v>1984</v>
      </c>
      <c r="G115" s="48">
        <v>0.91</v>
      </c>
      <c r="H115" s="33">
        <v>0.95099999999999996</v>
      </c>
      <c r="I115" s="51">
        <v>0.82599999999999996</v>
      </c>
      <c r="J115" s="34">
        <v>0.80400000000000005</v>
      </c>
      <c r="K115" s="34">
        <v>0.78129999999999999</v>
      </c>
      <c r="L115" s="33">
        <v>0.91</v>
      </c>
      <c r="M115" s="30"/>
      <c r="N115" s="36"/>
      <c r="O115" s="36"/>
      <c r="P115" s="29"/>
      <c r="Q115" s="29"/>
      <c r="R115" s="29"/>
      <c r="S115" s="45">
        <v>2024</v>
      </c>
      <c r="T115" s="35">
        <v>40</v>
      </c>
      <c r="U115" s="37">
        <v>1.3866501974865353</v>
      </c>
      <c r="V115" s="30">
        <v>1</v>
      </c>
      <c r="W115" s="38">
        <v>31.536000000000001</v>
      </c>
    </row>
    <row r="116" spans="3:23">
      <c r="C116" s="22" t="s">
        <v>89</v>
      </c>
      <c r="D116" s="16" t="s">
        <v>20</v>
      </c>
      <c r="E116" s="16" t="s">
        <v>47</v>
      </c>
      <c r="F116" s="16">
        <v>1985</v>
      </c>
      <c r="G116" s="48">
        <v>0.91</v>
      </c>
      <c r="H116" s="33">
        <v>0.95099999999999996</v>
      </c>
      <c r="I116" s="51">
        <v>0.81900000000000006</v>
      </c>
      <c r="J116" s="34">
        <v>0.82</v>
      </c>
      <c r="K116" s="34">
        <v>0.79830000000000001</v>
      </c>
      <c r="L116" s="33">
        <v>0.91</v>
      </c>
      <c r="M116" s="30"/>
      <c r="N116" s="36"/>
      <c r="O116" s="36"/>
      <c r="P116" s="29"/>
      <c r="Q116" s="29"/>
      <c r="R116" s="29"/>
      <c r="S116" s="45">
        <v>2025</v>
      </c>
      <c r="T116" s="35">
        <v>40</v>
      </c>
      <c r="U116" s="37">
        <v>1.3866501974865346</v>
      </c>
      <c r="V116" s="30">
        <v>1</v>
      </c>
      <c r="W116" s="38">
        <v>31.536000000000001</v>
      </c>
    </row>
    <row r="117" spans="3:23">
      <c r="C117" s="22" t="s">
        <v>90</v>
      </c>
      <c r="D117" s="16" t="s">
        <v>20</v>
      </c>
      <c r="E117" s="16" t="s">
        <v>47</v>
      </c>
      <c r="F117" s="16">
        <v>1987</v>
      </c>
      <c r="G117" s="49">
        <v>1.31</v>
      </c>
      <c r="H117" s="33">
        <v>1.363</v>
      </c>
      <c r="I117" s="51">
        <v>0.79299999999999993</v>
      </c>
      <c r="J117" s="34">
        <v>0.74370000000000003</v>
      </c>
      <c r="K117" s="34">
        <v>0.90469999999999995</v>
      </c>
      <c r="L117" s="33">
        <v>1.31</v>
      </c>
      <c r="M117" s="30"/>
      <c r="N117" s="36"/>
      <c r="O117" s="36"/>
      <c r="P117" s="29"/>
      <c r="Q117" s="29"/>
      <c r="R117" s="29"/>
      <c r="S117" s="45">
        <v>2017</v>
      </c>
      <c r="T117" s="35">
        <v>30</v>
      </c>
      <c r="U117" s="37">
        <v>1.0181256484149859</v>
      </c>
      <c r="V117" s="30">
        <v>1</v>
      </c>
      <c r="W117" s="38">
        <v>31.536000000000001</v>
      </c>
    </row>
    <row r="118" spans="3:23">
      <c r="C118" s="22" t="s">
        <v>91</v>
      </c>
      <c r="D118" s="16" t="s">
        <v>20</v>
      </c>
      <c r="E118" s="16" t="s">
        <v>47</v>
      </c>
      <c r="F118" s="16">
        <v>1988</v>
      </c>
      <c r="G118" s="49">
        <v>1.31</v>
      </c>
      <c r="H118" s="33">
        <v>1.363</v>
      </c>
      <c r="I118" s="51">
        <v>0.81900000000000006</v>
      </c>
      <c r="J118" s="34">
        <v>0.73140000000000005</v>
      </c>
      <c r="K118" s="34">
        <v>0.70189999999999997</v>
      </c>
      <c r="L118" s="33">
        <v>1.31</v>
      </c>
      <c r="M118" s="30"/>
      <c r="N118" s="36"/>
      <c r="O118" s="36"/>
      <c r="P118" s="29"/>
      <c r="Q118" s="29"/>
      <c r="R118" s="29"/>
      <c r="S118" s="45">
        <v>2018</v>
      </c>
      <c r="T118" s="35">
        <v>30</v>
      </c>
      <c r="U118" s="37">
        <v>1.0181256484149857</v>
      </c>
      <c r="V118" s="30">
        <v>1</v>
      </c>
      <c r="W118" s="38">
        <v>31.536000000000001</v>
      </c>
    </row>
    <row r="119" spans="3:23">
      <c r="C119" s="22" t="s">
        <v>92</v>
      </c>
      <c r="D119" s="16" t="s">
        <v>20</v>
      </c>
      <c r="E119" s="16" t="s">
        <v>47</v>
      </c>
      <c r="F119" s="16">
        <v>1984</v>
      </c>
      <c r="G119" s="49">
        <v>1.33</v>
      </c>
      <c r="H119" s="33">
        <v>1.3819999999999999</v>
      </c>
      <c r="I119" s="51">
        <v>0.79099999999999993</v>
      </c>
      <c r="J119" s="34">
        <v>0.90689999999999993</v>
      </c>
      <c r="K119" s="34">
        <v>0.71200000000000008</v>
      </c>
      <c r="L119" s="33">
        <v>1.33</v>
      </c>
      <c r="M119" s="30"/>
      <c r="N119" s="36"/>
      <c r="O119" s="36"/>
      <c r="P119" s="29"/>
      <c r="Q119" s="29"/>
      <c r="R119" s="29"/>
      <c r="S119" s="45">
        <v>2014</v>
      </c>
      <c r="T119" s="35">
        <v>30</v>
      </c>
      <c r="U119" s="37">
        <v>1.0323181556195964</v>
      </c>
      <c r="V119" s="30">
        <v>1</v>
      </c>
      <c r="W119" s="38">
        <v>31.536000000000001</v>
      </c>
    </row>
    <row r="120" spans="3:23">
      <c r="C120" s="22" t="s">
        <v>93</v>
      </c>
      <c r="D120" s="16" t="s">
        <v>20</v>
      </c>
      <c r="E120" s="16" t="s">
        <v>47</v>
      </c>
      <c r="F120" s="16">
        <v>1984</v>
      </c>
      <c r="G120" s="49">
        <v>1.33</v>
      </c>
      <c r="H120" s="33">
        <v>1.3819999999999999</v>
      </c>
      <c r="I120" s="51">
        <v>0.77200000000000002</v>
      </c>
      <c r="J120" s="34">
        <v>0.62190000000000001</v>
      </c>
      <c r="K120" s="34">
        <v>0.87629999999999997</v>
      </c>
      <c r="L120" s="33">
        <v>1.33</v>
      </c>
      <c r="M120" s="30"/>
      <c r="N120" s="36"/>
      <c r="O120" s="36"/>
      <c r="P120" s="29"/>
      <c r="Q120" s="29"/>
      <c r="R120" s="29"/>
      <c r="S120" s="45">
        <v>2014</v>
      </c>
      <c r="T120" s="35">
        <v>30</v>
      </c>
      <c r="U120" s="37">
        <v>1.0323181556195964</v>
      </c>
      <c r="V120" s="30">
        <v>1</v>
      </c>
      <c r="W120" s="38">
        <v>31.536000000000001</v>
      </c>
    </row>
    <row r="121" spans="3:23">
      <c r="C121" s="22" t="s">
        <v>94</v>
      </c>
      <c r="D121" s="16" t="s">
        <v>20</v>
      </c>
      <c r="E121" s="16" t="s">
        <v>47</v>
      </c>
      <c r="F121" s="16">
        <v>1985</v>
      </c>
      <c r="G121" s="49">
        <v>1.33</v>
      </c>
      <c r="H121" s="33">
        <v>1.3819999999999999</v>
      </c>
      <c r="I121" s="51">
        <v>0.74299999999999999</v>
      </c>
      <c r="J121" s="34">
        <v>0.70019999999999993</v>
      </c>
      <c r="K121" s="34">
        <v>0.58789999999999998</v>
      </c>
      <c r="L121" s="33">
        <v>1.33</v>
      </c>
      <c r="M121" s="30"/>
      <c r="N121" s="36"/>
      <c r="O121" s="36"/>
      <c r="P121" s="29"/>
      <c r="Q121" s="29"/>
      <c r="R121" s="29"/>
      <c r="S121" s="45">
        <v>2015</v>
      </c>
      <c r="T121" s="35">
        <v>30</v>
      </c>
      <c r="U121" s="37">
        <v>1.0323181556195964</v>
      </c>
      <c r="V121" s="30">
        <v>1</v>
      </c>
      <c r="W121" s="38">
        <v>31.536000000000001</v>
      </c>
    </row>
    <row r="122" spans="3:23">
      <c r="C122" s="22" t="s">
        <v>95</v>
      </c>
      <c r="D122" s="16" t="s">
        <v>20</v>
      </c>
      <c r="E122" s="16" t="s">
        <v>47</v>
      </c>
      <c r="F122" s="16">
        <v>1986</v>
      </c>
      <c r="G122" s="49">
        <v>1.33</v>
      </c>
      <c r="H122" s="33">
        <v>1.3819999999999999</v>
      </c>
      <c r="I122" s="51">
        <v>0.78299999999999992</v>
      </c>
      <c r="J122" s="34">
        <v>0.83090000000000008</v>
      </c>
      <c r="K122" s="34">
        <v>0.66170000000000007</v>
      </c>
      <c r="L122" s="33">
        <v>1.33</v>
      </c>
      <c r="M122" s="30"/>
      <c r="N122" s="36"/>
      <c r="O122" s="36"/>
      <c r="P122" s="29"/>
      <c r="Q122" s="29"/>
      <c r="R122" s="29"/>
      <c r="S122" s="45">
        <v>2016</v>
      </c>
      <c r="T122" s="35">
        <v>30</v>
      </c>
      <c r="U122" s="37">
        <v>1.0323181556195966</v>
      </c>
      <c r="V122" s="30">
        <v>1</v>
      </c>
      <c r="W122" s="38">
        <v>31.536000000000001</v>
      </c>
    </row>
    <row r="123" spans="3:23">
      <c r="C123" s="22" t="s">
        <v>96</v>
      </c>
      <c r="D123" s="16" t="s">
        <v>20</v>
      </c>
      <c r="E123" s="16" t="s">
        <v>47</v>
      </c>
      <c r="F123" s="16">
        <v>1990</v>
      </c>
      <c r="G123" s="49">
        <v>1.33</v>
      </c>
      <c r="H123" s="33">
        <v>1.3819999999999999</v>
      </c>
      <c r="I123" s="51">
        <v>0.81599999999999995</v>
      </c>
      <c r="J123" s="34">
        <v>0.7288</v>
      </c>
      <c r="K123" s="34">
        <v>0.56879999999999997</v>
      </c>
      <c r="L123" s="33">
        <v>1.33</v>
      </c>
      <c r="M123" s="30"/>
      <c r="N123" s="36"/>
      <c r="O123" s="36"/>
      <c r="P123" s="29"/>
      <c r="Q123" s="29"/>
      <c r="R123" s="29"/>
      <c r="S123" s="45">
        <v>2020</v>
      </c>
      <c r="T123" s="35">
        <v>30</v>
      </c>
      <c r="U123" s="37">
        <v>1.0323181556195964</v>
      </c>
      <c r="V123" s="30">
        <v>1</v>
      </c>
      <c r="W123" s="38">
        <v>31.536000000000001</v>
      </c>
    </row>
    <row r="124" spans="3:23">
      <c r="C124" s="22" t="s">
        <v>97</v>
      </c>
      <c r="D124" s="16" t="s">
        <v>20</v>
      </c>
      <c r="E124" s="16" t="s">
        <v>47</v>
      </c>
      <c r="F124" s="16">
        <v>1992</v>
      </c>
      <c r="G124" s="49">
        <v>1.33</v>
      </c>
      <c r="H124" s="33">
        <v>1.3819999999999999</v>
      </c>
      <c r="I124" s="51">
        <v>0.84900000000000009</v>
      </c>
      <c r="J124" s="34">
        <v>0.78129999999999999</v>
      </c>
      <c r="K124" s="34">
        <v>0.85719999999999996</v>
      </c>
      <c r="L124" s="33">
        <v>1.33</v>
      </c>
      <c r="M124" s="30"/>
      <c r="N124" s="36"/>
      <c r="O124" s="36"/>
      <c r="P124" s="29"/>
      <c r="Q124" s="29"/>
      <c r="R124" s="29"/>
      <c r="S124" s="45">
        <v>2022</v>
      </c>
      <c r="T124" s="35">
        <v>30</v>
      </c>
      <c r="U124" s="37">
        <v>1.0323181556195966</v>
      </c>
      <c r="V124" s="30">
        <v>1</v>
      </c>
      <c r="W124" s="38">
        <v>31.536000000000001</v>
      </c>
    </row>
    <row r="125" spans="3:23">
      <c r="C125" s="22" t="s">
        <v>98</v>
      </c>
      <c r="D125" s="16" t="s">
        <v>20</v>
      </c>
      <c r="E125" s="16" t="s">
        <v>47</v>
      </c>
      <c r="F125" s="16">
        <v>1985</v>
      </c>
      <c r="G125" s="49">
        <v>1.335</v>
      </c>
      <c r="H125" s="33">
        <v>1.381</v>
      </c>
      <c r="I125" s="51">
        <v>0.754</v>
      </c>
      <c r="J125" s="34">
        <v>0.82909999999999995</v>
      </c>
      <c r="K125" s="34">
        <v>0.92010000000000003</v>
      </c>
      <c r="L125" s="33">
        <v>1.335</v>
      </c>
      <c r="M125" s="30"/>
      <c r="N125" s="36"/>
      <c r="O125" s="36"/>
      <c r="P125" s="29"/>
      <c r="Q125" s="29"/>
      <c r="R125" s="29"/>
      <c r="S125" s="45">
        <v>2015</v>
      </c>
      <c r="T125" s="35">
        <v>30</v>
      </c>
      <c r="U125" s="37">
        <v>1.0315711815561959</v>
      </c>
      <c r="V125" s="30">
        <v>1</v>
      </c>
      <c r="W125" s="38">
        <v>31.536000000000001</v>
      </c>
    </row>
    <row r="126" spans="3:23">
      <c r="C126" s="22" t="s">
        <v>99</v>
      </c>
      <c r="D126" s="16" t="s">
        <v>20</v>
      </c>
      <c r="E126" s="16" t="s">
        <v>47</v>
      </c>
      <c r="F126" s="16">
        <v>1986</v>
      </c>
      <c r="G126" s="49">
        <v>1.335</v>
      </c>
      <c r="H126" s="33">
        <v>1.381</v>
      </c>
      <c r="I126" s="51">
        <v>0.77200000000000002</v>
      </c>
      <c r="J126" s="34">
        <v>0.61880000000000002</v>
      </c>
      <c r="K126" s="34">
        <v>0.70950000000000002</v>
      </c>
      <c r="L126" s="33">
        <v>1.335</v>
      </c>
      <c r="M126" s="30"/>
      <c r="N126" s="36"/>
      <c r="O126" s="36"/>
      <c r="P126" s="29"/>
      <c r="Q126" s="29"/>
      <c r="R126" s="29"/>
      <c r="S126" s="45">
        <v>2016</v>
      </c>
      <c r="T126" s="35">
        <v>30</v>
      </c>
      <c r="U126" s="37">
        <v>1.0315711815561959</v>
      </c>
      <c r="V126" s="30">
        <v>1</v>
      </c>
      <c r="W126" s="38">
        <v>31.536000000000001</v>
      </c>
    </row>
    <row r="127" spans="3:23">
      <c r="C127" s="22" t="s">
        <v>100</v>
      </c>
      <c r="D127" s="16" t="s">
        <v>20</v>
      </c>
      <c r="E127" s="16" t="s">
        <v>47</v>
      </c>
      <c r="F127" s="16">
        <v>1981</v>
      </c>
      <c r="G127" s="48">
        <v>0.91500000000000004</v>
      </c>
      <c r="H127" s="33">
        <v>0.95599999999999996</v>
      </c>
      <c r="I127" s="51">
        <v>0.78599999999999992</v>
      </c>
      <c r="J127" s="34">
        <v>0.67159999999999997</v>
      </c>
      <c r="K127" s="34">
        <v>0.84860000000000002</v>
      </c>
      <c r="L127" s="33">
        <v>0.91500000000000004</v>
      </c>
      <c r="M127" s="30"/>
      <c r="N127" s="36"/>
      <c r="O127" s="36"/>
      <c r="P127" s="29"/>
      <c r="Q127" s="29"/>
      <c r="R127" s="29"/>
      <c r="S127" s="45">
        <v>2021</v>
      </c>
      <c r="T127" s="35">
        <v>40</v>
      </c>
      <c r="U127" s="37">
        <v>1.0005231684021543</v>
      </c>
      <c r="V127" s="30">
        <v>1</v>
      </c>
      <c r="W127" s="38">
        <v>31.536000000000001</v>
      </c>
    </row>
    <row r="128" spans="3:23">
      <c r="C128" s="22" t="s">
        <v>101</v>
      </c>
      <c r="D128" s="16" t="s">
        <v>20</v>
      </c>
      <c r="E128" s="16" t="s">
        <v>47</v>
      </c>
      <c r="F128" s="16">
        <v>1981</v>
      </c>
      <c r="G128" s="48">
        <v>0.91500000000000004</v>
      </c>
      <c r="H128" s="33">
        <v>0.95599999999999996</v>
      </c>
      <c r="I128" s="51">
        <v>0.78599999999999992</v>
      </c>
      <c r="J128" s="34">
        <v>0.71450000000000002</v>
      </c>
      <c r="K128" s="34">
        <v>0.83519999999999994</v>
      </c>
      <c r="L128" s="33">
        <v>0.91500000000000004</v>
      </c>
      <c r="M128" s="30"/>
      <c r="N128" s="36"/>
      <c r="O128" s="36"/>
      <c r="P128" s="29"/>
      <c r="Q128" s="29"/>
      <c r="R128" s="29"/>
      <c r="S128" s="45">
        <v>2021</v>
      </c>
      <c r="T128" s="35">
        <v>40</v>
      </c>
      <c r="U128" s="37">
        <v>1.0005231684021543</v>
      </c>
      <c r="V128" s="30">
        <v>1</v>
      </c>
      <c r="W128" s="38">
        <v>31.536000000000001</v>
      </c>
    </row>
    <row r="129" spans="3:23">
      <c r="C129" s="22" t="s">
        <v>102</v>
      </c>
      <c r="D129" s="16" t="s">
        <v>20</v>
      </c>
      <c r="E129" s="16" t="s">
        <v>47</v>
      </c>
      <c r="F129" s="16">
        <v>1980</v>
      </c>
      <c r="G129" s="48">
        <v>0.91500000000000004</v>
      </c>
      <c r="H129" s="33">
        <v>0.95499999999999996</v>
      </c>
      <c r="I129" s="51">
        <v>0.79700000000000004</v>
      </c>
      <c r="J129" s="34">
        <v>0.72739999999999994</v>
      </c>
      <c r="K129" s="34">
        <v>0.83440000000000003</v>
      </c>
      <c r="L129" s="33">
        <v>0.91500000000000004</v>
      </c>
      <c r="M129" s="30"/>
      <c r="N129" s="36"/>
      <c r="O129" s="36"/>
      <c r="P129" s="29"/>
      <c r="Q129" s="29"/>
      <c r="R129" s="29"/>
      <c r="S129" s="45">
        <v>2020</v>
      </c>
      <c r="T129" s="35">
        <v>40</v>
      </c>
      <c r="U129" s="37">
        <v>1.2443461400359064</v>
      </c>
      <c r="V129" s="30">
        <v>1</v>
      </c>
      <c r="W129" s="38">
        <v>31.536000000000001</v>
      </c>
    </row>
    <row r="130" spans="3:23">
      <c r="C130" s="22" t="s">
        <v>103</v>
      </c>
      <c r="D130" s="16" t="s">
        <v>20</v>
      </c>
      <c r="E130" s="16" t="s">
        <v>47</v>
      </c>
      <c r="F130" s="16">
        <v>1980</v>
      </c>
      <c r="G130" s="48">
        <v>0.91500000000000004</v>
      </c>
      <c r="H130" s="33">
        <v>0.95499999999999996</v>
      </c>
      <c r="I130" s="51">
        <v>0.78799999999999992</v>
      </c>
      <c r="J130" s="34">
        <v>0.73329999999999995</v>
      </c>
      <c r="K130" s="34">
        <v>0.80689999999999995</v>
      </c>
      <c r="L130" s="33">
        <v>0.91500000000000004</v>
      </c>
      <c r="M130" s="30"/>
      <c r="N130" s="36"/>
      <c r="O130" s="36"/>
      <c r="P130" s="29"/>
      <c r="Q130" s="29"/>
      <c r="R130" s="29"/>
      <c r="S130" s="45">
        <v>2020</v>
      </c>
      <c r="T130" s="35">
        <v>40</v>
      </c>
      <c r="U130" s="37">
        <v>0.99947659605026917</v>
      </c>
      <c r="V130" s="30">
        <v>1</v>
      </c>
      <c r="W130" s="38">
        <v>31.536000000000001</v>
      </c>
    </row>
    <row r="131" spans="3:23">
      <c r="C131" s="22" t="s">
        <v>104</v>
      </c>
      <c r="D131" s="16" t="s">
        <v>20</v>
      </c>
      <c r="E131" s="16" t="s">
        <v>47</v>
      </c>
      <c r="F131" s="16">
        <v>1981</v>
      </c>
      <c r="G131" s="48">
        <v>0.91500000000000004</v>
      </c>
      <c r="H131" s="33">
        <v>0.95499999999999996</v>
      </c>
      <c r="I131" s="51">
        <v>0.80900000000000005</v>
      </c>
      <c r="J131" s="34">
        <v>0.81870000000000009</v>
      </c>
      <c r="K131" s="34">
        <v>0.78069999999999995</v>
      </c>
      <c r="L131" s="33">
        <v>0.91500000000000004</v>
      </c>
      <c r="M131" s="30"/>
      <c r="N131" s="36"/>
      <c r="O131" s="36"/>
      <c r="P131" s="29"/>
      <c r="Q131" s="29"/>
      <c r="R131" s="29"/>
      <c r="S131" s="45">
        <v>2021</v>
      </c>
      <c r="T131" s="35">
        <v>40</v>
      </c>
      <c r="U131" s="37">
        <v>0.99947659605026917</v>
      </c>
      <c r="V131" s="30">
        <v>1</v>
      </c>
      <c r="W131" s="38">
        <v>31.536000000000001</v>
      </c>
    </row>
    <row r="132" spans="3:23">
      <c r="C132" s="22" t="s">
        <v>105</v>
      </c>
      <c r="D132" s="16" t="s">
        <v>20</v>
      </c>
      <c r="E132" s="16" t="s">
        <v>47</v>
      </c>
      <c r="F132" s="16">
        <v>1981</v>
      </c>
      <c r="G132" s="48">
        <v>0.91500000000000004</v>
      </c>
      <c r="H132" s="33">
        <v>0.95499999999999996</v>
      </c>
      <c r="I132" s="51">
        <v>0.82200000000000006</v>
      </c>
      <c r="J132" s="34">
        <v>0.81099999999999994</v>
      </c>
      <c r="K132" s="34">
        <v>0.78150000000000008</v>
      </c>
      <c r="L132" s="33">
        <v>0.91500000000000004</v>
      </c>
      <c r="M132" s="30"/>
      <c r="N132" s="36"/>
      <c r="O132" s="36"/>
      <c r="P132" s="29"/>
      <c r="Q132" s="29"/>
      <c r="R132" s="29"/>
      <c r="S132" s="45">
        <v>2021</v>
      </c>
      <c r="T132" s="35">
        <v>40</v>
      </c>
      <c r="U132" s="37">
        <v>0.99947659605026895</v>
      </c>
      <c r="V132" s="30">
        <v>1</v>
      </c>
      <c r="W132" s="38">
        <v>31.536000000000001</v>
      </c>
    </row>
    <row r="133" spans="3:23">
      <c r="C133" s="23" t="s">
        <v>18</v>
      </c>
      <c r="D133" s="17" t="s">
        <v>20</v>
      </c>
      <c r="E133" s="17" t="s">
        <v>47</v>
      </c>
      <c r="F133" s="17">
        <v>2016</v>
      </c>
      <c r="G133" s="39">
        <v>1.63</v>
      </c>
      <c r="H133" s="39">
        <v>1.75</v>
      </c>
      <c r="I133" s="42">
        <v>0.85</v>
      </c>
      <c r="J133" s="42">
        <v>0.85</v>
      </c>
      <c r="K133" s="42"/>
      <c r="L133" s="42"/>
      <c r="M133" s="25"/>
      <c r="N133" s="41">
        <v>1.63</v>
      </c>
      <c r="O133" s="25">
        <v>2016</v>
      </c>
      <c r="P133" s="25">
        <v>2016</v>
      </c>
      <c r="Q133" s="26"/>
      <c r="R133" s="26"/>
      <c r="S133" s="46">
        <v>2066</v>
      </c>
      <c r="T133" s="40">
        <v>50</v>
      </c>
      <c r="U133" s="42">
        <v>1.8532799999999996</v>
      </c>
      <c r="V133" s="25">
        <v>1</v>
      </c>
      <c r="W133" s="43">
        <v>31.536000000000001</v>
      </c>
    </row>
    <row r="134" spans="3:23">
      <c r="C134" s="23" t="s">
        <v>19</v>
      </c>
      <c r="D134" s="17" t="s">
        <v>20</v>
      </c>
      <c r="E134" s="17" t="s">
        <v>47</v>
      </c>
      <c r="F134" s="17">
        <v>2017</v>
      </c>
      <c r="G134" s="39">
        <v>1.63</v>
      </c>
      <c r="H134" s="39">
        <v>1.75</v>
      </c>
      <c r="I134" s="25">
        <v>0.85</v>
      </c>
      <c r="J134" s="25">
        <v>0.85</v>
      </c>
      <c r="K134" s="42"/>
      <c r="L134" s="42"/>
      <c r="M134" s="25"/>
      <c r="N134" s="41">
        <v>1.63</v>
      </c>
      <c r="O134" s="25">
        <v>2017</v>
      </c>
      <c r="P134" s="25">
        <v>2017</v>
      </c>
      <c r="Q134" s="26"/>
      <c r="R134" s="26"/>
      <c r="S134" s="46">
        <v>2067</v>
      </c>
      <c r="T134" s="40">
        <v>50</v>
      </c>
      <c r="U134" s="42">
        <v>1.8532799999999996</v>
      </c>
      <c r="V134" s="25">
        <v>1</v>
      </c>
      <c r="W134" s="43">
        <v>31.536000000000001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2020-04-22T08:48:45Z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891080498695374</vt:lpwstr>
  </property>
</Properties>
</file>