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queryTables/queryTable1.xml" ContentType="application/vnd.openxmlformats-officedocument.spreadsheetml.queryTable+xml"/>
  <Override PartName="/xl/comments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24226"/>
  <mc:AlternateContent xmlns:mc="http://schemas.openxmlformats.org/markup-compatibility/2006">
    <mc:Choice Requires="x15">
      <x15ac:absPath xmlns:x15ac="http://schemas.microsoft.com/office/spreadsheetml/2010/11/ac" url="D:\VEDA\VEDA_Models\2-NewVeda\EU-TIMES\SuppXLS\Trades\"/>
    </mc:Choice>
  </mc:AlternateContent>
  <xr:revisionPtr revIDLastSave="0" documentId="13_ncr:1_{D58E3403-94A1-4E1A-93C8-9FF692631849}" xr6:coauthVersionLast="45" xr6:coauthVersionMax="45" xr10:uidLastSave="{00000000-0000-0000-0000-000000000000}"/>
  <bookViews>
    <workbookView xWindow="276" yWindow="2160" windowWidth="23040" windowHeight="12372" activeTab="10" xr2:uid="{00000000-000D-0000-FFFF-FFFF00000000}"/>
  </bookViews>
  <sheets>
    <sheet name="Notes" sheetId="3" r:id="rId1"/>
    <sheet name="Bi links for Veda2" sheetId="20" r:id="rId2"/>
    <sheet name="BI_ELC" sheetId="13" r:id="rId3"/>
    <sheet name="UNI_Grid" sheetId="18" r:id="rId4"/>
    <sheet name="EF1-UPD" sheetId="19" r:id="rId5"/>
    <sheet name="BI_CO2" sheetId="15" r:id="rId6"/>
    <sheet name="BI" sheetId="11" r:id="rId7"/>
    <sheet name="BI_H2G" sheetId="17" r:id="rId8"/>
    <sheet name="Uni" sheetId="12" r:id="rId9"/>
    <sheet name="Uni_GAS" sheetId="2" r:id="rId10"/>
    <sheet name="Uni_NUC" sheetId="14" r:id="rId11"/>
    <sheet name="Map" sheetId="1" r:id="rId12"/>
  </sheets>
  <externalReferences>
    <externalReference r:id="rId13"/>
  </externalReferences>
  <definedNames>
    <definedName name="_xlnm._FilterDatabase" localSheetId="1" hidden="1">'Bi links for Veda2'!$C$4:$I$1102</definedName>
    <definedName name="_xlnm._FilterDatabase" localSheetId="3" hidden="1">UNI_Grid!$B$3:$H$3</definedName>
    <definedName name="initial_grid" localSheetId="4">'EF1-UPD'!$A$2:$I$24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7" l="1"/>
  <c r="C5" i="18"/>
  <c r="H49" i="18"/>
  <c r="D49" i="18"/>
  <c r="H48" i="18"/>
  <c r="D48" i="18"/>
  <c r="H47" i="18"/>
  <c r="D47" i="18"/>
  <c r="H46" i="18"/>
  <c r="D46" i="18"/>
  <c r="H45" i="18"/>
  <c r="D45" i="18"/>
  <c r="H44" i="18"/>
  <c r="D44" i="18"/>
  <c r="H43" i="18"/>
  <c r="D43" i="18"/>
  <c r="H42" i="18"/>
  <c r="D42" i="18"/>
  <c r="H41" i="18"/>
  <c r="D41" i="18"/>
  <c r="H40" i="18"/>
  <c r="D40" i="18"/>
  <c r="H39" i="18"/>
  <c r="D39" i="18"/>
  <c r="H38" i="18"/>
  <c r="D38" i="18"/>
  <c r="H37" i="18"/>
  <c r="D37" i="18"/>
  <c r="H36" i="18"/>
  <c r="D36" i="18"/>
  <c r="H35" i="18"/>
  <c r="D35" i="18"/>
  <c r="H34" i="18"/>
  <c r="D34" i="18"/>
  <c r="H33" i="18"/>
  <c r="D33" i="18"/>
  <c r="H32" i="18"/>
  <c r="D32" i="18"/>
  <c r="H31" i="18"/>
  <c r="D31" i="18"/>
  <c r="H30" i="18"/>
  <c r="D30" i="18"/>
  <c r="H29" i="18"/>
  <c r="D29" i="18"/>
  <c r="H28" i="18"/>
  <c r="D28" i="18"/>
  <c r="H27" i="18"/>
  <c r="D27" i="18"/>
  <c r="L26" i="18"/>
  <c r="F26" i="18"/>
  <c r="E49" i="18"/>
  <c r="E26" i="18"/>
  <c r="F49" i="18"/>
  <c r="C26" i="18"/>
  <c r="B49" i="18"/>
  <c r="B26" i="18"/>
  <c r="G26" i="18"/>
  <c r="C49" i="18"/>
  <c r="L25" i="18"/>
  <c r="F25" i="18"/>
  <c r="E48" i="18"/>
  <c r="E25" i="18"/>
  <c r="F48" i="18"/>
  <c r="C25" i="18"/>
  <c r="G25" i="18"/>
  <c r="B48" i="18"/>
  <c r="B25" i="18"/>
  <c r="C48" i="18"/>
  <c r="L24" i="18"/>
  <c r="F24" i="18"/>
  <c r="E47" i="18"/>
  <c r="E24" i="18"/>
  <c r="F47" i="18"/>
  <c r="C24" i="18"/>
  <c r="B47" i="18"/>
  <c r="B24" i="18"/>
  <c r="G24" i="18"/>
  <c r="C47" i="18"/>
  <c r="L23" i="18"/>
  <c r="F23" i="18"/>
  <c r="E46" i="18"/>
  <c r="E23" i="18"/>
  <c r="F46" i="18"/>
  <c r="C23" i="18"/>
  <c r="B46" i="18"/>
  <c r="B23" i="18"/>
  <c r="G23" i="18"/>
  <c r="C46" i="18"/>
  <c r="L22" i="18"/>
  <c r="F22" i="18"/>
  <c r="E45" i="18"/>
  <c r="E22" i="18"/>
  <c r="F45" i="18"/>
  <c r="C22" i="18"/>
  <c r="B45" i="18"/>
  <c r="B22" i="18"/>
  <c r="G22" i="18"/>
  <c r="L21" i="18"/>
  <c r="F21" i="18"/>
  <c r="E44" i="18"/>
  <c r="E21" i="18"/>
  <c r="F44" i="18"/>
  <c r="C21" i="18"/>
  <c r="B44" i="18"/>
  <c r="B21" i="18"/>
  <c r="G21" i="18"/>
  <c r="L20" i="18"/>
  <c r="F20" i="18"/>
  <c r="E43" i="18"/>
  <c r="E20" i="18"/>
  <c r="F43" i="18"/>
  <c r="C20" i="18"/>
  <c r="B43" i="18"/>
  <c r="B20" i="18"/>
  <c r="G20" i="18"/>
  <c r="C43" i="18"/>
  <c r="L19" i="18"/>
  <c r="F19" i="18"/>
  <c r="E42" i="18"/>
  <c r="E19" i="18"/>
  <c r="F42" i="18"/>
  <c r="C19" i="18"/>
  <c r="B42" i="18"/>
  <c r="B19" i="18"/>
  <c r="G19" i="18"/>
  <c r="C42" i="18"/>
  <c r="L18" i="18"/>
  <c r="F18" i="18"/>
  <c r="E41" i="18"/>
  <c r="E18" i="18"/>
  <c r="F41" i="18"/>
  <c r="G18" i="18"/>
  <c r="G41" i="18"/>
  <c r="C18" i="18"/>
  <c r="B41" i="18"/>
  <c r="B18" i="18"/>
  <c r="C41" i="18"/>
  <c r="L17" i="18"/>
  <c r="F17" i="18"/>
  <c r="E40" i="18"/>
  <c r="E17" i="18"/>
  <c r="C17" i="18"/>
  <c r="B40" i="18"/>
  <c r="B17" i="18"/>
  <c r="C40" i="18"/>
  <c r="L16" i="18"/>
  <c r="F16" i="18"/>
  <c r="E39" i="18"/>
  <c r="E16" i="18"/>
  <c r="F39" i="18"/>
  <c r="C16" i="18"/>
  <c r="B39" i="18"/>
  <c r="B16" i="18"/>
  <c r="G16" i="18"/>
  <c r="C39" i="18"/>
  <c r="L15" i="18"/>
  <c r="F15" i="18"/>
  <c r="E38" i="18"/>
  <c r="E15" i="18"/>
  <c r="F38" i="18"/>
  <c r="C15" i="18"/>
  <c r="B38" i="18"/>
  <c r="B15" i="18"/>
  <c r="C38" i="18"/>
  <c r="G15" i="18"/>
  <c r="K15" i="18"/>
  <c r="L14" i="18"/>
  <c r="F14" i="18"/>
  <c r="E37" i="18"/>
  <c r="E14" i="18"/>
  <c r="F37" i="18"/>
  <c r="C14" i="18"/>
  <c r="B37" i="18"/>
  <c r="B14" i="18"/>
  <c r="C37" i="18"/>
  <c r="L13" i="18"/>
  <c r="F13" i="18"/>
  <c r="E36" i="18"/>
  <c r="E13" i="18"/>
  <c r="F36" i="18"/>
  <c r="C13" i="18"/>
  <c r="B36" i="18"/>
  <c r="B13" i="18"/>
  <c r="C36" i="18"/>
  <c r="L12" i="18"/>
  <c r="F12" i="18"/>
  <c r="E35" i="18"/>
  <c r="E12" i="18"/>
  <c r="F35" i="18"/>
  <c r="C12" i="18"/>
  <c r="B35" i="18"/>
  <c r="B12" i="18"/>
  <c r="G12" i="18"/>
  <c r="C35" i="18"/>
  <c r="L11" i="18"/>
  <c r="F11" i="18"/>
  <c r="E34" i="18"/>
  <c r="E11" i="18"/>
  <c r="F34" i="18"/>
  <c r="C11" i="18"/>
  <c r="B34" i="18"/>
  <c r="B11" i="18"/>
  <c r="C34" i="18"/>
  <c r="L10" i="18"/>
  <c r="F10" i="18"/>
  <c r="E33" i="18"/>
  <c r="E10" i="18"/>
  <c r="F33" i="18"/>
  <c r="C10" i="18"/>
  <c r="B33" i="18"/>
  <c r="B10" i="18"/>
  <c r="C33" i="18"/>
  <c r="L9" i="18"/>
  <c r="F9" i="18"/>
  <c r="E32" i="18"/>
  <c r="E9" i="18"/>
  <c r="F32" i="18"/>
  <c r="C9" i="18"/>
  <c r="B32" i="18"/>
  <c r="B9" i="18"/>
  <c r="G9" i="18"/>
  <c r="C32" i="18"/>
  <c r="L8" i="18"/>
  <c r="F8" i="18"/>
  <c r="E31" i="18"/>
  <c r="E8" i="18"/>
  <c r="F31" i="18"/>
  <c r="C8" i="18"/>
  <c r="B31" i="18"/>
  <c r="B8" i="18"/>
  <c r="C31" i="18"/>
  <c r="L7" i="18"/>
  <c r="F7" i="18"/>
  <c r="E30" i="18"/>
  <c r="E7" i="18"/>
  <c r="F30" i="18"/>
  <c r="C7" i="18"/>
  <c r="B30" i="18"/>
  <c r="B7" i="18"/>
  <c r="L6" i="18"/>
  <c r="F6" i="18"/>
  <c r="E29" i="18"/>
  <c r="E6" i="18"/>
  <c r="F29" i="18"/>
  <c r="C6" i="18"/>
  <c r="B29" i="18"/>
  <c r="B6" i="18"/>
  <c r="G6" i="18"/>
  <c r="C29" i="18"/>
  <c r="L5" i="18"/>
  <c r="F5" i="18"/>
  <c r="E28" i="18"/>
  <c r="E5" i="18"/>
  <c r="F28" i="18"/>
  <c r="B28" i="18"/>
  <c r="B5" i="18"/>
  <c r="G5" i="18"/>
  <c r="C28" i="18"/>
  <c r="L4" i="18"/>
  <c r="F4" i="18"/>
  <c r="E27" i="18"/>
  <c r="E4" i="18"/>
  <c r="F27" i="18"/>
  <c r="C4" i="18"/>
  <c r="B27" i="18"/>
  <c r="B4" i="18"/>
  <c r="C27" i="18"/>
  <c r="BZ45" i="15"/>
  <c r="BY45" i="15"/>
  <c r="BX45" i="15"/>
  <c r="BW45" i="15"/>
  <c r="BV45" i="15"/>
  <c r="BU45"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BZ44" i="15"/>
  <c r="BY44" i="15"/>
  <c r="BX44" i="15"/>
  <c r="BW44" i="15"/>
  <c r="BV44" i="15"/>
  <c r="BU44"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BZ43" i="15"/>
  <c r="BY43" i="15"/>
  <c r="BX43" i="15"/>
  <c r="BW43" i="15"/>
  <c r="BV43" i="15"/>
  <c r="BU43"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BZ42" i="15"/>
  <c r="BY42" i="15"/>
  <c r="BX42" i="15"/>
  <c r="BW42" i="15"/>
  <c r="BV42" i="15"/>
  <c r="BU42"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BZ41" i="15"/>
  <c r="BY41" i="15"/>
  <c r="BX41" i="15"/>
  <c r="BW41" i="15"/>
  <c r="BV41" i="15"/>
  <c r="BU41" i="15"/>
  <c r="BT41" i="15"/>
  <c r="BS41" i="15"/>
  <c r="BR41" i="15"/>
  <c r="BQ41" i="15"/>
  <c r="BP41" i="15"/>
  <c r="BO41" i="15"/>
  <c r="BN41" i="15"/>
  <c r="BM41" i="15"/>
  <c r="BL41" i="15"/>
  <c r="BK41" i="15"/>
  <c r="BJ41" i="15"/>
  <c r="BI41" i="15"/>
  <c r="BH41" i="15"/>
  <c r="BG41" i="15"/>
  <c r="BF41" i="15"/>
  <c r="BE41" i="15"/>
  <c r="BD41" i="15"/>
  <c r="BC41" i="15"/>
  <c r="BB41" i="15"/>
  <c r="BA41" i="15"/>
  <c r="AZ41" i="15"/>
  <c r="AY41" i="15"/>
  <c r="AX41" i="15"/>
  <c r="AW41" i="15"/>
  <c r="AV41" i="15"/>
  <c r="AU41" i="15"/>
  <c r="AT41" i="15"/>
  <c r="AS41" i="15"/>
  <c r="AR41" i="15"/>
  <c r="AQ41" i="15"/>
  <c r="AP41" i="15"/>
  <c r="BZ40" i="15"/>
  <c r="BY40" i="15"/>
  <c r="BX40" i="15"/>
  <c r="BW40" i="15"/>
  <c r="BV40" i="15"/>
  <c r="BU40"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BZ39" i="15"/>
  <c r="BY39" i="15"/>
  <c r="BX39" i="15"/>
  <c r="BW39" i="15"/>
  <c r="BV39" i="15"/>
  <c r="BU39"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BZ38" i="15"/>
  <c r="BY38" i="15"/>
  <c r="BX38" i="15"/>
  <c r="BW38" i="15"/>
  <c r="BV38" i="15"/>
  <c r="BU38"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BZ37" i="15"/>
  <c r="BY37" i="15"/>
  <c r="BX37" i="15"/>
  <c r="BW37" i="15"/>
  <c r="BV37" i="15"/>
  <c r="BU37"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BZ36" i="15"/>
  <c r="BY36" i="15"/>
  <c r="BX36" i="15"/>
  <c r="BW36" i="15"/>
  <c r="BV36" i="15"/>
  <c r="BU36"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BZ35" i="15"/>
  <c r="BY35" i="15"/>
  <c r="BX35" i="15"/>
  <c r="BW35" i="15"/>
  <c r="BV35" i="15"/>
  <c r="BU35"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BZ34" i="15"/>
  <c r="BY34" i="15"/>
  <c r="BX34" i="15"/>
  <c r="BW34" i="15"/>
  <c r="BV34" i="15"/>
  <c r="BU34"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BZ33" i="15"/>
  <c r="BY33" i="15"/>
  <c r="BX33" i="15"/>
  <c r="BW33" i="15"/>
  <c r="BV33" i="15"/>
  <c r="BU33"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BZ32" i="15"/>
  <c r="BY32" i="15"/>
  <c r="BX32" i="15"/>
  <c r="BW32" i="15"/>
  <c r="BV32" i="15"/>
  <c r="BU32"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BZ31" i="15"/>
  <c r="BY31" i="15"/>
  <c r="BX31" i="15"/>
  <c r="BW31" i="15"/>
  <c r="BV31" i="15"/>
  <c r="BU31"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BZ30" i="15"/>
  <c r="BY30" i="15"/>
  <c r="BX30" i="15"/>
  <c r="BW30" i="15"/>
  <c r="BV30" i="15"/>
  <c r="BU30"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BZ29" i="15"/>
  <c r="BY29" i="15"/>
  <c r="BX29" i="15"/>
  <c r="BW29" i="15"/>
  <c r="BV29" i="15"/>
  <c r="BU29"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BZ28" i="15"/>
  <c r="BY28" i="15"/>
  <c r="BX28" i="15"/>
  <c r="BW28" i="15"/>
  <c r="BV28" i="15"/>
  <c r="BU28" i="15"/>
  <c r="BT28" i="15"/>
  <c r="BS28" i="15"/>
  <c r="BR28" i="15"/>
  <c r="BQ28" i="15"/>
  <c r="BP28" i="15"/>
  <c r="BO28" i="15"/>
  <c r="BN28" i="15"/>
  <c r="BM28" i="15"/>
  <c r="BL28" i="15"/>
  <c r="BK28" i="15"/>
  <c r="BJ28" i="15"/>
  <c r="BI28" i="15"/>
  <c r="BH28" i="15"/>
  <c r="BG28" i="15"/>
  <c r="BF28" i="15"/>
  <c r="BE28" i="15"/>
  <c r="BD28" i="15"/>
  <c r="BC28" i="15"/>
  <c r="BB28" i="15"/>
  <c r="BA28" i="15"/>
  <c r="AZ28" i="15"/>
  <c r="AY28" i="15"/>
  <c r="AX28" i="15"/>
  <c r="AW28" i="15"/>
  <c r="AV28" i="15"/>
  <c r="AU28" i="15"/>
  <c r="AT28" i="15"/>
  <c r="AS28" i="15"/>
  <c r="AR28" i="15"/>
  <c r="AQ28" i="15"/>
  <c r="AP28" i="15"/>
  <c r="BZ27" i="15"/>
  <c r="BY27" i="15"/>
  <c r="BX27" i="15"/>
  <c r="BW27" i="15"/>
  <c r="BV27" i="15"/>
  <c r="BU27" i="15"/>
  <c r="BT27" i="15"/>
  <c r="BS27" i="15"/>
  <c r="BR27" i="15"/>
  <c r="BQ27" i="15"/>
  <c r="BP27" i="15"/>
  <c r="BO27" i="15"/>
  <c r="BN27" i="15"/>
  <c r="BM27" i="15"/>
  <c r="BL27" i="15"/>
  <c r="BK27" i="15"/>
  <c r="BJ27" i="15"/>
  <c r="BI27" i="15"/>
  <c r="BH27" i="15"/>
  <c r="BG27" i="15"/>
  <c r="BF27" i="15"/>
  <c r="BE27" i="15"/>
  <c r="BD27" i="15"/>
  <c r="BC27" i="15"/>
  <c r="BB27" i="15"/>
  <c r="BA27" i="15"/>
  <c r="AZ27" i="15"/>
  <c r="AY27" i="15"/>
  <c r="AX27" i="15"/>
  <c r="AW27" i="15"/>
  <c r="AV27" i="15"/>
  <c r="AU27" i="15"/>
  <c r="AT27" i="15"/>
  <c r="AS27" i="15"/>
  <c r="AR27" i="15"/>
  <c r="AQ27" i="15"/>
  <c r="AP27" i="15"/>
  <c r="BZ26" i="15"/>
  <c r="BY26" i="15"/>
  <c r="BX26" i="15"/>
  <c r="BW26" i="15"/>
  <c r="BV26" i="15"/>
  <c r="BU26" i="15"/>
  <c r="BT26" i="15"/>
  <c r="BS26" i="15"/>
  <c r="BR26" i="15"/>
  <c r="BQ26" i="15"/>
  <c r="BP26" i="15"/>
  <c r="BO26" i="15"/>
  <c r="BN26" i="15"/>
  <c r="BM26" i="15"/>
  <c r="BL26" i="15"/>
  <c r="BK26" i="15"/>
  <c r="BJ26" i="15"/>
  <c r="BI26" i="15"/>
  <c r="BH26" i="15"/>
  <c r="BG26" i="15"/>
  <c r="BF26" i="15"/>
  <c r="BE26" i="15"/>
  <c r="BD26" i="15"/>
  <c r="BC26" i="15"/>
  <c r="BB26" i="15"/>
  <c r="BA26" i="15"/>
  <c r="AZ26" i="15"/>
  <c r="AY26" i="15"/>
  <c r="AX26" i="15"/>
  <c r="AW26" i="15"/>
  <c r="AV26" i="15"/>
  <c r="AU26" i="15"/>
  <c r="AT26" i="15"/>
  <c r="AS26" i="15"/>
  <c r="AR26" i="15"/>
  <c r="AQ26" i="15"/>
  <c r="AP26" i="15"/>
  <c r="BZ25" i="15"/>
  <c r="BY25" i="15"/>
  <c r="BX25" i="15"/>
  <c r="BW25" i="15"/>
  <c r="BV25" i="15"/>
  <c r="BU25"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BZ24" i="15"/>
  <c r="BY24" i="15"/>
  <c r="BX24" i="15"/>
  <c r="BW24" i="15"/>
  <c r="BV24" i="15"/>
  <c r="BU24"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BZ23" i="15"/>
  <c r="BY23" i="15"/>
  <c r="BX23" i="15"/>
  <c r="BW23" i="15"/>
  <c r="BV23" i="15"/>
  <c r="BU23"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BZ22" i="15"/>
  <c r="BY22" i="15"/>
  <c r="BX22" i="15"/>
  <c r="BW22" i="15"/>
  <c r="BV22" i="15"/>
  <c r="BU22"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BZ21" i="15"/>
  <c r="BY21" i="15"/>
  <c r="BX21" i="15"/>
  <c r="BW21" i="15"/>
  <c r="BV21" i="15"/>
  <c r="BU21"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BZ20" i="15"/>
  <c r="BY20" i="15"/>
  <c r="BX20" i="15"/>
  <c r="BW20" i="15"/>
  <c r="BV20" i="15"/>
  <c r="BU20"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BZ19" i="15"/>
  <c r="BY19" i="15"/>
  <c r="BX19" i="15"/>
  <c r="BW19" i="15"/>
  <c r="BV19" i="15"/>
  <c r="BU19"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BZ18" i="15"/>
  <c r="BY18" i="15"/>
  <c r="BX18" i="15"/>
  <c r="BW18" i="15"/>
  <c r="BV18" i="15"/>
  <c r="BU18"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BZ17" i="15"/>
  <c r="BY17" i="15"/>
  <c r="BX17" i="15"/>
  <c r="BW17" i="15"/>
  <c r="BV17" i="15"/>
  <c r="BU17"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BZ16" i="15"/>
  <c r="BY16" i="15"/>
  <c r="BX16" i="15"/>
  <c r="BW16" i="15"/>
  <c r="BV16" i="15"/>
  <c r="BU16"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BZ15" i="15"/>
  <c r="BY15" i="15"/>
  <c r="BX15" i="15"/>
  <c r="BW15" i="15"/>
  <c r="BV15" i="15"/>
  <c r="BU15"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BZ14" i="15"/>
  <c r="BY14" i="15"/>
  <c r="BX14" i="15"/>
  <c r="BW14" i="15"/>
  <c r="BV14" i="15"/>
  <c r="BU14"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BZ13" i="15"/>
  <c r="BY13" i="15"/>
  <c r="BX13" i="15"/>
  <c r="BW13" i="15"/>
  <c r="BV13" i="15"/>
  <c r="BU13" i="15"/>
  <c r="BT13" i="15"/>
  <c r="BS13" i="15"/>
  <c r="BR13" i="15"/>
  <c r="BQ13" i="15"/>
  <c r="BP13" i="15"/>
  <c r="BO13" i="15"/>
  <c r="BN13" i="15"/>
  <c r="BM13" i="15"/>
  <c r="BL13" i="15"/>
  <c r="BK13" i="15"/>
  <c r="BJ13" i="15"/>
  <c r="BI13" i="15"/>
  <c r="BH13" i="15"/>
  <c r="BG13" i="15"/>
  <c r="BF13" i="15"/>
  <c r="BE13" i="15"/>
  <c r="BD13" i="15"/>
  <c r="BC13" i="15"/>
  <c r="BB13" i="15"/>
  <c r="BA13" i="15"/>
  <c r="AZ13" i="15"/>
  <c r="AY13" i="15"/>
  <c r="AX13" i="15"/>
  <c r="AW13" i="15"/>
  <c r="AV13" i="15"/>
  <c r="AU13" i="15"/>
  <c r="AT13" i="15"/>
  <c r="AS13" i="15"/>
  <c r="AR13" i="15"/>
  <c r="AQ13" i="15"/>
  <c r="AP13" i="15"/>
  <c r="BZ12" i="15"/>
  <c r="BY12" i="15"/>
  <c r="BX12" i="15"/>
  <c r="BW12" i="15"/>
  <c r="BV12" i="15"/>
  <c r="BU12"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BZ11" i="15"/>
  <c r="BY11" i="15"/>
  <c r="BX11" i="15"/>
  <c r="BW11" i="15"/>
  <c r="BV11" i="15"/>
  <c r="BU11"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BZ10" i="15"/>
  <c r="BY10" i="15"/>
  <c r="BX10" i="15"/>
  <c r="BW10" i="15"/>
  <c r="BV10" i="15"/>
  <c r="BU10"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BZ9" i="15"/>
  <c r="BY9" i="15"/>
  <c r="BX9" i="15"/>
  <c r="BW9" i="15"/>
  <c r="BV9" i="15"/>
  <c r="BU9"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L39" i="11"/>
  <c r="L38" i="11"/>
  <c r="L37" i="11"/>
  <c r="L36" i="11"/>
  <c r="L35" i="11"/>
  <c r="L34" i="11"/>
  <c r="L33" i="11"/>
  <c r="L32" i="11"/>
  <c r="L31" i="11"/>
  <c r="L30" i="11"/>
  <c r="L29" i="11"/>
  <c r="L28" i="11"/>
  <c r="L27" i="11"/>
  <c r="L26" i="11"/>
  <c r="L25" i="11"/>
  <c r="L24" i="11"/>
  <c r="L23" i="11"/>
  <c r="L22" i="11"/>
  <c r="L21" i="11"/>
  <c r="L20" i="11"/>
  <c r="L19" i="11"/>
  <c r="L18" i="11"/>
  <c r="L17" i="11"/>
  <c r="L16" i="11"/>
  <c r="L15" i="11"/>
  <c r="L14" i="11"/>
  <c r="L13" i="11"/>
  <c r="L12" i="11"/>
  <c r="L11" i="11"/>
  <c r="L10" i="11"/>
  <c r="L9" i="11"/>
  <c r="L8" i="11"/>
  <c r="L7" i="11"/>
  <c r="L6" i="11"/>
  <c r="L5" i="11"/>
  <c r="H37" i="11"/>
  <c r="H36" i="11"/>
  <c r="H32" i="11"/>
  <c r="H28" i="11"/>
  <c r="H24" i="11"/>
  <c r="H20" i="11"/>
  <c r="H16" i="11"/>
  <c r="H12" i="11"/>
  <c r="H8"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5" i="11"/>
  <c r="H7" i="11"/>
  <c r="H11" i="11"/>
  <c r="H15" i="11"/>
  <c r="H19" i="11"/>
  <c r="H23" i="11"/>
  <c r="H27" i="11"/>
  <c r="H31" i="11"/>
  <c r="H35" i="11"/>
  <c r="H39" i="11"/>
  <c r="H6" i="11"/>
  <c r="H10" i="11"/>
  <c r="H14" i="11"/>
  <c r="H18" i="11"/>
  <c r="H22" i="11"/>
  <c r="H26" i="11"/>
  <c r="H30" i="11"/>
  <c r="H34" i="11"/>
  <c r="H38" i="11"/>
  <c r="H5" i="11"/>
  <c r="H9" i="11"/>
  <c r="H13" i="11"/>
  <c r="H17" i="11"/>
  <c r="H21" i="11"/>
  <c r="H25" i="11"/>
  <c r="H29" i="11"/>
  <c r="H33" i="11"/>
  <c r="C30" i="18"/>
  <c r="F40" i="18"/>
  <c r="C44" i="18"/>
  <c r="G7" i="18"/>
  <c r="K7" i="18"/>
  <c r="G49" i="18"/>
  <c r="K26" i="18"/>
  <c r="G32" i="18"/>
  <c r="K9" i="18"/>
  <c r="G17" i="18"/>
  <c r="K17" i="18"/>
  <c r="G10" i="18"/>
  <c r="G13" i="18"/>
  <c r="K13" i="18"/>
  <c r="G36" i="18"/>
  <c r="G33" i="18"/>
  <c r="K10" i="18"/>
  <c r="G39" i="18"/>
  <c r="K16" i="18"/>
  <c r="G48" i="18"/>
  <c r="K25" i="18"/>
  <c r="G44" i="18"/>
  <c r="K21" i="18"/>
  <c r="K22" i="18"/>
  <c r="G45" i="18"/>
  <c r="K5" i="18"/>
  <c r="G28" i="18"/>
  <c r="K23" i="18"/>
  <c r="G46" i="18"/>
  <c r="G42" i="18"/>
  <c r="K19" i="18"/>
  <c r="K6" i="18"/>
  <c r="G29" i="18"/>
  <c r="K12" i="18"/>
  <c r="G35" i="18"/>
  <c r="G47" i="18"/>
  <c r="K24" i="18"/>
  <c r="K20" i="18"/>
  <c r="G43" i="18"/>
  <c r="C45" i="18"/>
  <c r="G11" i="18"/>
  <c r="G30" i="18"/>
  <c r="K18" i="18"/>
  <c r="G8" i="18"/>
  <c r="G38" i="18"/>
  <c r="G14" i="18"/>
  <c r="G4" i="18"/>
  <c r="G40" i="18"/>
  <c r="K4" i="18"/>
  <c r="G27" i="18"/>
  <c r="G31" i="18"/>
  <c r="K8" i="18"/>
  <c r="G37" i="18"/>
  <c r="K14" i="18"/>
  <c r="G34" i="18"/>
  <c r="K11"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Angelo L'Abbate</author>
  </authors>
  <commentList>
    <comment ref="AF15" authorId="0" shapeId="0" xr:uid="{00000000-0006-0000-0200-000001000000}">
      <text>
        <r>
          <rPr>
            <b/>
            <sz val="11"/>
            <color indexed="81"/>
            <rFont val="Tahoma"/>
            <family val="2"/>
          </rPr>
          <t>Angelo L'Abbate:</t>
        </r>
        <r>
          <rPr>
            <sz val="11"/>
            <color indexed="81"/>
            <rFont val="Tahoma"/>
            <family val="2"/>
          </rPr>
          <t xml:space="preserve">
part of EWEA recommendations (potential trilateral DE-NO-UK offshore grid, long term)</t>
        </r>
      </text>
    </comment>
    <comment ref="Y24" authorId="0" shapeId="0" xr:uid="{00000000-0006-0000-0200-000002000000}">
      <text>
        <r>
          <rPr>
            <b/>
            <sz val="11"/>
            <color indexed="81"/>
            <rFont val="Tahoma"/>
            <family val="2"/>
          </rPr>
          <t>Angelo L'Abbate:</t>
        </r>
        <r>
          <rPr>
            <sz val="11"/>
            <color indexed="81"/>
            <rFont val="Tahoma"/>
            <family val="2"/>
          </rPr>
          <t xml:space="preserve">
under study, potential long-term HVDC project</t>
        </r>
      </text>
    </comment>
    <comment ref="AF24" authorId="0" shapeId="0" xr:uid="{00000000-0006-0000-0200-000003000000}">
      <text>
        <r>
          <rPr>
            <b/>
            <sz val="11"/>
            <color indexed="81"/>
            <rFont val="Tahoma"/>
            <family val="2"/>
          </rPr>
          <t>Angelo L'Abbate:</t>
        </r>
        <r>
          <rPr>
            <sz val="11"/>
            <color indexed="81"/>
            <rFont val="Tahoma"/>
            <family val="2"/>
          </rPr>
          <t xml:space="preserve">
under study, potential long-term HVDC project</t>
        </r>
      </text>
    </comment>
    <comment ref="R31" authorId="0" shapeId="0" xr:uid="{00000000-0006-0000-0200-000004000000}">
      <text>
        <r>
          <rPr>
            <b/>
            <sz val="11"/>
            <color indexed="81"/>
            <rFont val="Tahoma"/>
            <family val="2"/>
          </rPr>
          <t>Angelo L'Abbate:</t>
        </r>
        <r>
          <rPr>
            <sz val="11"/>
            <color indexed="81"/>
            <rFont val="Tahoma"/>
            <family val="2"/>
          </rPr>
          <t xml:space="preserve">
under study, potential long-term HVDC project</t>
        </r>
      </text>
    </comment>
    <comment ref="I38" authorId="0" shapeId="0" xr:uid="{00000000-0006-0000-0200-000005000000}">
      <text>
        <r>
          <rPr>
            <b/>
            <sz val="11"/>
            <color indexed="81"/>
            <rFont val="Tahoma"/>
            <family val="2"/>
          </rPr>
          <t>Angelo L'Abbate:</t>
        </r>
        <r>
          <rPr>
            <sz val="11"/>
            <color indexed="81"/>
            <rFont val="Tahoma"/>
            <family val="2"/>
          </rPr>
          <t xml:space="preserve">
part of EWEA recommendations (potential trilateral DE-NO-UK offshore grid, long term)</t>
        </r>
      </text>
    </comment>
    <comment ref="R38" authorId="0" shapeId="0" xr:uid="{00000000-0006-0000-0200-000006000000}">
      <text>
        <r>
          <rPr>
            <b/>
            <sz val="11"/>
            <color indexed="81"/>
            <rFont val="Tahoma"/>
            <family val="2"/>
          </rPr>
          <t>Angelo L'Abbate:</t>
        </r>
        <r>
          <rPr>
            <sz val="11"/>
            <color indexed="81"/>
            <rFont val="Tahoma"/>
            <family val="2"/>
          </rPr>
          <t xml:space="preserve">
under study, potential long-term HVDC project</t>
        </r>
      </text>
    </comment>
    <comment ref="AM39" authorId="0" shapeId="0" xr:uid="{00000000-0006-0000-0200-000007000000}">
      <text>
        <r>
          <rPr>
            <b/>
            <sz val="11"/>
            <color indexed="81"/>
            <rFont val="Tahoma"/>
            <family val="2"/>
          </rPr>
          <t>Angelo L'Abbate:</t>
        </r>
        <r>
          <rPr>
            <sz val="11"/>
            <color indexed="81"/>
            <rFont val="Tahoma"/>
            <family val="2"/>
          </rPr>
          <t xml:space="preserve">
see AL-RS</t>
        </r>
      </text>
    </comment>
    <comment ref="AG45" authorId="0" shapeId="0" xr:uid="{00000000-0006-0000-0200-000008000000}">
      <text>
        <r>
          <rPr>
            <b/>
            <sz val="11"/>
            <color indexed="81"/>
            <rFont val="Tahoma"/>
            <family val="2"/>
          </rPr>
          <t>Angelo L'Abbate:</t>
        </r>
        <r>
          <rPr>
            <sz val="11"/>
            <color indexed="81"/>
            <rFont val="Tahoma"/>
            <family val="2"/>
          </rPr>
          <t xml:space="preserve">
see RS-AL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George</author>
  </authors>
  <commentList>
    <comment ref="L3" authorId="0" shapeId="0" xr:uid="{00000000-0006-0000-0300-000001000000}">
      <text>
        <r>
          <rPr>
            <b/>
            <sz val="9"/>
            <color indexed="81"/>
            <rFont val="Tahoma"/>
            <family val="2"/>
            <charset val="161"/>
          </rPr>
          <t>George:</t>
        </r>
        <r>
          <rPr>
            <sz val="9"/>
            <color indexed="81"/>
            <rFont val="Tahoma"/>
            <family val="2"/>
            <charset val="161"/>
          </rPr>
          <t xml:space="preserve">
Corridor number</t>
        </r>
      </text>
    </comment>
    <comment ref="A27" authorId="0" shapeId="0" xr:uid="{00000000-0006-0000-0300-000002000000}">
      <text>
        <r>
          <rPr>
            <b/>
            <sz val="9"/>
            <color indexed="81"/>
            <rFont val="Tahoma"/>
            <family val="2"/>
            <charset val="161"/>
          </rPr>
          <t>George:</t>
        </r>
        <r>
          <rPr>
            <sz val="9"/>
            <color indexed="81"/>
            <rFont val="Tahoma"/>
            <family val="2"/>
            <charset val="161"/>
          </rPr>
          <t xml:space="preserve">
Repeat the ABOVE with reveresed GN1,GN2 in order to get the bidirectionality of the processes!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C87" authorId="0" shapeId="0" xr:uid="{00000000-0006-0000-0600-000001000000}">
      <text>
        <r>
          <rPr>
            <b/>
            <sz val="8"/>
            <color indexed="81"/>
            <rFont val="Tahoma"/>
            <family val="2"/>
          </rPr>
          <t>Amit Kanudia:</t>
        </r>
        <r>
          <rPr>
            <sz val="8"/>
            <color indexed="81"/>
            <rFont val="Tahoma"/>
            <family val="2"/>
          </rPr>
          <t xml:space="preserve">
no point trading this when BIODST is being traded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initial_grid1" type="6" refreshedVersion="4" background="1" saveData="1">
    <textPr prompt="0" codePage="10002" sourceFile="D:\Integrator-GR\files\times\in\initial_grid.txt" delimiter="^">
      <textFields count="9">
        <textField/>
        <textField/>
        <textField/>
        <textField/>
        <textField/>
        <textField/>
        <textField/>
        <textField/>
        <textField/>
      </textFields>
    </textPr>
  </connection>
</connections>
</file>

<file path=xl/sharedStrings.xml><?xml version="1.0" encoding="utf-8"?>
<sst xmlns="http://schemas.openxmlformats.org/spreadsheetml/2006/main" count="13514" uniqueCount="286">
  <si>
    <t>~TradeLinks</t>
  </si>
  <si>
    <t>AT</t>
  </si>
  <si>
    <t>BE</t>
  </si>
  <si>
    <t>BG</t>
  </si>
  <si>
    <t>CH</t>
  </si>
  <si>
    <t>CY</t>
  </si>
  <si>
    <t>CZ</t>
  </si>
  <si>
    <t>DE</t>
  </si>
  <si>
    <t>DK</t>
  </si>
  <si>
    <t>EE</t>
  </si>
  <si>
    <t>ES</t>
  </si>
  <si>
    <t>FI</t>
  </si>
  <si>
    <t>FR</t>
  </si>
  <si>
    <t>HU</t>
  </si>
  <si>
    <t>IE</t>
  </si>
  <si>
    <t>IS</t>
  </si>
  <si>
    <t>IT</t>
  </si>
  <si>
    <t>LT</t>
  </si>
  <si>
    <t>LU</t>
  </si>
  <si>
    <t>LV</t>
  </si>
  <si>
    <t>MT</t>
  </si>
  <si>
    <t>NL</t>
  </si>
  <si>
    <t>NO</t>
  </si>
  <si>
    <t>PL</t>
  </si>
  <si>
    <t>PT</t>
  </si>
  <si>
    <t>RO</t>
  </si>
  <si>
    <t>SE</t>
  </si>
  <si>
    <t>SI</t>
  </si>
  <si>
    <t>SK</t>
  </si>
  <si>
    <t>UK</t>
  </si>
  <si>
    <t>BIOWOO</t>
  </si>
  <si>
    <t>ELCHIG</t>
  </si>
  <si>
    <t>GREENCERT-ELC</t>
  </si>
  <si>
    <t>MINRNW</t>
  </si>
  <si>
    <t>IMPEXP</t>
  </si>
  <si>
    <t>GREENCERT-FIN</t>
  </si>
  <si>
    <t>GreenCert-ELC-Trade</t>
  </si>
  <si>
    <t>GreenCert-FIN-Trade</t>
  </si>
  <si>
    <t/>
  </si>
  <si>
    <t>TB_BIOWOO-G7</t>
  </si>
  <si>
    <t>TB_BIOWOO-G23</t>
  </si>
  <si>
    <t>TB_BIOWOO-G22</t>
  </si>
  <si>
    <t>TB_BIOWOO-G4</t>
  </si>
  <si>
    <t>TB_BIOWOO-G26</t>
  </si>
  <si>
    <t>TB_BIOWOO-G24</t>
  </si>
  <si>
    <t>BIORPS</t>
  </si>
  <si>
    <t>TB_BIORPS-G7</t>
  </si>
  <si>
    <t>TB_BIORPS-G23</t>
  </si>
  <si>
    <t>TB_BIORPS-G22</t>
  </si>
  <si>
    <t>TB_BIORPS-G4</t>
  </si>
  <si>
    <t>TB_BIORPS-G26</t>
  </si>
  <si>
    <t>TB_BIORPS-G24</t>
  </si>
  <si>
    <t>AL</t>
  </si>
  <si>
    <t>HR</t>
  </si>
  <si>
    <t>ME</t>
  </si>
  <si>
    <t>MK</t>
  </si>
  <si>
    <t>RS</t>
  </si>
  <si>
    <t>KS</t>
  </si>
  <si>
    <t>EERP: European Economic Recovery Plan</t>
  </si>
  <si>
    <t>Data for XK are included in RS data, unless it was possible to extrapolate them</t>
  </si>
  <si>
    <t>EXISTING and NEW Bi-lateral trade matrix for EU30 + Balkans (update from 2005 up to 2030)</t>
  </si>
  <si>
    <t>OLD PET TRADE MATRIX + FIRST BALKANS RUNS</t>
  </si>
  <si>
    <t>GASNAT</t>
  </si>
  <si>
    <t>ELCNUC</t>
  </si>
  <si>
    <t>DEACT-TradeLinks</t>
  </si>
  <si>
    <t>BIOEMHV</t>
  </si>
  <si>
    <t>BIOETHA</t>
  </si>
  <si>
    <t>BIOBTLFTDSL</t>
  </si>
  <si>
    <t>SNKCO2N</t>
  </si>
  <si>
    <t>CO2 trade matrix, based on the links for which costs are provided in Scen_TradeParameters_PET37 (Paste as values from matrix in $AP$9)</t>
  </si>
  <si>
    <t>NOTE</t>
  </si>
  <si>
    <t>~TradeLinks_DINS</t>
  </si>
  <si>
    <t>~TradeLinks_Desc</t>
  </si>
  <si>
    <t>Reg1</t>
  </si>
  <si>
    <t>Reg2</t>
  </si>
  <si>
    <t>Comm</t>
  </si>
  <si>
    <t>Comm1</t>
  </si>
  <si>
    <t>Comm2</t>
  </si>
  <si>
    <t>Tech</t>
  </si>
  <si>
    <t>TradeLink</t>
  </si>
  <si>
    <t>Process</t>
  </si>
  <si>
    <t>Description</t>
  </si>
  <si>
    <t>U</t>
  </si>
  <si>
    <t>Corridor number</t>
  </si>
  <si>
    <t>From node</t>
  </si>
  <si>
    <t>From node area</t>
  </si>
  <si>
    <t>To node</t>
  </si>
  <si>
    <t>To node area</t>
  </si>
  <si>
    <t>Corridor_capacity</t>
  </si>
  <si>
    <t>Initial corridor loadability coefficient e</t>
  </si>
  <si>
    <t xml:space="preserve">normalized corridor reactance </t>
  </si>
  <si>
    <t>Cost of New Capacity (kEuro/MW)</t>
  </si>
  <si>
    <t>GN1</t>
  </si>
  <si>
    <t>Date</t>
  </si>
  <si>
    <t>Sheet</t>
  </si>
  <si>
    <t>Cell</t>
  </si>
  <si>
    <t>Comment</t>
  </si>
  <si>
    <t>BI_CO2</t>
  </si>
  <si>
    <t>Sofia: There was no possibility for captured CO2 trade with and from HR. Because there is data in the model for CO2 storage in the country and also costs, decided to activate this possibility using the same possibilities and for natural gas.</t>
  </si>
  <si>
    <t>Alessandra: removed the possibility of bilateral CO2 trade between Montenegro and HR</t>
  </si>
  <si>
    <t>RDM: new name (new Hydrogen SubRes)</t>
  </si>
  <si>
    <t>SYNH2CU</t>
  </si>
  <si>
    <t>We are trading hydrogen using the gas matrix because this will happen by pipeline but making the matrix BI LATER because built from scratch</t>
  </si>
  <si>
    <t>Centralised Hydrogen Underground Storage: DayNite</t>
  </si>
  <si>
    <t>Y15</t>
  </si>
  <si>
    <t>Uni_NUC</t>
  </si>
  <si>
    <t>Alessandra: allowed trade in ELCNUC between FR and PL otherwise PL could not invest in planned NUC</t>
  </si>
  <si>
    <t>EL</t>
  </si>
  <si>
    <t>BA</t>
  </si>
  <si>
    <t>Data for KS are included in RS data, unless it was possible to extrapolate them</t>
  </si>
  <si>
    <t>TB_ELCHIG_AT_CH_01</t>
  </si>
  <si>
    <t>B</t>
  </si>
  <si>
    <t>TB_ELCHIG_AT_CZ_01</t>
  </si>
  <si>
    <t>TB_ELCHIG_AT_DE_01</t>
  </si>
  <si>
    <t>TB_ELCHIG_AT_HU_01</t>
  </si>
  <si>
    <t>TB_ELCHIG_AT_IT_01</t>
  </si>
  <si>
    <t>TB_ELCHIG_AT_SI_01</t>
  </si>
  <si>
    <t>TB_ELCHIG_AT_SK_01</t>
  </si>
  <si>
    <t>TB_ELCHIG_BE_DE_01</t>
  </si>
  <si>
    <t>TB_ELCHIG_BE_FR_01</t>
  </si>
  <si>
    <t>TB_ELCHIG_BE_LU_01</t>
  </si>
  <si>
    <t>TB_ELCHIG_BE_NL_01</t>
  </si>
  <si>
    <t>TB_ELCHIG_BE_UK_01</t>
  </si>
  <si>
    <t>TB_ELCHIG_BG_EL_01</t>
  </si>
  <si>
    <t>TB_ELCHIG_BG_RO_01</t>
  </si>
  <si>
    <t>TB_ELCHIG_BG_MK_01</t>
  </si>
  <si>
    <t>TB_ELCHIG_BG_RS_01</t>
  </si>
  <si>
    <t>TB_ELCHIG_CH_DE_01</t>
  </si>
  <si>
    <t>TB_ELCHIG_CH_FR_01</t>
  </si>
  <si>
    <t>TB_ELCHIG_CH_IT_01</t>
  </si>
  <si>
    <t>TB_ELCHIG_CZ_DE_01</t>
  </si>
  <si>
    <t>TB_ELCHIG_CZ_PL_01</t>
  </si>
  <si>
    <t>TB_ELCHIG_CZ_SK_01</t>
  </si>
  <si>
    <t>TB_ELCHIG_DE_DK_01</t>
  </si>
  <si>
    <t>TB_ELCHIG_DE_FR_01</t>
  </si>
  <si>
    <t>TB_ELCHIG_DE_LU_01</t>
  </si>
  <si>
    <t>TB_ELCHIG_DE_NL_01</t>
  </si>
  <si>
    <t>TB_ELCHIG_DE_NO_01</t>
  </si>
  <si>
    <t>TB_ELCHIG_DE_PL_01</t>
  </si>
  <si>
    <t>TB_ELCHIG_DE_SE_01</t>
  </si>
  <si>
    <t>TB_ELCHIG_DE_UK_01</t>
  </si>
  <si>
    <t>TB_ELCHIG_DK_NL_01</t>
  </si>
  <si>
    <t>TB_ELCHIG_DK_NO_01</t>
  </si>
  <si>
    <t>TB_ELCHIG_DK_SE_01</t>
  </si>
  <si>
    <t>TB_ELCHIG_EE_FI_01</t>
  </si>
  <si>
    <t>TB_ELCHIG_EE_LV_01</t>
  </si>
  <si>
    <t>TB_ELCHIG_ES_FR_01</t>
  </si>
  <si>
    <t>TB_ELCHIG_ES_PT_01</t>
  </si>
  <si>
    <t>TB_ELCHIG_FI_NO_01</t>
  </si>
  <si>
    <t>TB_ELCHIG_FI_SE_01</t>
  </si>
  <si>
    <t>TB_ELCHIG_FR_IE_01</t>
  </si>
  <si>
    <t>TB_ELCHIG_FR_IT_01</t>
  </si>
  <si>
    <t>TB_ELCHIG_FR_LU_01</t>
  </si>
  <si>
    <t>TB_ELCHIG_FR_UK_01</t>
  </si>
  <si>
    <t>TB_ELCHIG_EL_IT_01</t>
  </si>
  <si>
    <t>TB_ELCHIG_EL_AL_01</t>
  </si>
  <si>
    <t>TB_ELCHIG_EL_MK_01</t>
  </si>
  <si>
    <t>TB_ELCHIG_HU_RO_01</t>
  </si>
  <si>
    <t>TB_ELCHIG_HU_SI_01</t>
  </si>
  <si>
    <t>TB_ELCHIG_HU_SK_01</t>
  </si>
  <si>
    <t>TB_ELCHIG_HU_HR_01</t>
  </si>
  <si>
    <t>TB_ELCHIG_HU_RS_01</t>
  </si>
  <si>
    <t>TB_ELCHIG_IE_UK_01</t>
  </si>
  <si>
    <t>TB_ELCHIG_IS_NO_01</t>
  </si>
  <si>
    <t>TB_ELCHIG_IS_UK_01</t>
  </si>
  <si>
    <t>TB_ELCHIG_IT_MT_01</t>
  </si>
  <si>
    <t>TB_ELCHIG_IT_SI_01</t>
  </si>
  <si>
    <t>TB_ELCHIG_IT_AL_01</t>
  </si>
  <si>
    <t>TB_ELCHIG_IT_HR_01</t>
  </si>
  <si>
    <t>TB_ELCHIG_IT_ME_01</t>
  </si>
  <si>
    <t>TB_ELCHIG_LT_LV_01</t>
  </si>
  <si>
    <t>TB_ELCHIG_LT_PL_01</t>
  </si>
  <si>
    <t>TB_ELCHIG_LT_SE_01</t>
  </si>
  <si>
    <t>TB_ELCHIG_LV_SE_01</t>
  </si>
  <si>
    <t>TB_ELCHIG_NL_NO_01</t>
  </si>
  <si>
    <t>TB_ELCHIG_NL_UK_01</t>
  </si>
  <si>
    <t>TB_ELCHIG_NO_SE_01</t>
  </si>
  <si>
    <t>TB_ELCHIG_NO_UK_01</t>
  </si>
  <si>
    <t>TB_ELCHIG_PL_SE_01</t>
  </si>
  <si>
    <t>TB_ELCHIG_PL_SK_01</t>
  </si>
  <si>
    <t>TB_ELCHIG_RO_RS_01</t>
  </si>
  <si>
    <t>TB_ELCHIG_SI_HR_01</t>
  </si>
  <si>
    <t>TB_ELCHIG_AL_ME_01</t>
  </si>
  <si>
    <t>TB_ELCHIG_AL_MK_01</t>
  </si>
  <si>
    <t>TB_ELCHIG_AL_RS_01</t>
  </si>
  <si>
    <t>TB_ELCHIG_BA_HR_01</t>
  </si>
  <si>
    <t>TB_ELCHIG_BA_ME_01</t>
  </si>
  <si>
    <t>TB_ELCHIG_BA_RS_01</t>
  </si>
  <si>
    <t>TB_ELCHIG_HR_RS_01</t>
  </si>
  <si>
    <t>TB_ELCHIG_ME_RS_01</t>
  </si>
  <si>
    <t>TB_ELCHIG_MK_RS_01</t>
  </si>
  <si>
    <t>TB_SNKCO2N_AT_CZ_01</t>
  </si>
  <si>
    <t>TB_SNKCO2N_AT_DE_01</t>
  </si>
  <si>
    <t>TB_SNKCO2N_AT_HU_01</t>
  </si>
  <si>
    <t>TB_SNKCO2N_AT_SI_01</t>
  </si>
  <si>
    <t>TB_SNKCO2N_AT_SK_01</t>
  </si>
  <si>
    <t>TB_SNKCO2N_BE_DE_01</t>
  </si>
  <si>
    <t>TB_SNKCO2N_BE_FR_01</t>
  </si>
  <si>
    <t>TB_SNKCO2N_BE_LU_01</t>
  </si>
  <si>
    <t>TB_SNKCO2N_BE_NL_01</t>
  </si>
  <si>
    <t>TB_SNKCO2N_BE_UK_01</t>
  </si>
  <si>
    <t>TB_SNKCO2N_BG_EL_01</t>
  </si>
  <si>
    <t>TB_SNKCO2N_BG_RO_01</t>
  </si>
  <si>
    <t>TB_SNKCO2N_CY_EL_01</t>
  </si>
  <si>
    <t>TB_SNKCO2N_CZ_DE_01</t>
  </si>
  <si>
    <t>TB_SNKCO2N_CZ_PL_01</t>
  </si>
  <si>
    <t>TB_SNKCO2N_CZ_SK_01</t>
  </si>
  <si>
    <t>TB_SNKCO2N_DE_DK_01</t>
  </si>
  <si>
    <t>TB_SNKCO2N_DE_LU_01</t>
  </si>
  <si>
    <t>TB_SNKCO2N_DE_NL_01</t>
  </si>
  <si>
    <t>TB_SNKCO2N_DE_PL_01</t>
  </si>
  <si>
    <t>TB_SNKCO2N_DK_NL_01</t>
  </si>
  <si>
    <t>TB_SNKCO2N_DK_NO_01</t>
  </si>
  <si>
    <t>TB_SNKCO2N_DK_PL_01</t>
  </si>
  <si>
    <t>TB_SNKCO2N_DK_SE_01</t>
  </si>
  <si>
    <t>TB_SNKCO2N_DK_UK_01</t>
  </si>
  <si>
    <t>TB_SNKCO2N_EE_FI_01</t>
  </si>
  <si>
    <t>TB_SNKCO2N_EE_LV_01</t>
  </si>
  <si>
    <t>TB_SNKCO2N_ES_FR_01</t>
  </si>
  <si>
    <t>TB_SNKCO2N_ES_PT_01</t>
  </si>
  <si>
    <t>TB_SNKCO2N_FI_NO_01</t>
  </si>
  <si>
    <t>TB_SNKCO2N_FI_SE_01</t>
  </si>
  <si>
    <t>TB_SNKCO2N_FR_IT_01</t>
  </si>
  <si>
    <t>TB_SNKCO2N_FR_LU_01</t>
  </si>
  <si>
    <t>TB_SNKCO2N_FR_UK_01</t>
  </si>
  <si>
    <t>TB_SNKCO2N_EL_IT_01</t>
  </si>
  <si>
    <t>TB_SNKCO2N_HU_RO_01</t>
  </si>
  <si>
    <t>TB_SNKCO2N_HU_SI_01</t>
  </si>
  <si>
    <t>TB_SNKCO2N_HU_SK_01</t>
  </si>
  <si>
    <t>TB_SNKCO2N_IE_UK_01</t>
  </si>
  <si>
    <t>TB_SNKCO2N_IT_MT_01</t>
  </si>
  <si>
    <t>TB_SNKCO2N_IT_SI_01</t>
  </si>
  <si>
    <t>TB_SNKCO2N_LT_LV_01</t>
  </si>
  <si>
    <t>TB_SNKCO2N_LT_PL_01</t>
  </si>
  <si>
    <t>TB_SNKCO2N_LV_SE_01</t>
  </si>
  <si>
    <t>TB_SNKCO2N_NL_UK_01</t>
  </si>
  <si>
    <t>TB_SNKCO2N_NO_SE_01</t>
  </si>
  <si>
    <t>TB_SNKCO2N_NO_UK_01</t>
  </si>
  <si>
    <t>TB_SNKCO2N_PL_SK_01</t>
  </si>
  <si>
    <t>TB_SNKCO2N_HR_IT_01</t>
  </si>
  <si>
    <t>EUMrkt-BIOEMHV</t>
  </si>
  <si>
    <t>EUMrkt-BIOETHA</t>
  </si>
  <si>
    <t>EUMrkt-BIOBTLFTDSL</t>
  </si>
  <si>
    <t>TB_SYNH2CU_AT_DE_01</t>
  </si>
  <si>
    <t>TB_SYNH2CU_AT_HU_01</t>
  </si>
  <si>
    <t>TB_SYNH2CU_AT_IT_01</t>
  </si>
  <si>
    <t>TB_SYNH2CU_AT_SK_01</t>
  </si>
  <si>
    <t>TB_SYNH2CU_AT_SI_01</t>
  </si>
  <si>
    <t>TB_SYNH2CU_BE_FR_01</t>
  </si>
  <si>
    <t>TB_SYNH2CU_BE_DE_01</t>
  </si>
  <si>
    <t>TB_SYNH2CU_BE_LU_01</t>
  </si>
  <si>
    <t>TB_SYNH2CU_BE_NL_01</t>
  </si>
  <si>
    <t>TB_SYNH2CU_BE_UK_01</t>
  </si>
  <si>
    <t>TB_SYNH2CU_BG_EL_01</t>
  </si>
  <si>
    <t>TB_SYNH2CU_CZ_DE_01</t>
  </si>
  <si>
    <t>TB_SYNH2CU_CZ_SK_01</t>
  </si>
  <si>
    <t>TB_SYNH2CU_DK_DE_01</t>
  </si>
  <si>
    <t>TB_SYNH2CU_DK_NL_01</t>
  </si>
  <si>
    <t>TB_SYNH2CU_DK_SE_01</t>
  </si>
  <si>
    <t>TB_SYNH2CU_FR_ES_01</t>
  </si>
  <si>
    <t>TB_SYNH2CU_FR_CH_01</t>
  </si>
  <si>
    <t>TB_SYNH2CU_DE_FR_01</t>
  </si>
  <si>
    <t>TB_SYNH2CU_DE_LU_01</t>
  </si>
  <si>
    <t>TB_SYNH2CU_DE_NL_01</t>
  </si>
  <si>
    <t>TB_SYNH2CU_DE_PL_01</t>
  </si>
  <si>
    <t>TB_SYNH2CU_DE_CH_01</t>
  </si>
  <si>
    <t>TB_SYNH2CU_HU_RO_01</t>
  </si>
  <si>
    <t>TB_SYNH2CU_HU_HR_01</t>
  </si>
  <si>
    <t>TB_SYNH2CU_IE_UK_01</t>
  </si>
  <si>
    <t>TB_SYNH2CU_IT_SK_01</t>
  </si>
  <si>
    <t>TB_SYNH2CU_IT_SI_01</t>
  </si>
  <si>
    <t>TB_SYNH2CU_IT_CH_01</t>
  </si>
  <si>
    <t>TB_SYNH2CU_LV_EE_01</t>
  </si>
  <si>
    <t>TB_SYNH2CU_LV_LT_01</t>
  </si>
  <si>
    <t>TB_SYNH2CU_NL_UK_01</t>
  </si>
  <si>
    <t>TB_SYNH2CU_PT_ES_01</t>
  </si>
  <si>
    <t>TB_SYNH2CU_RO_BG_01</t>
  </si>
  <si>
    <t>TB_SYNH2CU_SI_HU_01</t>
  </si>
  <si>
    <t>TB_SYNH2CU_SI_HR_01</t>
  </si>
  <si>
    <t>TB_SYNH2CU_NO_BE_01</t>
  </si>
  <si>
    <t>TB_SYNH2CU_NO_FR_01</t>
  </si>
  <si>
    <t>TB_SYNH2CU_NO_DE_01</t>
  </si>
  <si>
    <t>TB_SYNH2CU_NO_NL_01</t>
  </si>
  <si>
    <t>TB_SYNH2CU_NO_UK_01</t>
  </si>
  <si>
    <t>TB_SYNH2CU_HR_IT_01</t>
  </si>
  <si>
    <t>replaced with DINS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</si>
</sst>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_(* \(#,##0\);_(* &quot;-&quot;_);_(@_)"/>
    <numFmt numFmtId="43" formatCode="_(* #,##0.00_);_(* \(#,##0.00\);_(* &quot;-&quot;??_);_(@_)"/>
    <numFmt numFmtId="164" formatCode="_-* #,##0.00_-;\-* #,##0.00_-;_-* &quot;-&quot;??_-;_-@_-"/>
    <numFmt numFmtId="165" formatCode="_-* #,##0.00\ &quot;€&quot;_-;\-* #,##0.00\ &quot;€&quot;_-;_-* &quot;-&quot;??\ &quot;€&quot;_-;_-@_-"/>
    <numFmt numFmtId="166" formatCode="_-* #,##0.00\ _€_-;\-* #,##0.00\ _€_-;_-* &quot;-&quot;??\ _€_-;_-@_-"/>
    <numFmt numFmtId="167" formatCode="0.0%"/>
    <numFmt numFmtId="168" formatCode="0.00000"/>
    <numFmt numFmtId="169" formatCode="_([$€]* #,##0.00_);_([$€]* \(#,##0.00\);_([$€]* &quot;-&quot;??_);_(@_)"/>
    <numFmt numFmtId="170" formatCode="\(##\);\(##\)"/>
    <numFmt numFmtId="171" formatCode="#,##0.0"/>
    <numFmt numFmtId="172" formatCode="_-[$€-2]* #,##0.00_-;\-[$€-2]* #,##0.00_-;_-[$€-2]* &quot;-&quot;??_-"/>
    <numFmt numFmtId="173" formatCode="_-[$€-2]\ * #,##0.00_-;\-[$€-2]\ * #,##0.00_-;_-[$€-2]\ * &quot;-&quot;??_-"/>
    <numFmt numFmtId="174" formatCode="#,##0;\-\ #,##0;_-\ &quot;- &quot;"/>
    <numFmt numFmtId="175" formatCode="_ &quot;kr&quot;\ * #,##0_ ;_ &quot;kr&quot;\ * \-#,##0_ ;_ &quot;kr&quot;\ * &quot;-&quot;_ ;_ @_ "/>
    <numFmt numFmtId="176" formatCode="_ &quot;kr&quot;\ * #,##0.00_ ;_ &quot;kr&quot;\ * \-#,##0.00_ ;_ &quot;kr&quot;\ * &quot;-&quot;??_ ;_ @_ "/>
    <numFmt numFmtId="177" formatCode="_-[$€]* #,##0.00_-;\-[$€]* #,##0.00_-;_-[$€]* &quot;-&quot;??_-;_-@_-"/>
    <numFmt numFmtId="178" formatCode="_([$€-2]* #,##0.00_);_([$€-2]* \(#,##0.00\);_([$€-2]* &quot;-&quot;??_)"/>
    <numFmt numFmtId="179" formatCode="#,##0.0000"/>
  </numFmts>
  <fonts count="96">
    <font>
      <sz val="11"/>
      <color theme="1"/>
      <name val="Calibri"/>
      <family val="2"/>
      <scheme val="minor"/>
    </font>
    <font>
      <sz val="11"/>
      <color indexed="8"/>
      <name val="Calibri"/>
      <family val="2"/>
    </font>
    <font>
      <b/>
      <sz val="11"/>
      <color indexed="12"/>
      <name val="Calibri"/>
      <family val="2"/>
    </font>
    <font>
      <b/>
      <sz val="11"/>
      <color indexed="10"/>
      <name val="Calibri"/>
      <family val="2"/>
    </font>
    <font>
      <sz val="11"/>
      <color indexed="10"/>
      <name val="Calibri"/>
      <family val="2"/>
    </font>
    <font>
      <sz val="8"/>
      <name val="Calibri"/>
      <family val="2"/>
    </font>
    <font>
      <b/>
      <sz val="18"/>
      <color indexed="10"/>
      <name val="Calibri"/>
      <family val="2"/>
    </font>
    <font>
      <b/>
      <sz val="14"/>
      <color indexed="8"/>
      <name val="Calibri"/>
      <family val="2"/>
    </font>
    <font>
      <b/>
      <sz val="12"/>
      <name val="Arial"/>
      <family val="2"/>
    </font>
    <font>
      <b/>
      <sz val="11"/>
      <color indexed="81"/>
      <name val="Tahoma"/>
      <family val="2"/>
    </font>
    <font>
      <sz val="11"/>
      <color indexed="81"/>
      <name val="Tahoma"/>
      <family val="2"/>
    </font>
    <font>
      <b/>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8"/>
      <color indexed="81"/>
      <name val="Tahoma"/>
      <family val="2"/>
    </font>
    <font>
      <b/>
      <sz val="8"/>
      <color indexed="81"/>
      <name val="Tahoma"/>
      <family val="2"/>
    </font>
    <font>
      <sz val="10"/>
      <name val="Arial"/>
      <family val="2"/>
    </font>
    <font>
      <sz val="10"/>
      <name val="Courier"/>
      <family val="3"/>
    </font>
    <font>
      <sz val="10"/>
      <name val="Arial"/>
      <family val="2"/>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i/>
      <sz val="8"/>
      <color indexed="38"/>
      <name val="Arial"/>
      <family val="2"/>
    </font>
    <font>
      <sz val="11"/>
      <color indexed="10"/>
      <name val="Calibri"/>
      <family val="2"/>
    </font>
    <font>
      <b/>
      <sz val="16"/>
      <color indexed="10"/>
      <name val="Calibri"/>
      <family val="2"/>
    </font>
    <font>
      <b/>
      <sz val="10"/>
      <color indexed="8"/>
      <name val="Arial"/>
      <family val="2"/>
      <charset val="161"/>
    </font>
    <font>
      <sz val="10"/>
      <color indexed="8"/>
      <name val="Arial"/>
      <family val="2"/>
      <charset val="161"/>
    </font>
    <font>
      <b/>
      <sz val="9"/>
      <color indexed="81"/>
      <name val="Tahoma"/>
      <family val="2"/>
      <charset val="161"/>
    </font>
    <font>
      <sz val="9"/>
      <color indexed="81"/>
      <name val="Tahoma"/>
      <family val="2"/>
      <charset val="161"/>
    </font>
    <font>
      <sz val="10"/>
      <name val="Arial"/>
      <family val="2"/>
      <charset val="161"/>
    </font>
    <font>
      <b/>
      <sz val="10"/>
      <name val="Arial"/>
      <family val="2"/>
      <charset val="161"/>
    </font>
    <font>
      <b/>
      <sz val="12"/>
      <name val="Arial"/>
      <family val="2"/>
      <charset val="161"/>
    </font>
    <font>
      <sz val="8"/>
      <color indexed="9"/>
      <name val="Arial"/>
      <family val="2"/>
      <charset val="161"/>
    </font>
    <font>
      <sz val="8"/>
      <color indexed="9"/>
      <name val="Arial"/>
      <family val="2"/>
    </font>
    <font>
      <b/>
      <sz val="8"/>
      <name val="Arial"/>
      <family val="2"/>
      <charset val="161"/>
    </font>
    <font>
      <b/>
      <sz val="8"/>
      <name val="Arial"/>
      <family val="2"/>
    </font>
    <font>
      <sz val="10"/>
      <name val="Arial"/>
      <family val="2"/>
    </font>
    <font>
      <u/>
      <sz val="10"/>
      <color indexed="12"/>
      <name val="Arial"/>
      <family val="2"/>
    </font>
    <font>
      <sz val="11"/>
      <color indexed="60"/>
      <name val="Calibri"/>
      <family val="2"/>
      <charset val="161"/>
    </font>
    <font>
      <sz val="10"/>
      <name val="Helvetica"/>
    </font>
    <font>
      <sz val="9"/>
      <color indexed="8"/>
      <name val="Times New Roman"/>
      <family val="1"/>
    </font>
    <font>
      <sz val="9"/>
      <name val="Times New Roman"/>
      <family val="1"/>
    </font>
    <font>
      <sz val="8"/>
      <name val="Arial"/>
      <family val="2"/>
    </font>
    <font>
      <b/>
      <sz val="9"/>
      <name val="Times New Roman"/>
      <family val="1"/>
    </font>
    <font>
      <sz val="12"/>
      <color indexed="8"/>
      <name val="Times New Roman"/>
      <family val="1"/>
    </font>
    <font>
      <sz val="10"/>
      <name val="Arial Cyr"/>
      <charset val="204"/>
    </font>
    <font>
      <sz val="10"/>
      <color indexed="8"/>
      <name val="Arial"/>
      <family val="2"/>
    </font>
    <font>
      <b/>
      <sz val="12"/>
      <color indexed="8"/>
      <name val="Times New Roman"/>
      <family val="1"/>
    </font>
    <font>
      <sz val="11"/>
      <name val="Arial"/>
      <family val="2"/>
    </font>
    <font>
      <sz val="10"/>
      <name val="MS Sans Serif"/>
      <family val="2"/>
    </font>
    <font>
      <sz val="10"/>
      <name val="Times New Roman"/>
      <family val="1"/>
    </font>
    <font>
      <u/>
      <sz val="10"/>
      <color indexed="12"/>
      <name val="Times New Roman"/>
      <family val="1"/>
    </font>
    <font>
      <u/>
      <sz val="12"/>
      <color indexed="20"/>
      <name val="??"/>
      <charset val="134"/>
    </font>
    <font>
      <sz val="10"/>
      <color indexed="8"/>
      <name val="MS Sans Serif"/>
      <family val="2"/>
    </font>
    <font>
      <sz val="10"/>
      <name val="Myriad Pro"/>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4"/>
      <color rgb="FFFF0000"/>
      <name val="Calibri"/>
      <family val="2"/>
      <scheme val="minor"/>
    </font>
    <font>
      <sz val="8"/>
      <color theme="1"/>
      <name val="Calibri"/>
      <family val="2"/>
      <charset val="161"/>
      <scheme val="minor"/>
    </font>
    <font>
      <b/>
      <sz val="11"/>
      <color theme="1"/>
      <name val="Calibri"/>
      <family val="2"/>
      <charset val="161"/>
      <scheme val="minor"/>
    </font>
    <font>
      <b/>
      <sz val="11"/>
      <color rgb="FFFF0000"/>
      <name val="Calibri"/>
      <family val="2"/>
      <scheme val="minor"/>
    </font>
    <font>
      <sz val="14"/>
      <color rgb="FFFF0000"/>
      <name val="Calibri"/>
      <family val="2"/>
      <scheme val="minor"/>
    </font>
  </fonts>
  <fills count="8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9"/>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indexed="43"/>
        <bgColor indexed="64"/>
      </patternFill>
    </fill>
    <fill>
      <patternFill patternType="solid">
        <fgColor indexed="51"/>
        <bgColor indexed="64"/>
      </patternFill>
    </fill>
    <fill>
      <patternFill patternType="solid">
        <fgColor indexed="22"/>
        <bgColor indexed="64"/>
      </patternFill>
    </fill>
    <fill>
      <patternFill patternType="solid">
        <fgColor indexed="13"/>
        <bgColor indexed="64"/>
      </patternFill>
    </fill>
    <fill>
      <patternFill patternType="solid">
        <fgColor indexed="30"/>
        <bgColor indexed="64"/>
      </patternFill>
    </fill>
    <fill>
      <patternFill patternType="solid">
        <fgColor indexed="8"/>
        <bgColor indexed="64"/>
      </patternFill>
    </fill>
    <fill>
      <patternFill patternType="solid">
        <fgColor indexed="10"/>
        <bgColor indexed="64"/>
      </patternFill>
    </fill>
    <fill>
      <patternFill patternType="solid">
        <fgColor indexed="1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theme="8" tint="0.59999389629810485"/>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diagonal/>
    </border>
    <border>
      <left/>
      <right style="thick">
        <color indexed="10"/>
      </right>
      <top/>
      <bottom/>
      <diagonal/>
    </border>
    <border>
      <left style="thick">
        <color indexed="10"/>
      </left>
      <right/>
      <top/>
      <bottom style="thick">
        <color indexed="10"/>
      </bottom>
      <diagonal/>
    </border>
    <border>
      <left/>
      <right/>
      <top/>
      <bottom style="thick">
        <color indexed="1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238">
    <xf numFmtId="0" fontId="0" fillId="0" borderId="0"/>
    <xf numFmtId="0" fontId="71" fillId="0" borderId="0" applyNumberFormat="0" applyFill="0" applyBorder="0" applyAlignment="0" applyProtection="0">
      <alignment vertical="center"/>
    </xf>
    <xf numFmtId="0" fontId="74" fillId="49"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74" fillId="5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74" fillId="51"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74" fillId="52"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74" fillId="53"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74" fillId="5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74" fillId="54"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49" fontId="60" fillId="0" borderId="1" applyNumberFormat="0" applyFont="0" applyFill="0" applyBorder="0" applyProtection="0">
      <alignment horizontal="left" vertical="center" indent="2"/>
    </xf>
    <xf numFmtId="0" fontId="74" fillId="5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74" fillId="56"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74" fillId="57"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74" fillId="58"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74" fillId="59"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74" fillId="6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9" fillId="0" borderId="0" applyNumberFormat="0" applyFont="0" applyFill="0" applyBorder="0" applyProtection="0">
      <alignment horizontal="left" vertical="center" indent="5"/>
    </xf>
    <xf numFmtId="0" fontId="75" fillId="6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75" fillId="62"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75" fillId="63"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75" fillId="64"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75" fillId="65"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75" fillId="66"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3" borderId="0" applyNumberFormat="0" applyBorder="0" applyAlignment="0" applyProtection="0"/>
    <xf numFmtId="0" fontId="75" fillId="67"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75" fillId="68"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75" fillId="69"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75" fillId="70"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75" fillId="71"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75" fillId="72"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62" fillId="20" borderId="0" applyBorder="0" applyAlignment="0"/>
    <xf numFmtId="0" fontId="60" fillId="20" borderId="0" applyBorder="0">
      <alignment horizontal="right" vertical="center"/>
    </xf>
    <xf numFmtId="0" fontId="60" fillId="21" borderId="0" applyBorder="0">
      <alignment horizontal="right" vertical="center"/>
    </xf>
    <xf numFmtId="0" fontId="60" fillId="21" borderId="0" applyBorder="0">
      <alignment horizontal="right" vertical="center"/>
    </xf>
    <xf numFmtId="0" fontId="59" fillId="21" borderId="1">
      <alignment horizontal="right" vertical="center"/>
    </xf>
    <xf numFmtId="0" fontId="63" fillId="21" borderId="1">
      <alignment horizontal="right" vertical="center"/>
    </xf>
    <xf numFmtId="0" fontId="59" fillId="22" borderId="1">
      <alignment horizontal="right" vertical="center"/>
    </xf>
    <xf numFmtId="0" fontId="59" fillId="22" borderId="1">
      <alignment horizontal="right" vertical="center"/>
    </xf>
    <xf numFmtId="0" fontId="59" fillId="22" borderId="2">
      <alignment horizontal="right" vertical="center"/>
    </xf>
    <xf numFmtId="0" fontId="59" fillId="22" borderId="3">
      <alignment horizontal="right" vertical="center"/>
    </xf>
    <xf numFmtId="0" fontId="59" fillId="22" borderId="4">
      <alignment horizontal="right" vertical="center"/>
    </xf>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24" fillId="23" borderId="5" applyNumberFormat="0" applyAlignment="0" applyProtection="0"/>
    <xf numFmtId="0" fontId="76" fillId="7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76" fillId="7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4" fillId="23" borderId="6" applyNumberFormat="0" applyAlignment="0" applyProtection="0"/>
    <xf numFmtId="4" fontId="62" fillId="0" borderId="7" applyFill="0" applyBorder="0" applyProtection="0">
      <alignment horizontal="right" vertical="center"/>
    </xf>
    <xf numFmtId="0" fontId="77" fillId="74" borderId="38"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14" fillId="23" borderId="6" applyNumberFormat="0" applyAlignment="0" applyProtection="0"/>
    <xf numFmtId="0" fontId="78" fillId="75" borderId="39"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0" fontId="15" fillId="24" borderId="8" applyNumberFormat="0" applyAlignment="0" applyProtection="0"/>
    <xf numFmtId="49" fontId="31" fillId="20" borderId="9">
      <alignment vertical="top" wrapText="1"/>
    </xf>
    <xf numFmtId="49" fontId="31" fillId="20" borderId="9">
      <alignment vertical="top" wrapText="1"/>
    </xf>
    <xf numFmtId="49" fontId="29" fillId="20" borderId="9">
      <alignment vertical="top" wrapText="1"/>
    </xf>
    <xf numFmtId="166" fontId="29" fillId="0" borderId="0" applyFont="0" applyFill="0" applyBorder="0" applyAlignment="0" applyProtection="0"/>
    <xf numFmtId="164" fontId="31" fillId="0" borderId="0" applyFont="0" applyFill="0" applyBorder="0" applyAlignment="0" applyProtection="0"/>
    <xf numFmtId="164" fontId="29" fillId="0" borderId="0" applyFont="0" applyFill="0" applyBorder="0" applyAlignment="0" applyProtection="0"/>
    <xf numFmtId="43" fontId="1" fillId="0" borderId="0" applyFont="0" applyFill="0" applyBorder="0" applyAlignment="0" applyProtection="0"/>
    <xf numFmtId="43" fontId="29" fillId="0" borderId="0" applyFont="0" applyFill="0" applyBorder="0" applyAlignment="0" applyProtection="0"/>
    <xf numFmtId="164" fontId="29" fillId="0" borderId="0" applyFont="0" applyFill="0" applyBorder="0" applyAlignment="0" applyProtection="0"/>
    <xf numFmtId="164" fontId="31"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6" fontId="29"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29" fillId="0" borderId="0" applyFont="0" applyFill="0" applyBorder="0" applyAlignment="0" applyProtection="0"/>
    <xf numFmtId="43" fontId="74" fillId="0" borderId="0" applyFont="0" applyFill="0" applyBorder="0" applyAlignment="0" applyProtection="0"/>
    <xf numFmtId="43" fontId="29" fillId="0" borderId="0" applyFont="0" applyFill="0" applyBorder="0" applyAlignment="0" applyProtection="0"/>
    <xf numFmtId="164" fontId="48"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59" fillId="0" borderId="0" applyNumberFormat="0">
      <alignment horizontal="right"/>
    </xf>
    <xf numFmtId="0" fontId="60" fillId="22" borderId="10">
      <alignment horizontal="left" vertical="center" wrapText="1" indent="2"/>
    </xf>
    <xf numFmtId="0" fontId="60" fillId="0" borderId="10">
      <alignment horizontal="left" vertical="center" wrapText="1" indent="2"/>
    </xf>
    <xf numFmtId="0" fontId="60" fillId="21" borderId="3">
      <alignment horizontal="left" vertical="center"/>
    </xf>
    <xf numFmtId="0" fontId="59" fillId="0" borderId="11">
      <alignment horizontal="left" vertical="top" wrapText="1"/>
    </xf>
    <xf numFmtId="3" fontId="33" fillId="0" borderId="9">
      <alignment horizontal="right" vertical="top"/>
    </xf>
    <xf numFmtId="0" fontId="21" fillId="7" borderId="6" applyNumberFormat="0" applyAlignment="0" applyProtection="0"/>
    <xf numFmtId="0" fontId="64" fillId="0" borderId="12"/>
    <xf numFmtId="0" fontId="11" fillId="25" borderId="1">
      <alignment horizontal="centerContinuous" vertical="top" wrapText="1"/>
    </xf>
    <xf numFmtId="0" fontId="34" fillId="0" borderId="0">
      <alignment vertical="top" wrapText="1"/>
    </xf>
    <xf numFmtId="0" fontId="26" fillId="0" borderId="13" applyNumberFormat="0" applyFill="0" applyAlignment="0" applyProtection="0"/>
    <xf numFmtId="0" fontId="16" fillId="0" borderId="0" applyNumberFormat="0" applyFill="0" applyBorder="0" applyAlignment="0" applyProtection="0"/>
    <xf numFmtId="0" fontId="65" fillId="0" borderId="0">
      <alignment vertical="top"/>
    </xf>
    <xf numFmtId="169" fontId="31"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69" fontId="31" fillId="0" borderId="0" applyFont="0" applyFill="0" applyBorder="0" applyAlignment="0" applyProtection="0"/>
    <xf numFmtId="172" fontId="48" fillId="0" borderId="0" applyFont="0" applyFill="0" applyBorder="0" applyAlignment="0" applyProtection="0"/>
    <xf numFmtId="178" fontId="29" fillId="0" borderId="0" applyFont="0" applyFill="0" applyBorder="0" applyAlignment="0" applyProtection="0"/>
    <xf numFmtId="178" fontId="29" fillId="0" borderId="0" applyFont="0" applyFill="0" applyBorder="0" applyAlignment="0" applyProtection="0"/>
    <xf numFmtId="173" fontId="29" fillId="0" borderId="0" applyFont="0" applyFill="0" applyBorder="0" applyAlignment="0" applyProtection="0"/>
    <xf numFmtId="178" fontId="29" fillId="0" borderId="0" applyFont="0" applyFill="0" applyBorder="0" applyAlignment="0" applyProtection="0"/>
    <xf numFmtId="165"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69"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2" fontId="48" fillId="0" borderId="0" applyFont="0" applyFill="0" applyBorder="0" applyAlignment="0" applyProtection="0"/>
    <xf numFmtId="178" fontId="29" fillId="0" borderId="0" applyFont="0" applyFill="0" applyBorder="0" applyAlignment="0" applyProtection="0"/>
    <xf numFmtId="173"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77" fontId="29" fillId="0" borderId="0" applyFont="0" applyFill="0" applyBorder="0" applyAlignment="0" applyProtection="0"/>
    <xf numFmtId="169" fontId="29" fillId="0" borderId="0" applyFont="0" applyFill="0" applyBorder="0" applyAlignment="0" applyProtection="0"/>
    <xf numFmtId="177"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69"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65"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7"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69"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3" fontId="29" fillId="0" borderId="0" applyFont="0" applyFill="0" applyBorder="0" applyAlignment="0" applyProtection="0"/>
    <xf numFmtId="177" fontId="29" fillId="0" borderId="0" applyFont="0" applyFill="0" applyBorder="0" applyAlignment="0" applyProtection="0"/>
    <xf numFmtId="0" fontId="79"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1" fontId="48" fillId="0" borderId="0" applyFont="0" applyFill="0" applyBorder="0" applyAlignment="0" applyProtection="0"/>
    <xf numFmtId="11" fontId="31" fillId="0" borderId="0" applyFont="0" applyFill="0" applyBorder="0" applyAlignment="0" applyProtection="0"/>
    <xf numFmtId="11" fontId="29" fillId="0" borderId="0" applyFont="0" applyFill="0" applyBorder="0" applyAlignment="0" applyProtection="0"/>
    <xf numFmtId="11" fontId="48" fillId="0" borderId="0" applyFont="0" applyFill="0" applyBorder="0" applyAlignment="0" applyProtection="0"/>
    <xf numFmtId="11" fontId="29" fillId="0" borderId="0" applyFont="0" applyFill="0" applyBorder="0" applyAlignment="0" applyProtection="0"/>
    <xf numFmtId="0" fontId="80" fillId="76"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80" fillId="76"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17" fillId="4" borderId="0" applyNumberFormat="0" applyBorder="0" applyAlignment="0" applyProtection="0"/>
    <xf numFmtId="0" fontId="81" fillId="0" borderId="40"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18" fillId="0" borderId="14" applyNumberFormat="0" applyFill="0" applyAlignment="0" applyProtection="0"/>
    <xf numFmtId="0" fontId="82" fillId="0" borderId="41"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19" fillId="0" borderId="15" applyNumberFormat="0" applyFill="0" applyAlignment="0" applyProtection="0"/>
    <xf numFmtId="0" fontId="83" fillId="0" borderId="42"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20" fillId="0" borderId="16" applyNumberFormat="0" applyFill="0" applyAlignment="0" applyProtection="0"/>
    <xf numFmtId="0" fontId="83"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5" fillId="0" borderId="0" applyNumberFormat="0" applyFill="0" applyBorder="0" applyAlignment="0" applyProtection="0"/>
    <xf numFmtId="0" fontId="56" fillId="0" borderId="0" applyNumberFormat="0" applyFill="0" applyBorder="0" applyAlignment="0" applyProtection="0">
      <alignment vertical="top"/>
      <protection locked="0"/>
    </xf>
    <xf numFmtId="0" fontId="84" fillId="77" borderId="38"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0" fontId="21" fillId="7" borderId="6" applyNumberFormat="0" applyAlignment="0" applyProtection="0"/>
    <xf numFmtId="4" fontId="60" fillId="0" borderId="0" applyBorder="0">
      <alignment horizontal="right" vertical="center"/>
    </xf>
    <xf numFmtId="0" fontId="60" fillId="0" borderId="1">
      <alignment horizontal="right" vertical="center"/>
    </xf>
    <xf numFmtId="1" fontId="66" fillId="21" borderId="0" applyBorder="0">
      <alignment horizontal="right" vertical="center"/>
    </xf>
    <xf numFmtId="0" fontId="35" fillId="0" borderId="0"/>
    <xf numFmtId="0" fontId="85" fillId="0" borderId="43"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22" fillId="0" borderId="17" applyNumberFormat="0" applyFill="0" applyAlignment="0" applyProtection="0"/>
    <xf numFmtId="0" fontId="86" fillId="78"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57"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86" fillId="78"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31" fillId="0" borderId="0"/>
    <xf numFmtId="0" fontId="31" fillId="0" borderId="0"/>
    <xf numFmtId="0" fontId="1" fillId="0" borderId="0"/>
    <xf numFmtId="0" fontId="74" fillId="0" borderId="0"/>
    <xf numFmtId="0" fontId="29" fillId="0" borderId="0"/>
    <xf numFmtId="0" fontId="29" fillId="0" borderId="0"/>
    <xf numFmtId="0" fontId="29" fillId="0" borderId="0"/>
    <xf numFmtId="0" fontId="1" fillId="0" borderId="0"/>
    <xf numFmtId="0" fontId="29" fillId="0" borderId="0"/>
    <xf numFmtId="0" fontId="29" fillId="0" borderId="0"/>
    <xf numFmtId="0" fontId="74" fillId="0" borderId="0"/>
    <xf numFmtId="0" fontId="29" fillId="0" borderId="0"/>
    <xf numFmtId="0" fontId="74" fillId="0" borderId="0"/>
    <xf numFmtId="0" fontId="1" fillId="0" borderId="0"/>
    <xf numFmtId="0" fontId="29" fillId="0" borderId="0"/>
    <xf numFmtId="0" fontId="29" fillId="0" borderId="0"/>
    <xf numFmtId="0" fontId="1" fillId="0" borderId="0"/>
    <xf numFmtId="0" fontId="29" fillId="0" borderId="0"/>
    <xf numFmtId="0" fontId="1" fillId="0" borderId="0"/>
    <xf numFmtId="0" fontId="29" fillId="0" borderId="0"/>
    <xf numFmtId="0" fontId="1" fillId="0" borderId="0"/>
    <xf numFmtId="0" fontId="29" fillId="0" borderId="0"/>
    <xf numFmtId="0" fontId="1" fillId="0" borderId="0"/>
    <xf numFmtId="0" fontId="29"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xf numFmtId="0" fontId="29" fillId="0" borderId="0"/>
    <xf numFmtId="0" fontId="1" fillId="0" borderId="0"/>
    <xf numFmtId="0" fontId="29" fillId="0" borderId="0"/>
    <xf numFmtId="0" fontId="67" fillId="0" borderId="0"/>
    <xf numFmtId="0" fontId="1" fillId="0" borderId="0"/>
    <xf numFmtId="0" fontId="29" fillId="0" borderId="0"/>
    <xf numFmtId="0" fontId="29" fillId="0" borderId="0">
      <alignment vertical="top"/>
    </xf>
    <xf numFmtId="0" fontId="29" fillId="0" borderId="0"/>
    <xf numFmtId="0" fontId="29" fillId="0" borderId="0"/>
    <xf numFmtId="0" fontId="74" fillId="0" borderId="0"/>
    <xf numFmtId="0" fontId="1"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4" fillId="0" borderId="0"/>
    <xf numFmtId="0" fontId="74" fillId="0" borderId="0"/>
    <xf numFmtId="0" fontId="74" fillId="0" borderId="0"/>
    <xf numFmtId="0" fontId="29" fillId="0" borderId="0"/>
    <xf numFmtId="0" fontId="74" fillId="0" borderId="0"/>
    <xf numFmtId="0" fontId="74"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29" fillId="0" borderId="0"/>
    <xf numFmtId="0" fontId="29" fillId="0" borderId="0"/>
    <xf numFmtId="0" fontId="74" fillId="0" borderId="0"/>
    <xf numFmtId="0" fontId="29" fillId="0" borderId="0"/>
    <xf numFmtId="0" fontId="29" fillId="0" borderId="0"/>
    <xf numFmtId="0" fontId="29" fillId="0" borderId="0"/>
    <xf numFmtId="0" fontId="29" fillId="0" borderId="0"/>
    <xf numFmtId="0" fontId="29" fillId="0" borderId="0">
      <alignment vertical="top"/>
    </xf>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68" fillId="0" borderId="0"/>
    <xf numFmtId="0" fontId="7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4" fillId="0" borderId="0"/>
    <xf numFmtId="0" fontId="29" fillId="0" borderId="0"/>
    <xf numFmtId="0" fontId="29" fillId="0" borderId="0"/>
    <xf numFmtId="0" fontId="29" fillId="0" borderId="0"/>
    <xf numFmtId="0" fontId="29" fillId="0" borderId="0"/>
    <xf numFmtId="0" fontId="29" fillId="0" borderId="0"/>
    <xf numFmtId="0" fontId="29" fillId="0" borderId="0"/>
    <xf numFmtId="0" fontId="68" fillId="0" borderId="0"/>
    <xf numFmtId="0" fontId="7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4" fillId="0" borderId="0"/>
    <xf numFmtId="0" fontId="29" fillId="0" borderId="0"/>
    <xf numFmtId="0" fontId="29" fillId="0" borderId="0"/>
    <xf numFmtId="0" fontId="69" fillId="0" borderId="0"/>
    <xf numFmtId="0" fontId="1" fillId="0" borderId="0"/>
    <xf numFmtId="0" fontId="69" fillId="0" borderId="0"/>
    <xf numFmtId="0" fontId="1" fillId="0" borderId="0"/>
    <xf numFmtId="0" fontId="29" fillId="0" borderId="0"/>
    <xf numFmtId="0" fontId="29" fillId="0" borderId="0"/>
    <xf numFmtId="0" fontId="29" fillId="0" borderId="0"/>
    <xf numFmtId="0" fontId="29" fillId="0" borderId="0"/>
    <xf numFmtId="0" fontId="6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xf numFmtId="0" fontId="29" fillId="0" borderId="0"/>
    <xf numFmtId="0" fontId="1" fillId="0" borderId="0"/>
    <xf numFmtId="0" fontId="74" fillId="0" borderId="0"/>
    <xf numFmtId="0" fontId="1" fillId="0" borderId="0"/>
    <xf numFmtId="0" fontId="1"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61" fillId="0" borderId="0"/>
    <xf numFmtId="0" fontId="31" fillId="0" borderId="0"/>
    <xf numFmtId="0" fontId="1" fillId="0" borderId="0"/>
    <xf numFmtId="0" fontId="29" fillId="0" borderId="0"/>
    <xf numFmtId="0" fontId="31" fillId="0" borderId="0"/>
    <xf numFmtId="0" fontId="29" fillId="0" borderId="0"/>
    <xf numFmtId="0" fontId="29" fillId="0" borderId="0"/>
    <xf numFmtId="0" fontId="1" fillId="0" borderId="0"/>
    <xf numFmtId="0" fontId="29" fillId="0" borderId="0"/>
    <xf numFmtId="0" fontId="1" fillId="0" borderId="0"/>
    <xf numFmtId="0" fontId="29" fillId="0" borderId="0"/>
    <xf numFmtId="0" fontId="29" fillId="0" borderId="0"/>
    <xf numFmtId="0" fontId="1" fillId="0" borderId="0"/>
    <xf numFmtId="0" fontId="29" fillId="0" borderId="0"/>
    <xf numFmtId="0" fontId="29" fillId="0" borderId="0"/>
    <xf numFmtId="0" fontId="29" fillId="0" borderId="0"/>
    <xf numFmtId="0" fontId="29" fillId="0" borderId="0"/>
    <xf numFmtId="0" fontId="29" fillId="0" borderId="0"/>
    <xf numFmtId="0" fontId="1"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31" fillId="0" borderId="0"/>
    <xf numFmtId="0" fontId="29" fillId="0" borderId="0"/>
    <xf numFmtId="0" fontId="1" fillId="0" borderId="0"/>
    <xf numFmtId="0" fontId="1" fillId="0" borderId="0"/>
    <xf numFmtId="0" fontId="31" fillId="0" borderId="0"/>
    <xf numFmtId="0" fontId="1" fillId="0" borderId="0"/>
    <xf numFmtId="0" fontId="29" fillId="0" borderId="0"/>
    <xf numFmtId="0" fontId="74" fillId="0" borderId="0"/>
    <xf numFmtId="0" fontId="73" fillId="0" borderId="0"/>
    <xf numFmtId="0" fontId="74" fillId="0" borderId="0"/>
    <xf numFmtId="0" fontId="1" fillId="0" borderId="0"/>
    <xf numFmtId="0" fontId="31" fillId="0" borderId="0"/>
    <xf numFmtId="0" fontId="29" fillId="0" borderId="0"/>
    <xf numFmtId="0" fontId="1" fillId="0" borderId="0"/>
    <xf numFmtId="0" fontId="74" fillId="0" borderId="0"/>
    <xf numFmtId="0" fontId="29" fillId="0" borderId="0"/>
    <xf numFmtId="0" fontId="74" fillId="0" borderId="0"/>
    <xf numFmtId="0" fontId="29" fillId="0" borderId="0"/>
    <xf numFmtId="0" fontId="29" fillId="0" borderId="0"/>
    <xf numFmtId="0" fontId="74" fillId="0" borderId="0"/>
    <xf numFmtId="0" fontId="1" fillId="0" borderId="0"/>
    <xf numFmtId="0" fontId="1" fillId="0" borderId="0"/>
    <xf numFmtId="0" fontId="29" fillId="0" borderId="0"/>
    <xf numFmtId="0" fontId="1" fillId="0" borderId="0"/>
    <xf numFmtId="0" fontId="1" fillId="0" borderId="0"/>
    <xf numFmtId="0" fontId="31" fillId="0" borderId="0"/>
    <xf numFmtId="0" fontId="1" fillId="0" borderId="0"/>
    <xf numFmtId="0" fontId="74" fillId="0" borderId="0"/>
    <xf numFmtId="0" fontId="29" fillId="0" borderId="0"/>
    <xf numFmtId="0" fontId="1" fillId="0" borderId="0"/>
    <xf numFmtId="0" fontId="1" fillId="0" borderId="0"/>
    <xf numFmtId="0" fontId="74" fillId="0" borderId="0"/>
    <xf numFmtId="0" fontId="29" fillId="0" borderId="0"/>
    <xf numFmtId="0" fontId="74" fillId="0" borderId="0"/>
    <xf numFmtId="0" fontId="74" fillId="0" borderId="0"/>
    <xf numFmtId="0" fontId="29" fillId="0" borderId="0"/>
    <xf numFmtId="0" fontId="29" fillId="0" borderId="0" applyNumberFormat="0" applyFont="0" applyFill="0" applyBorder="0" applyAlignment="0" applyProtection="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1" fillId="0" borderId="0"/>
    <xf numFmtId="0" fontId="29" fillId="0" borderId="0"/>
    <xf numFmtId="0" fontId="31" fillId="0" borderId="0"/>
    <xf numFmtId="0" fontId="29" fillId="0" borderId="0"/>
    <xf numFmtId="0" fontId="29" fillId="0" borderId="0"/>
    <xf numFmtId="0" fontId="29" fillId="0" borderId="0"/>
    <xf numFmtId="0" fontId="29" fillId="0" borderId="0"/>
    <xf numFmtId="0" fontId="6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0" fontId="29" fillId="0" borderId="0"/>
    <xf numFmtId="0" fontId="29" fillId="0" borderId="0"/>
    <xf numFmtId="0" fontId="29" fillId="0" borderId="0"/>
    <xf numFmtId="0" fontId="29" fillId="0" borderId="0"/>
    <xf numFmtId="0" fontId="6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31" fillId="0" borderId="0"/>
    <xf numFmtId="0" fontId="29" fillId="0" borderId="0"/>
    <xf numFmtId="0" fontId="1" fillId="0" borderId="0"/>
    <xf numFmtId="0" fontId="29" fillId="0" borderId="0"/>
    <xf numFmtId="0" fontId="1" fillId="0" borderId="0"/>
    <xf numFmtId="0" fontId="74" fillId="0" borderId="0"/>
    <xf numFmtId="0" fontId="31" fillId="0" borderId="0"/>
    <xf numFmtId="0" fontId="1" fillId="0" borderId="0"/>
    <xf numFmtId="0" fontId="7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4" fillId="0" borderId="0"/>
    <xf numFmtId="0" fontId="74"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 fillId="0" borderId="0"/>
    <xf numFmtId="4" fontId="60" fillId="0" borderId="1" applyFill="0" applyBorder="0" applyProtection="0">
      <alignment horizontal="right" vertical="center"/>
    </xf>
    <xf numFmtId="0" fontId="62" fillId="0" borderId="0" applyNumberFormat="0" applyFill="0" applyBorder="0" applyProtection="0">
      <alignment horizontal="left" vertical="center"/>
    </xf>
    <xf numFmtId="0" fontId="60" fillId="0" borderId="1" applyNumberFormat="0" applyFill="0" applyAlignment="0" applyProtection="0"/>
    <xf numFmtId="0" fontId="29" fillId="27" borderId="0" applyNumberFormat="0" applyFont="0" applyBorder="0" applyAlignment="0" applyProtection="0"/>
    <xf numFmtId="0" fontId="30" fillId="0" borderId="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31" fillId="28" borderId="18" applyNumberFormat="0" applyFont="0" applyAlignment="0" applyProtection="0"/>
    <xf numFmtId="0" fontId="31"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74" fillId="79" borderId="44"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29" fillId="28" borderId="18" applyNumberFormat="0" applyFont="0" applyAlignment="0" applyProtection="0"/>
    <xf numFmtId="0" fontId="1" fillId="28" borderId="18" applyNumberFormat="0" applyFont="0" applyAlignment="0" applyProtection="0"/>
    <xf numFmtId="0" fontId="29" fillId="28" borderId="18" applyNumberFormat="0" applyFont="0" applyAlignment="0" applyProtection="0"/>
    <xf numFmtId="0" fontId="48" fillId="28" borderId="18" applyNumberFormat="0" applyFont="0" applyAlignment="0" applyProtection="0"/>
    <xf numFmtId="0" fontId="31" fillId="28" borderId="18" applyNumberFormat="0" applyFont="0" applyAlignment="0" applyProtection="0"/>
    <xf numFmtId="0" fontId="48" fillId="28" borderId="18" applyNumberFormat="0" applyFont="0" applyAlignment="0" applyProtection="0"/>
    <xf numFmtId="0" fontId="29" fillId="28" borderId="18" applyNumberFormat="0" applyFont="0" applyAlignment="0" applyProtection="0"/>
    <xf numFmtId="170" fontId="36" fillId="0" borderId="0">
      <alignment horizontal="right"/>
    </xf>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174" fontId="29" fillId="0" borderId="0" applyFont="0" applyFill="0" applyBorder="0" applyAlignment="0" applyProtection="0"/>
    <xf numFmtId="0" fontId="87" fillId="74" borderId="4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0" fontId="24" fillId="23" borderId="5" applyNumberFormat="0" applyAlignment="0" applyProtection="0"/>
    <xf numFmtId="179" fontId="60" fillId="29" borderId="1" applyNumberFormat="0" applyFont="0" applyBorder="0" applyAlignment="0" applyProtection="0">
      <alignment horizontal="right" vertical="center"/>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29"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74"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8" fillId="0" borderId="0" applyFont="0" applyFill="0" applyBorder="0" applyAlignment="0" applyProtection="0"/>
    <xf numFmtId="9" fontId="68"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xf numFmtId="175" fontId="58" fillId="0" borderId="0" applyFont="0" applyFill="0" applyBorder="0" applyAlignment="0" applyProtection="0"/>
    <xf numFmtId="0" fontId="13" fillId="3" borderId="0" applyNumberFormat="0" applyBorder="0" applyAlignment="0" applyProtection="0"/>
    <xf numFmtId="0" fontId="60" fillId="27" borderId="1"/>
    <xf numFmtId="0" fontId="34" fillId="0" borderId="0">
      <alignment vertical="top" wrapText="1"/>
    </xf>
    <xf numFmtId="0" fontId="41" fillId="0" borderId="0">
      <alignment vertical="top" wrapText="1"/>
    </xf>
    <xf numFmtId="0" fontId="41" fillId="0" borderId="0">
      <alignment vertical="top" wrapText="1"/>
    </xf>
    <xf numFmtId="0" fontId="72" fillId="0" borderId="0"/>
    <xf numFmtId="0" fontId="29" fillId="0" borderId="0"/>
    <xf numFmtId="0" fontId="29" fillId="0" borderId="0"/>
    <xf numFmtId="0" fontId="31" fillId="0" borderId="0"/>
    <xf numFmtId="0" fontId="65" fillId="0" borderId="0">
      <alignment vertical="top"/>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0" fontId="29" fillId="0" borderId="1" applyNumberFormat="0" applyFill="0" applyProtection="0">
      <alignment horizontal="right"/>
    </xf>
    <xf numFmtId="49" fontId="48" fillId="0" borderId="1" applyFill="0" applyProtection="0">
      <alignment horizontal="right"/>
    </xf>
    <xf numFmtId="0" fontId="29" fillId="0" borderId="1" applyNumberFormat="0"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29" fillId="0" borderId="1" applyNumberFormat="0" applyFill="0" applyProtection="0">
      <alignment horizontal="right"/>
    </xf>
    <xf numFmtId="0" fontId="48" fillId="0" borderId="1" applyNumberFormat="0" applyFill="0" applyProtection="0">
      <alignment horizontal="right"/>
    </xf>
    <xf numFmtId="0" fontId="29"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49" fontId="48" fillId="0" borderId="1" applyFill="0" applyProtection="0">
      <alignment horizontal="right"/>
    </xf>
    <xf numFmtId="49" fontId="31" fillId="0" borderId="1" applyFill="0" applyProtection="0">
      <alignment horizontal="right"/>
    </xf>
    <xf numFmtId="49" fontId="48" fillId="0" borderId="1" applyFill="0" applyProtection="0">
      <alignment horizontal="right"/>
    </xf>
    <xf numFmtId="0" fontId="49" fillId="30" borderId="1" applyNumberFormat="0" applyProtection="0">
      <alignment horizontal="right"/>
    </xf>
    <xf numFmtId="0" fontId="11" fillId="30" borderId="1" applyNumberFormat="0" applyProtection="0">
      <alignment horizontal="right"/>
    </xf>
    <xf numFmtId="0" fontId="50" fillId="30" borderId="0" applyNumberFormat="0" applyBorder="0" applyProtection="0">
      <alignment horizontal="left"/>
    </xf>
    <xf numFmtId="0" fontId="8" fillId="30" borderId="0" applyNumberFormat="0" applyBorder="0" applyProtection="0">
      <alignment horizontal="left"/>
    </xf>
    <xf numFmtId="0" fontId="49" fillId="30" borderId="1" applyNumberFormat="0" applyProtection="0">
      <alignment horizontal="left"/>
    </xf>
    <xf numFmtId="0" fontId="11" fillId="30" borderId="1" applyNumberFormat="0" applyProtection="0">
      <alignment horizontal="left"/>
    </xf>
    <xf numFmtId="0" fontId="48" fillId="0" borderId="1" applyNumberFormat="0" applyFill="0" applyProtection="0">
      <alignment horizontal="right"/>
    </xf>
    <xf numFmtId="0" fontId="31" fillId="0" borderId="1" applyNumberFormat="0" applyFill="0" applyProtection="0">
      <alignment horizontal="right"/>
    </xf>
    <xf numFmtId="0" fontId="48" fillId="0" borderId="1" applyNumberFormat="0" applyFill="0" applyProtection="0">
      <alignment horizontal="right"/>
    </xf>
    <xf numFmtId="0" fontId="51" fillId="31" borderId="0" applyNumberFormat="0" applyBorder="0" applyProtection="0">
      <alignment horizontal="left"/>
    </xf>
    <xf numFmtId="0" fontId="52" fillId="31" borderId="0" applyNumberFormat="0" applyBorder="0" applyProtection="0">
      <alignment horizontal="left"/>
    </xf>
    <xf numFmtId="0" fontId="53" fillId="32" borderId="0" applyNumberFormat="0" applyBorder="0" applyProtection="0">
      <alignment horizontal="left"/>
    </xf>
    <xf numFmtId="0" fontId="54" fillId="32" borderId="0" applyNumberFormat="0" applyBorder="0" applyProtection="0">
      <alignment horizontal="left"/>
    </xf>
    <xf numFmtId="171" fontId="37" fillId="33" borderId="19">
      <alignment vertical="center"/>
    </xf>
    <xf numFmtId="167" fontId="38" fillId="33" borderId="19">
      <alignment vertical="center"/>
    </xf>
    <xf numFmtId="171" fontId="39" fillId="34" borderId="19">
      <alignment vertical="center"/>
    </xf>
    <xf numFmtId="0" fontId="31" fillId="35" borderId="20" applyBorder="0">
      <alignment horizontal="left" vertical="center"/>
    </xf>
    <xf numFmtId="0" fontId="31" fillId="35" borderId="20" applyBorder="0">
      <alignment horizontal="left" vertical="center"/>
    </xf>
    <xf numFmtId="0" fontId="29" fillId="35" borderId="20" applyBorder="0">
      <alignment horizontal="left" vertical="center"/>
    </xf>
    <xf numFmtId="49" fontId="31" fillId="36" borderId="1">
      <alignment vertical="center" wrapText="1"/>
    </xf>
    <xf numFmtId="49" fontId="31" fillId="36" borderId="1">
      <alignment vertical="center" wrapText="1"/>
    </xf>
    <xf numFmtId="49" fontId="29" fillId="36" borderId="1">
      <alignment vertical="center" wrapText="1"/>
    </xf>
    <xf numFmtId="0" fontId="31" fillId="37" borderId="21">
      <alignment horizontal="left" vertical="center" wrapText="1"/>
    </xf>
    <xf numFmtId="0" fontId="31" fillId="37" borderId="21">
      <alignment horizontal="left" vertical="center" wrapText="1"/>
    </xf>
    <xf numFmtId="0" fontId="29" fillId="37" borderId="21">
      <alignment horizontal="left" vertical="center" wrapText="1"/>
    </xf>
    <xf numFmtId="0" fontId="40" fillId="38" borderId="1">
      <alignment horizontal="left" vertical="center" wrapText="1"/>
    </xf>
    <xf numFmtId="0" fontId="31" fillId="39" borderId="1">
      <alignment horizontal="left" vertical="center" wrapText="1"/>
    </xf>
    <xf numFmtId="0" fontId="31" fillId="39" borderId="1">
      <alignment horizontal="left" vertical="center" wrapText="1"/>
    </xf>
    <xf numFmtId="0" fontId="29" fillId="39" borderId="1">
      <alignment horizontal="left" vertical="center" wrapText="1"/>
    </xf>
    <xf numFmtId="0" fontId="31" fillId="40" borderId="1">
      <alignment horizontal="left" vertical="center" wrapText="1"/>
    </xf>
    <xf numFmtId="0" fontId="31" fillId="40" borderId="1">
      <alignment horizontal="left" vertical="center" wrapText="1"/>
    </xf>
    <xf numFmtId="0" fontId="29" fillId="40" borderId="1">
      <alignment horizontal="left" vertical="center" wrapText="1"/>
    </xf>
    <xf numFmtId="0" fontId="88"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89" fillId="0" borderId="46"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5" fillId="0" borderId="0" applyNumberFormat="0" applyFill="0" applyBorder="0" applyAlignment="0" applyProtection="0"/>
    <xf numFmtId="0" fontId="18" fillId="0" borderId="14" applyNumberFormat="0" applyFill="0" applyAlignment="0" applyProtection="0"/>
    <xf numFmtId="0" fontId="19" fillId="0" borderId="15" applyNumberFormat="0" applyFill="0" applyAlignment="0" applyProtection="0"/>
    <xf numFmtId="0" fontId="20" fillId="0" borderId="16" applyNumberFormat="0" applyFill="0" applyAlignment="0" applyProtection="0"/>
    <xf numFmtId="0" fontId="20" fillId="0" borderId="0" applyNumberFormat="0" applyFill="0" applyBorder="0" applyAlignment="0" applyProtection="0"/>
    <xf numFmtId="176" fontId="58" fillId="0" borderId="0" applyFont="0" applyFill="0" applyBorder="0" applyAlignment="0" applyProtection="0"/>
    <xf numFmtId="0" fontId="22" fillId="0" borderId="17" applyNumberFormat="0" applyFill="0" applyAlignment="0" applyProtection="0"/>
    <xf numFmtId="0" fontId="4" fillId="0" borderId="0" applyNumberFormat="0" applyFill="0" applyBorder="0" applyAlignment="0" applyProtection="0"/>
    <xf numFmtId="0" fontId="90"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15" fillId="24" borderId="8" applyNumberFormat="0" applyAlignment="0" applyProtection="0"/>
    <xf numFmtId="0" fontId="70" fillId="0" borderId="0" applyNumberFormat="0" applyFill="0" applyBorder="0" applyAlignment="0" applyProtection="0"/>
    <xf numFmtId="0" fontId="60" fillId="0" borderId="0"/>
    <xf numFmtId="0" fontId="32" fillId="0" borderId="0" applyNumberFormat="0" applyFill="0" applyBorder="0" applyAlignment="0" applyProtection="0">
      <alignment vertical="center"/>
    </xf>
  </cellStyleXfs>
  <cellXfs count="79">
    <xf numFmtId="0" fontId="0" fillId="0" borderId="0" xfId="0"/>
    <xf numFmtId="0" fontId="2" fillId="0" borderId="0" xfId="0" applyFont="1"/>
    <xf numFmtId="0" fontId="3" fillId="41" borderId="0" xfId="0" applyFont="1" applyFill="1"/>
    <xf numFmtId="0" fontId="0" fillId="42" borderId="0" xfId="0" applyFill="1"/>
    <xf numFmtId="0" fontId="0" fillId="43" borderId="1" xfId="0" applyFill="1" applyBorder="1"/>
    <xf numFmtId="0" fontId="0" fillId="0" borderId="0" xfId="0" applyAlignment="1">
      <alignment horizontal="center"/>
    </xf>
    <xf numFmtId="0" fontId="4" fillId="43" borderId="1" xfId="0" applyFont="1" applyFill="1" applyBorder="1"/>
    <xf numFmtId="0" fontId="4" fillId="0" borderId="0" xfId="0" applyFont="1"/>
    <xf numFmtId="0" fontId="0" fillId="44" borderId="1" xfId="0" applyFill="1" applyBorder="1"/>
    <xf numFmtId="0" fontId="0" fillId="43" borderId="0" xfId="0" applyFill="1" applyBorder="1"/>
    <xf numFmtId="0" fontId="0" fillId="45" borderId="0" xfId="0" applyFill="1"/>
    <xf numFmtId="0" fontId="0" fillId="0" borderId="0" xfId="0" applyFill="1"/>
    <xf numFmtId="0" fontId="0" fillId="0" borderId="0" xfId="0" applyFill="1" applyBorder="1"/>
    <xf numFmtId="0" fontId="0" fillId="39" borderId="0" xfId="0" applyFill="1"/>
    <xf numFmtId="0" fontId="4" fillId="0" borderId="0" xfId="0" applyFont="1" applyFill="1" applyBorder="1"/>
    <xf numFmtId="0" fontId="6" fillId="0" borderId="0" xfId="0" applyFont="1"/>
    <xf numFmtId="0" fontId="7" fillId="0" borderId="0" xfId="0" applyFont="1" applyFill="1"/>
    <xf numFmtId="0" fontId="8" fillId="0" borderId="0" xfId="0" applyFont="1" applyFill="1" applyBorder="1"/>
    <xf numFmtId="0" fontId="0" fillId="46"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0" borderId="25" xfId="0" applyFill="1" applyBorder="1" applyAlignment="1">
      <alignment horizontal="center"/>
    </xf>
    <xf numFmtId="0" fontId="0" fillId="46" borderId="0" xfId="0" applyFill="1" applyBorder="1" applyAlignment="1">
      <alignment horizontal="center"/>
    </xf>
    <xf numFmtId="0" fontId="0" fillId="0" borderId="0" xfId="0"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0" fillId="46" borderId="29" xfId="0" applyFill="1" applyBorder="1" applyAlignment="1">
      <alignment horizontal="center"/>
    </xf>
    <xf numFmtId="0" fontId="43" fillId="0" borderId="0" xfId="0" applyFont="1"/>
    <xf numFmtId="0" fontId="0" fillId="0" borderId="0" xfId="0" applyBorder="1"/>
    <xf numFmtId="0" fontId="0" fillId="44" borderId="0" xfId="0" applyFill="1" applyBorder="1"/>
    <xf numFmtId="0" fontId="0" fillId="0" borderId="30" xfId="0" applyBorder="1"/>
    <xf numFmtId="0" fontId="0" fillId="0" borderId="12" xfId="0" applyBorder="1"/>
    <xf numFmtId="1" fontId="11" fillId="46" borderId="31" xfId="0" applyNumberFormat="1" applyFont="1" applyFill="1" applyBorder="1"/>
    <xf numFmtId="1" fontId="11" fillId="0" borderId="32" xfId="0" applyNumberFormat="1" applyFont="1" applyFill="1" applyBorder="1"/>
    <xf numFmtId="1" fontId="11" fillId="0" borderId="33" xfId="0" applyNumberFormat="1" applyFont="1" applyFill="1" applyBorder="1"/>
    <xf numFmtId="1" fontId="11" fillId="0" borderId="34" xfId="0" applyNumberFormat="1" applyFont="1" applyFill="1" applyBorder="1"/>
    <xf numFmtId="1" fontId="11" fillId="46" borderId="0" xfId="0" applyNumberFormat="1" applyFont="1" applyFill="1" applyBorder="1"/>
    <xf numFmtId="1" fontId="11" fillId="0" borderId="0" xfId="0" applyNumberFormat="1" applyFont="1" applyFill="1" applyBorder="1"/>
    <xf numFmtId="1" fontId="11" fillId="0" borderId="35" xfId="0" applyNumberFormat="1" applyFont="1" applyFill="1" applyBorder="1"/>
    <xf numFmtId="1" fontId="11" fillId="0" borderId="36" xfId="0" applyNumberFormat="1" applyFont="1" applyFill="1" applyBorder="1"/>
    <xf numFmtId="1" fontId="11" fillId="0" borderId="37" xfId="0" applyNumberFormat="1" applyFont="1" applyFill="1" applyBorder="1"/>
    <xf numFmtId="1" fontId="11" fillId="47" borderId="0" xfId="0" applyNumberFormat="1" applyFont="1" applyFill="1" applyBorder="1"/>
    <xf numFmtId="1" fontId="11" fillId="48" borderId="0" xfId="0" applyNumberFormat="1" applyFont="1" applyFill="1" applyBorder="1"/>
    <xf numFmtId="0" fontId="42" fillId="44" borderId="0" xfId="0" applyFont="1" applyFill="1" applyBorder="1"/>
    <xf numFmtId="1" fontId="11" fillId="46" borderId="22" xfId="0" applyNumberFormat="1" applyFont="1" applyFill="1" applyBorder="1"/>
    <xf numFmtId="1" fontId="11" fillId="0" borderId="23" xfId="0" applyNumberFormat="1" applyFont="1" applyFill="1" applyBorder="1"/>
    <xf numFmtId="1" fontId="11" fillId="0" borderId="24" xfId="0" applyNumberFormat="1" applyFont="1" applyFill="1" applyBorder="1"/>
    <xf numFmtId="1" fontId="11" fillId="0" borderId="25" xfId="0" applyNumberFormat="1" applyFont="1" applyFill="1" applyBorder="1"/>
    <xf numFmtId="1" fontId="11" fillId="0" borderId="26" xfId="0" applyNumberFormat="1" applyFont="1" applyFill="1" applyBorder="1"/>
    <xf numFmtId="1" fontId="11" fillId="0" borderId="27" xfId="0" applyNumberFormat="1" applyFont="1" applyFill="1" applyBorder="1"/>
    <xf numFmtId="1" fontId="11" fillId="0" borderId="28" xfId="0" applyNumberFormat="1" applyFont="1" applyFill="1" applyBorder="1"/>
    <xf numFmtId="1" fontId="11" fillId="46" borderId="29" xfId="0" applyNumberFormat="1" applyFont="1" applyFill="1" applyBorder="1"/>
    <xf numFmtId="0" fontId="91" fillId="0" borderId="0" xfId="0" applyFont="1"/>
    <xf numFmtId="0" fontId="0" fillId="0" borderId="0" xfId="0" applyAlignment="1">
      <alignment horizontal="left"/>
    </xf>
    <xf numFmtId="0" fontId="44" fillId="44" borderId="0" xfId="0" applyFont="1" applyFill="1" applyAlignment="1">
      <alignment vertical="center"/>
    </xf>
    <xf numFmtId="0" fontId="45" fillId="0" borderId="28" xfId="0" applyFont="1" applyBorder="1" applyAlignment="1">
      <alignment horizontal="center" vertical="center"/>
    </xf>
    <xf numFmtId="0" fontId="45" fillId="0" borderId="28" xfId="0" applyFont="1" applyBorder="1" applyAlignment="1">
      <alignment vertical="center"/>
    </xf>
    <xf numFmtId="0" fontId="45" fillId="0" borderId="28" xfId="0" applyFont="1" applyBorder="1" applyAlignment="1">
      <alignment horizontal="left" vertical="center"/>
    </xf>
    <xf numFmtId="0" fontId="45" fillId="0" borderId="0" xfId="0" applyFont="1" applyAlignment="1">
      <alignment vertical="center"/>
    </xf>
    <xf numFmtId="0" fontId="0" fillId="43" borderId="0" xfId="0" applyFill="1" applyAlignment="1">
      <alignment horizontal="center"/>
    </xf>
    <xf numFmtId="0" fontId="0" fillId="43" borderId="0" xfId="0" applyFill="1"/>
    <xf numFmtId="0" fontId="92" fillId="0" borderId="0" xfId="0" applyFont="1"/>
    <xf numFmtId="0" fontId="92" fillId="0" borderId="0" xfId="0" applyFont="1" applyFill="1"/>
    <xf numFmtId="0" fontId="93" fillId="0" borderId="0" xfId="0" applyFont="1" applyFill="1"/>
    <xf numFmtId="2" fontId="0" fillId="0" borderId="0" xfId="0" applyNumberFormat="1"/>
    <xf numFmtId="0" fontId="0" fillId="0" borderId="0" xfId="0"/>
    <xf numFmtId="168" fontId="0" fillId="0" borderId="0" xfId="0" applyNumberFormat="1"/>
    <xf numFmtId="0" fontId="55" fillId="0" borderId="0" xfId="1953"/>
    <xf numFmtId="15" fontId="55" fillId="0" borderId="0" xfId="1953" applyNumberFormat="1"/>
    <xf numFmtId="0" fontId="94" fillId="80" borderId="0" xfId="0" applyFont="1" applyFill="1" applyBorder="1"/>
    <xf numFmtId="0" fontId="95" fillId="0" borderId="0" xfId="0" applyFont="1"/>
    <xf numFmtId="0" fontId="94" fillId="0" borderId="0" xfId="0" applyFont="1"/>
    <xf numFmtId="14" fontId="0" fillId="0" borderId="0" xfId="0" applyNumberFormat="1"/>
    <xf numFmtId="0" fontId="55" fillId="0" borderId="0" xfId="1953" applyFill="1"/>
    <xf numFmtId="0" fontId="29" fillId="0" borderId="0" xfId="1953" applyFont="1" applyFill="1"/>
    <xf numFmtId="0" fontId="0" fillId="81" borderId="0" xfId="0" applyFill="1" applyBorder="1"/>
    <xf numFmtId="0" fontId="8" fillId="81" borderId="0" xfId="0" applyFont="1" applyFill="1" applyBorder="1"/>
    <xf numFmtId="0" fontId="44" fillId="44" borderId="0" xfId="0" applyFont="1" applyFill="1" applyAlignment="1">
      <alignment horizontal="center" vertical="center"/>
    </xf>
  </cellXfs>
  <cellStyles count="3238">
    <cellStyle name="???????" xfId="1" xr:uid="{00000000-0005-0000-0000-000000000000}"/>
    <cellStyle name="20% - Accent1" xfId="2" builtinId="30" customBuiltin="1"/>
    <cellStyle name="20% - Accent1 10" xfId="3" xr:uid="{00000000-0005-0000-0000-000002000000}"/>
    <cellStyle name="20% - Accent1 11" xfId="4" xr:uid="{00000000-0005-0000-0000-000003000000}"/>
    <cellStyle name="20% - Accent1 12" xfId="5" xr:uid="{00000000-0005-0000-0000-000004000000}"/>
    <cellStyle name="20% - Accent1 13" xfId="6" xr:uid="{00000000-0005-0000-0000-000005000000}"/>
    <cellStyle name="20% - Accent1 14" xfId="7" xr:uid="{00000000-0005-0000-0000-000006000000}"/>
    <cellStyle name="20% - Accent1 15" xfId="8" xr:uid="{00000000-0005-0000-0000-000007000000}"/>
    <cellStyle name="20% - Accent1 16" xfId="9" xr:uid="{00000000-0005-0000-0000-000008000000}"/>
    <cellStyle name="20% - Accent1 17" xfId="10" xr:uid="{00000000-0005-0000-0000-000009000000}"/>
    <cellStyle name="20% - Accent1 18" xfId="11" xr:uid="{00000000-0005-0000-0000-00000A000000}"/>
    <cellStyle name="20% - Accent1 19" xfId="12" xr:uid="{00000000-0005-0000-0000-00000B000000}"/>
    <cellStyle name="20% - Accent1 2" xfId="13" xr:uid="{00000000-0005-0000-0000-00000C000000}"/>
    <cellStyle name="20% - Accent1 20" xfId="14" xr:uid="{00000000-0005-0000-0000-00000D000000}"/>
    <cellStyle name="20% - Accent1 21" xfId="15" xr:uid="{00000000-0005-0000-0000-00000E000000}"/>
    <cellStyle name="20% - Accent1 22" xfId="16" xr:uid="{00000000-0005-0000-0000-00000F000000}"/>
    <cellStyle name="20% - Accent1 23" xfId="17" xr:uid="{00000000-0005-0000-0000-000010000000}"/>
    <cellStyle name="20% - Accent1 24" xfId="18" xr:uid="{00000000-0005-0000-0000-000011000000}"/>
    <cellStyle name="20% - Accent1 25" xfId="19" xr:uid="{00000000-0005-0000-0000-000012000000}"/>
    <cellStyle name="20% - Accent1 26" xfId="20" xr:uid="{00000000-0005-0000-0000-000013000000}"/>
    <cellStyle name="20% - Accent1 27" xfId="21" xr:uid="{00000000-0005-0000-0000-000014000000}"/>
    <cellStyle name="20% - Accent1 28" xfId="22" xr:uid="{00000000-0005-0000-0000-000015000000}"/>
    <cellStyle name="20% - Accent1 29" xfId="23" xr:uid="{00000000-0005-0000-0000-000016000000}"/>
    <cellStyle name="20% - Accent1 3" xfId="24" xr:uid="{00000000-0005-0000-0000-000017000000}"/>
    <cellStyle name="20% - Accent1 30" xfId="25" xr:uid="{00000000-0005-0000-0000-000018000000}"/>
    <cellStyle name="20% - Accent1 31" xfId="26" xr:uid="{00000000-0005-0000-0000-000019000000}"/>
    <cellStyle name="20% - Accent1 32" xfId="27" xr:uid="{00000000-0005-0000-0000-00001A000000}"/>
    <cellStyle name="20% - Accent1 33" xfId="28" xr:uid="{00000000-0005-0000-0000-00001B000000}"/>
    <cellStyle name="20% - Accent1 34" xfId="29" xr:uid="{00000000-0005-0000-0000-00001C000000}"/>
    <cellStyle name="20% - Accent1 35" xfId="30" xr:uid="{00000000-0005-0000-0000-00001D000000}"/>
    <cellStyle name="20% - Accent1 36" xfId="31" xr:uid="{00000000-0005-0000-0000-00001E000000}"/>
    <cellStyle name="20% - Accent1 37" xfId="32" xr:uid="{00000000-0005-0000-0000-00001F000000}"/>
    <cellStyle name="20% - Accent1 38" xfId="33" xr:uid="{00000000-0005-0000-0000-000020000000}"/>
    <cellStyle name="20% - Accent1 39" xfId="34" xr:uid="{00000000-0005-0000-0000-000021000000}"/>
    <cellStyle name="20% - Accent1 4" xfId="35" xr:uid="{00000000-0005-0000-0000-000022000000}"/>
    <cellStyle name="20% - Accent1 40" xfId="36" xr:uid="{00000000-0005-0000-0000-000023000000}"/>
    <cellStyle name="20% - Accent1 41" xfId="37" xr:uid="{00000000-0005-0000-0000-000024000000}"/>
    <cellStyle name="20% - Accent1 42" xfId="38" xr:uid="{00000000-0005-0000-0000-000025000000}"/>
    <cellStyle name="20% - Accent1 43" xfId="39" xr:uid="{00000000-0005-0000-0000-000026000000}"/>
    <cellStyle name="20% - Accent1 5" xfId="40" xr:uid="{00000000-0005-0000-0000-000027000000}"/>
    <cellStyle name="20% - Accent1 6" xfId="41" xr:uid="{00000000-0005-0000-0000-000028000000}"/>
    <cellStyle name="20% - Accent1 7" xfId="42" xr:uid="{00000000-0005-0000-0000-000029000000}"/>
    <cellStyle name="20% - Accent1 8" xfId="43" xr:uid="{00000000-0005-0000-0000-00002A000000}"/>
    <cellStyle name="20% - Accent1 9" xfId="44" xr:uid="{00000000-0005-0000-0000-00002B000000}"/>
    <cellStyle name="20% - Accent2" xfId="45" builtinId="34" customBuiltin="1"/>
    <cellStyle name="20% - Accent2 10" xfId="46" xr:uid="{00000000-0005-0000-0000-00002D000000}"/>
    <cellStyle name="20% - Accent2 11" xfId="47" xr:uid="{00000000-0005-0000-0000-00002E000000}"/>
    <cellStyle name="20% - Accent2 12" xfId="48" xr:uid="{00000000-0005-0000-0000-00002F000000}"/>
    <cellStyle name="20% - Accent2 13" xfId="49" xr:uid="{00000000-0005-0000-0000-000030000000}"/>
    <cellStyle name="20% - Accent2 14" xfId="50" xr:uid="{00000000-0005-0000-0000-000031000000}"/>
    <cellStyle name="20% - Accent2 15" xfId="51" xr:uid="{00000000-0005-0000-0000-000032000000}"/>
    <cellStyle name="20% - Accent2 16" xfId="52" xr:uid="{00000000-0005-0000-0000-000033000000}"/>
    <cellStyle name="20% - Accent2 17" xfId="53" xr:uid="{00000000-0005-0000-0000-000034000000}"/>
    <cellStyle name="20% - Accent2 18" xfId="54" xr:uid="{00000000-0005-0000-0000-000035000000}"/>
    <cellStyle name="20% - Accent2 19" xfId="55" xr:uid="{00000000-0005-0000-0000-000036000000}"/>
    <cellStyle name="20% - Accent2 2" xfId="56" xr:uid="{00000000-0005-0000-0000-000037000000}"/>
    <cellStyle name="20% - Accent2 20" xfId="57" xr:uid="{00000000-0005-0000-0000-000038000000}"/>
    <cellStyle name="20% - Accent2 21" xfId="58" xr:uid="{00000000-0005-0000-0000-000039000000}"/>
    <cellStyle name="20% - Accent2 22" xfId="59" xr:uid="{00000000-0005-0000-0000-00003A000000}"/>
    <cellStyle name="20% - Accent2 23" xfId="60" xr:uid="{00000000-0005-0000-0000-00003B000000}"/>
    <cellStyle name="20% - Accent2 24" xfId="61" xr:uid="{00000000-0005-0000-0000-00003C000000}"/>
    <cellStyle name="20% - Accent2 25" xfId="62" xr:uid="{00000000-0005-0000-0000-00003D000000}"/>
    <cellStyle name="20% - Accent2 26" xfId="63" xr:uid="{00000000-0005-0000-0000-00003E000000}"/>
    <cellStyle name="20% - Accent2 27" xfId="64" xr:uid="{00000000-0005-0000-0000-00003F000000}"/>
    <cellStyle name="20% - Accent2 28" xfId="65" xr:uid="{00000000-0005-0000-0000-000040000000}"/>
    <cellStyle name="20% - Accent2 29" xfId="66" xr:uid="{00000000-0005-0000-0000-000041000000}"/>
    <cellStyle name="20% - Accent2 3" xfId="67" xr:uid="{00000000-0005-0000-0000-000042000000}"/>
    <cellStyle name="20% - Accent2 30" xfId="68" xr:uid="{00000000-0005-0000-0000-000043000000}"/>
    <cellStyle name="20% - Accent2 31" xfId="69" xr:uid="{00000000-0005-0000-0000-000044000000}"/>
    <cellStyle name="20% - Accent2 32" xfId="70" xr:uid="{00000000-0005-0000-0000-000045000000}"/>
    <cellStyle name="20% - Accent2 33" xfId="71" xr:uid="{00000000-0005-0000-0000-000046000000}"/>
    <cellStyle name="20% - Accent2 34" xfId="72" xr:uid="{00000000-0005-0000-0000-000047000000}"/>
    <cellStyle name="20% - Accent2 35" xfId="73" xr:uid="{00000000-0005-0000-0000-000048000000}"/>
    <cellStyle name="20% - Accent2 36" xfId="74" xr:uid="{00000000-0005-0000-0000-000049000000}"/>
    <cellStyle name="20% - Accent2 37" xfId="75" xr:uid="{00000000-0005-0000-0000-00004A000000}"/>
    <cellStyle name="20% - Accent2 38" xfId="76" xr:uid="{00000000-0005-0000-0000-00004B000000}"/>
    <cellStyle name="20% - Accent2 39" xfId="77" xr:uid="{00000000-0005-0000-0000-00004C000000}"/>
    <cellStyle name="20% - Accent2 4" xfId="78" xr:uid="{00000000-0005-0000-0000-00004D000000}"/>
    <cellStyle name="20% - Accent2 40" xfId="79" xr:uid="{00000000-0005-0000-0000-00004E000000}"/>
    <cellStyle name="20% - Accent2 41" xfId="80" xr:uid="{00000000-0005-0000-0000-00004F000000}"/>
    <cellStyle name="20% - Accent2 42" xfId="81" xr:uid="{00000000-0005-0000-0000-000050000000}"/>
    <cellStyle name="20% - Accent2 43" xfId="82" xr:uid="{00000000-0005-0000-0000-000051000000}"/>
    <cellStyle name="20% - Accent2 5" xfId="83" xr:uid="{00000000-0005-0000-0000-000052000000}"/>
    <cellStyle name="20% - Accent2 6" xfId="84" xr:uid="{00000000-0005-0000-0000-000053000000}"/>
    <cellStyle name="20% - Accent2 7" xfId="85" xr:uid="{00000000-0005-0000-0000-000054000000}"/>
    <cellStyle name="20% - Accent2 8" xfId="86" xr:uid="{00000000-0005-0000-0000-000055000000}"/>
    <cellStyle name="20% - Accent2 9" xfId="87" xr:uid="{00000000-0005-0000-0000-000056000000}"/>
    <cellStyle name="20% - Accent3" xfId="88" builtinId="38" customBuiltin="1"/>
    <cellStyle name="20% - Accent3 10" xfId="89" xr:uid="{00000000-0005-0000-0000-000058000000}"/>
    <cellStyle name="20% - Accent3 11" xfId="90" xr:uid="{00000000-0005-0000-0000-000059000000}"/>
    <cellStyle name="20% - Accent3 12" xfId="91" xr:uid="{00000000-0005-0000-0000-00005A000000}"/>
    <cellStyle name="20% - Accent3 13" xfId="92" xr:uid="{00000000-0005-0000-0000-00005B000000}"/>
    <cellStyle name="20% - Accent3 14" xfId="93" xr:uid="{00000000-0005-0000-0000-00005C000000}"/>
    <cellStyle name="20% - Accent3 15" xfId="94" xr:uid="{00000000-0005-0000-0000-00005D000000}"/>
    <cellStyle name="20% - Accent3 16" xfId="95" xr:uid="{00000000-0005-0000-0000-00005E000000}"/>
    <cellStyle name="20% - Accent3 17" xfId="96" xr:uid="{00000000-0005-0000-0000-00005F000000}"/>
    <cellStyle name="20% - Accent3 18" xfId="97" xr:uid="{00000000-0005-0000-0000-000060000000}"/>
    <cellStyle name="20% - Accent3 19" xfId="98" xr:uid="{00000000-0005-0000-0000-000061000000}"/>
    <cellStyle name="20% - Accent3 2" xfId="99" xr:uid="{00000000-0005-0000-0000-000062000000}"/>
    <cellStyle name="20% - Accent3 20" xfId="100" xr:uid="{00000000-0005-0000-0000-000063000000}"/>
    <cellStyle name="20% - Accent3 21" xfId="101" xr:uid="{00000000-0005-0000-0000-000064000000}"/>
    <cellStyle name="20% - Accent3 22" xfId="102" xr:uid="{00000000-0005-0000-0000-000065000000}"/>
    <cellStyle name="20% - Accent3 23" xfId="103" xr:uid="{00000000-0005-0000-0000-000066000000}"/>
    <cellStyle name="20% - Accent3 24" xfId="104" xr:uid="{00000000-0005-0000-0000-000067000000}"/>
    <cellStyle name="20% - Accent3 25" xfId="105" xr:uid="{00000000-0005-0000-0000-000068000000}"/>
    <cellStyle name="20% - Accent3 26" xfId="106" xr:uid="{00000000-0005-0000-0000-000069000000}"/>
    <cellStyle name="20% - Accent3 27" xfId="107" xr:uid="{00000000-0005-0000-0000-00006A000000}"/>
    <cellStyle name="20% - Accent3 28" xfId="108" xr:uid="{00000000-0005-0000-0000-00006B000000}"/>
    <cellStyle name="20% - Accent3 29" xfId="109" xr:uid="{00000000-0005-0000-0000-00006C000000}"/>
    <cellStyle name="20% - Accent3 3" xfId="110" xr:uid="{00000000-0005-0000-0000-00006D000000}"/>
    <cellStyle name="20% - Accent3 30" xfId="111" xr:uid="{00000000-0005-0000-0000-00006E000000}"/>
    <cellStyle name="20% - Accent3 31" xfId="112" xr:uid="{00000000-0005-0000-0000-00006F000000}"/>
    <cellStyle name="20% - Accent3 32" xfId="113" xr:uid="{00000000-0005-0000-0000-000070000000}"/>
    <cellStyle name="20% - Accent3 33" xfId="114" xr:uid="{00000000-0005-0000-0000-000071000000}"/>
    <cellStyle name="20% - Accent3 34" xfId="115" xr:uid="{00000000-0005-0000-0000-000072000000}"/>
    <cellStyle name="20% - Accent3 35" xfId="116" xr:uid="{00000000-0005-0000-0000-000073000000}"/>
    <cellStyle name="20% - Accent3 36" xfId="117" xr:uid="{00000000-0005-0000-0000-000074000000}"/>
    <cellStyle name="20% - Accent3 37" xfId="118" xr:uid="{00000000-0005-0000-0000-000075000000}"/>
    <cellStyle name="20% - Accent3 38" xfId="119" xr:uid="{00000000-0005-0000-0000-000076000000}"/>
    <cellStyle name="20% - Accent3 39" xfId="120" xr:uid="{00000000-0005-0000-0000-000077000000}"/>
    <cellStyle name="20% - Accent3 4" xfId="121" xr:uid="{00000000-0005-0000-0000-000078000000}"/>
    <cellStyle name="20% - Accent3 40" xfId="122" xr:uid="{00000000-0005-0000-0000-000079000000}"/>
    <cellStyle name="20% - Accent3 41" xfId="123" xr:uid="{00000000-0005-0000-0000-00007A000000}"/>
    <cellStyle name="20% - Accent3 42" xfId="124" xr:uid="{00000000-0005-0000-0000-00007B000000}"/>
    <cellStyle name="20% - Accent3 43" xfId="125" xr:uid="{00000000-0005-0000-0000-00007C000000}"/>
    <cellStyle name="20% - Accent3 5" xfId="126" xr:uid="{00000000-0005-0000-0000-00007D000000}"/>
    <cellStyle name="20% - Accent3 6" xfId="127" xr:uid="{00000000-0005-0000-0000-00007E000000}"/>
    <cellStyle name="20% - Accent3 7" xfId="128" xr:uid="{00000000-0005-0000-0000-00007F000000}"/>
    <cellStyle name="20% - Accent3 8" xfId="129" xr:uid="{00000000-0005-0000-0000-000080000000}"/>
    <cellStyle name="20% - Accent3 9" xfId="130" xr:uid="{00000000-0005-0000-0000-000081000000}"/>
    <cellStyle name="20% - Accent4" xfId="131" builtinId="42" customBuiltin="1"/>
    <cellStyle name="20% - Accent4 10" xfId="132" xr:uid="{00000000-0005-0000-0000-000083000000}"/>
    <cellStyle name="20% - Accent4 11" xfId="133" xr:uid="{00000000-0005-0000-0000-000084000000}"/>
    <cellStyle name="20% - Accent4 12" xfId="134" xr:uid="{00000000-0005-0000-0000-000085000000}"/>
    <cellStyle name="20% - Accent4 13" xfId="135" xr:uid="{00000000-0005-0000-0000-000086000000}"/>
    <cellStyle name="20% - Accent4 14" xfId="136" xr:uid="{00000000-0005-0000-0000-000087000000}"/>
    <cellStyle name="20% - Accent4 15" xfId="137" xr:uid="{00000000-0005-0000-0000-000088000000}"/>
    <cellStyle name="20% - Accent4 16" xfId="138" xr:uid="{00000000-0005-0000-0000-000089000000}"/>
    <cellStyle name="20% - Accent4 17" xfId="139" xr:uid="{00000000-0005-0000-0000-00008A000000}"/>
    <cellStyle name="20% - Accent4 18" xfId="140" xr:uid="{00000000-0005-0000-0000-00008B000000}"/>
    <cellStyle name="20% - Accent4 19" xfId="141" xr:uid="{00000000-0005-0000-0000-00008C000000}"/>
    <cellStyle name="20% - Accent4 2" xfId="142" xr:uid="{00000000-0005-0000-0000-00008D000000}"/>
    <cellStyle name="20% - Accent4 20" xfId="143" xr:uid="{00000000-0005-0000-0000-00008E000000}"/>
    <cellStyle name="20% - Accent4 21" xfId="144" xr:uid="{00000000-0005-0000-0000-00008F000000}"/>
    <cellStyle name="20% - Accent4 22" xfId="145" xr:uid="{00000000-0005-0000-0000-000090000000}"/>
    <cellStyle name="20% - Accent4 23" xfId="146" xr:uid="{00000000-0005-0000-0000-000091000000}"/>
    <cellStyle name="20% - Accent4 24" xfId="147" xr:uid="{00000000-0005-0000-0000-000092000000}"/>
    <cellStyle name="20% - Accent4 25" xfId="148" xr:uid="{00000000-0005-0000-0000-000093000000}"/>
    <cellStyle name="20% - Accent4 26" xfId="149" xr:uid="{00000000-0005-0000-0000-000094000000}"/>
    <cellStyle name="20% - Accent4 27" xfId="150" xr:uid="{00000000-0005-0000-0000-000095000000}"/>
    <cellStyle name="20% - Accent4 28" xfId="151" xr:uid="{00000000-0005-0000-0000-000096000000}"/>
    <cellStyle name="20% - Accent4 29" xfId="152" xr:uid="{00000000-0005-0000-0000-000097000000}"/>
    <cellStyle name="20% - Accent4 3" xfId="153" xr:uid="{00000000-0005-0000-0000-000098000000}"/>
    <cellStyle name="20% - Accent4 30" xfId="154" xr:uid="{00000000-0005-0000-0000-000099000000}"/>
    <cellStyle name="20% - Accent4 31" xfId="155" xr:uid="{00000000-0005-0000-0000-00009A000000}"/>
    <cellStyle name="20% - Accent4 32" xfId="156" xr:uid="{00000000-0005-0000-0000-00009B000000}"/>
    <cellStyle name="20% - Accent4 33" xfId="157" xr:uid="{00000000-0005-0000-0000-00009C000000}"/>
    <cellStyle name="20% - Accent4 34" xfId="158" xr:uid="{00000000-0005-0000-0000-00009D000000}"/>
    <cellStyle name="20% - Accent4 35" xfId="159" xr:uid="{00000000-0005-0000-0000-00009E000000}"/>
    <cellStyle name="20% - Accent4 36" xfId="160" xr:uid="{00000000-0005-0000-0000-00009F000000}"/>
    <cellStyle name="20% - Accent4 37" xfId="161" xr:uid="{00000000-0005-0000-0000-0000A0000000}"/>
    <cellStyle name="20% - Accent4 38" xfId="162" xr:uid="{00000000-0005-0000-0000-0000A1000000}"/>
    <cellStyle name="20% - Accent4 39" xfId="163" xr:uid="{00000000-0005-0000-0000-0000A2000000}"/>
    <cellStyle name="20% - Accent4 4" xfId="164" xr:uid="{00000000-0005-0000-0000-0000A3000000}"/>
    <cellStyle name="20% - Accent4 40" xfId="165" xr:uid="{00000000-0005-0000-0000-0000A4000000}"/>
    <cellStyle name="20% - Accent4 41" xfId="166" xr:uid="{00000000-0005-0000-0000-0000A5000000}"/>
    <cellStyle name="20% - Accent4 42" xfId="167" xr:uid="{00000000-0005-0000-0000-0000A6000000}"/>
    <cellStyle name="20% - Accent4 43" xfId="168" xr:uid="{00000000-0005-0000-0000-0000A7000000}"/>
    <cellStyle name="20% - Accent4 5" xfId="169" xr:uid="{00000000-0005-0000-0000-0000A8000000}"/>
    <cellStyle name="20% - Accent4 6" xfId="170" xr:uid="{00000000-0005-0000-0000-0000A9000000}"/>
    <cellStyle name="20% - Accent4 7" xfId="171" xr:uid="{00000000-0005-0000-0000-0000AA000000}"/>
    <cellStyle name="20% - Accent4 8" xfId="172" xr:uid="{00000000-0005-0000-0000-0000AB000000}"/>
    <cellStyle name="20% - Accent4 9" xfId="173" xr:uid="{00000000-0005-0000-0000-0000AC000000}"/>
    <cellStyle name="20% - Accent5" xfId="174" builtinId="46" customBuiltin="1"/>
    <cellStyle name="20% - Accent5 10" xfId="175" xr:uid="{00000000-0005-0000-0000-0000AE000000}"/>
    <cellStyle name="20% - Accent5 11" xfId="176" xr:uid="{00000000-0005-0000-0000-0000AF000000}"/>
    <cellStyle name="20% - Accent5 12" xfId="177" xr:uid="{00000000-0005-0000-0000-0000B0000000}"/>
    <cellStyle name="20% - Accent5 13" xfId="178" xr:uid="{00000000-0005-0000-0000-0000B1000000}"/>
    <cellStyle name="20% - Accent5 14" xfId="179" xr:uid="{00000000-0005-0000-0000-0000B2000000}"/>
    <cellStyle name="20% - Accent5 15" xfId="180" xr:uid="{00000000-0005-0000-0000-0000B3000000}"/>
    <cellStyle name="20% - Accent5 16" xfId="181" xr:uid="{00000000-0005-0000-0000-0000B4000000}"/>
    <cellStyle name="20% - Accent5 17" xfId="182" xr:uid="{00000000-0005-0000-0000-0000B5000000}"/>
    <cellStyle name="20% - Accent5 18" xfId="183" xr:uid="{00000000-0005-0000-0000-0000B6000000}"/>
    <cellStyle name="20% - Accent5 19" xfId="184" xr:uid="{00000000-0005-0000-0000-0000B7000000}"/>
    <cellStyle name="20% - Accent5 2" xfId="185" xr:uid="{00000000-0005-0000-0000-0000B8000000}"/>
    <cellStyle name="20% - Accent5 20" xfId="186" xr:uid="{00000000-0005-0000-0000-0000B9000000}"/>
    <cellStyle name="20% - Accent5 21" xfId="187" xr:uid="{00000000-0005-0000-0000-0000BA000000}"/>
    <cellStyle name="20% - Accent5 22" xfId="188" xr:uid="{00000000-0005-0000-0000-0000BB000000}"/>
    <cellStyle name="20% - Accent5 23" xfId="189" xr:uid="{00000000-0005-0000-0000-0000BC000000}"/>
    <cellStyle name="20% - Accent5 24" xfId="190" xr:uid="{00000000-0005-0000-0000-0000BD000000}"/>
    <cellStyle name="20% - Accent5 25" xfId="191" xr:uid="{00000000-0005-0000-0000-0000BE000000}"/>
    <cellStyle name="20% - Accent5 26" xfId="192" xr:uid="{00000000-0005-0000-0000-0000BF000000}"/>
    <cellStyle name="20% - Accent5 27" xfId="193" xr:uid="{00000000-0005-0000-0000-0000C0000000}"/>
    <cellStyle name="20% - Accent5 28" xfId="194" xr:uid="{00000000-0005-0000-0000-0000C1000000}"/>
    <cellStyle name="20% - Accent5 29" xfId="195" xr:uid="{00000000-0005-0000-0000-0000C2000000}"/>
    <cellStyle name="20% - Accent5 3" xfId="196" xr:uid="{00000000-0005-0000-0000-0000C3000000}"/>
    <cellStyle name="20% - Accent5 30" xfId="197" xr:uid="{00000000-0005-0000-0000-0000C4000000}"/>
    <cellStyle name="20% - Accent5 31" xfId="198" xr:uid="{00000000-0005-0000-0000-0000C5000000}"/>
    <cellStyle name="20% - Accent5 32" xfId="199" xr:uid="{00000000-0005-0000-0000-0000C6000000}"/>
    <cellStyle name="20% - Accent5 33" xfId="200" xr:uid="{00000000-0005-0000-0000-0000C7000000}"/>
    <cellStyle name="20% - Accent5 34" xfId="201" xr:uid="{00000000-0005-0000-0000-0000C8000000}"/>
    <cellStyle name="20% - Accent5 35" xfId="202" xr:uid="{00000000-0005-0000-0000-0000C9000000}"/>
    <cellStyle name="20% - Accent5 36" xfId="203" xr:uid="{00000000-0005-0000-0000-0000CA000000}"/>
    <cellStyle name="20% - Accent5 37" xfId="204" xr:uid="{00000000-0005-0000-0000-0000CB000000}"/>
    <cellStyle name="20% - Accent5 38" xfId="205" xr:uid="{00000000-0005-0000-0000-0000CC000000}"/>
    <cellStyle name="20% - Accent5 39" xfId="206" xr:uid="{00000000-0005-0000-0000-0000CD000000}"/>
    <cellStyle name="20% - Accent5 4" xfId="207" xr:uid="{00000000-0005-0000-0000-0000CE000000}"/>
    <cellStyle name="20% - Accent5 40" xfId="208" xr:uid="{00000000-0005-0000-0000-0000CF000000}"/>
    <cellStyle name="20% - Accent5 41" xfId="209" xr:uid="{00000000-0005-0000-0000-0000D0000000}"/>
    <cellStyle name="20% - Accent5 42" xfId="210" xr:uid="{00000000-0005-0000-0000-0000D1000000}"/>
    <cellStyle name="20% - Accent5 43" xfId="211" xr:uid="{00000000-0005-0000-0000-0000D2000000}"/>
    <cellStyle name="20% - Accent5 5" xfId="212" xr:uid="{00000000-0005-0000-0000-0000D3000000}"/>
    <cellStyle name="20% - Accent5 6" xfId="213" xr:uid="{00000000-0005-0000-0000-0000D4000000}"/>
    <cellStyle name="20% - Accent5 7" xfId="214" xr:uid="{00000000-0005-0000-0000-0000D5000000}"/>
    <cellStyle name="20% - Accent5 8" xfId="215" xr:uid="{00000000-0005-0000-0000-0000D6000000}"/>
    <cellStyle name="20% - Accent5 9" xfId="216" xr:uid="{00000000-0005-0000-0000-0000D7000000}"/>
    <cellStyle name="20% - Accent6" xfId="217" builtinId="50" customBuiltin="1"/>
    <cellStyle name="20% - Accent6 10" xfId="218" xr:uid="{00000000-0005-0000-0000-0000D9000000}"/>
    <cellStyle name="20% - Accent6 11" xfId="219" xr:uid="{00000000-0005-0000-0000-0000DA000000}"/>
    <cellStyle name="20% - Accent6 12" xfId="220" xr:uid="{00000000-0005-0000-0000-0000DB000000}"/>
    <cellStyle name="20% - Accent6 13" xfId="221" xr:uid="{00000000-0005-0000-0000-0000DC000000}"/>
    <cellStyle name="20% - Accent6 14" xfId="222" xr:uid="{00000000-0005-0000-0000-0000DD000000}"/>
    <cellStyle name="20% - Accent6 15" xfId="223" xr:uid="{00000000-0005-0000-0000-0000DE000000}"/>
    <cellStyle name="20% - Accent6 16" xfId="224" xr:uid="{00000000-0005-0000-0000-0000DF000000}"/>
    <cellStyle name="20% - Accent6 17" xfId="225" xr:uid="{00000000-0005-0000-0000-0000E0000000}"/>
    <cellStyle name="20% - Accent6 18" xfId="226" xr:uid="{00000000-0005-0000-0000-0000E1000000}"/>
    <cellStyle name="20% - Accent6 19" xfId="227" xr:uid="{00000000-0005-0000-0000-0000E2000000}"/>
    <cellStyle name="20% - Accent6 2" xfId="228" xr:uid="{00000000-0005-0000-0000-0000E3000000}"/>
    <cellStyle name="20% - Accent6 20" xfId="229" xr:uid="{00000000-0005-0000-0000-0000E4000000}"/>
    <cellStyle name="20% - Accent6 21" xfId="230" xr:uid="{00000000-0005-0000-0000-0000E5000000}"/>
    <cellStyle name="20% - Accent6 22" xfId="231" xr:uid="{00000000-0005-0000-0000-0000E6000000}"/>
    <cellStyle name="20% - Accent6 23" xfId="232" xr:uid="{00000000-0005-0000-0000-0000E7000000}"/>
    <cellStyle name="20% - Accent6 24" xfId="233" xr:uid="{00000000-0005-0000-0000-0000E8000000}"/>
    <cellStyle name="20% - Accent6 25" xfId="234" xr:uid="{00000000-0005-0000-0000-0000E9000000}"/>
    <cellStyle name="20% - Accent6 26" xfId="235" xr:uid="{00000000-0005-0000-0000-0000EA000000}"/>
    <cellStyle name="20% - Accent6 27" xfId="236" xr:uid="{00000000-0005-0000-0000-0000EB000000}"/>
    <cellStyle name="20% - Accent6 28" xfId="237" xr:uid="{00000000-0005-0000-0000-0000EC000000}"/>
    <cellStyle name="20% - Accent6 29" xfId="238" xr:uid="{00000000-0005-0000-0000-0000ED000000}"/>
    <cellStyle name="20% - Accent6 3" xfId="239" xr:uid="{00000000-0005-0000-0000-0000EE000000}"/>
    <cellStyle name="20% - Accent6 30" xfId="240" xr:uid="{00000000-0005-0000-0000-0000EF000000}"/>
    <cellStyle name="20% - Accent6 31" xfId="241" xr:uid="{00000000-0005-0000-0000-0000F0000000}"/>
    <cellStyle name="20% - Accent6 32" xfId="242" xr:uid="{00000000-0005-0000-0000-0000F1000000}"/>
    <cellStyle name="20% - Accent6 33" xfId="243" xr:uid="{00000000-0005-0000-0000-0000F2000000}"/>
    <cellStyle name="20% - Accent6 34" xfId="244" xr:uid="{00000000-0005-0000-0000-0000F3000000}"/>
    <cellStyle name="20% - Accent6 35" xfId="245" xr:uid="{00000000-0005-0000-0000-0000F4000000}"/>
    <cellStyle name="20% - Accent6 36" xfId="246" xr:uid="{00000000-0005-0000-0000-0000F5000000}"/>
    <cellStyle name="20% - Accent6 37" xfId="247" xr:uid="{00000000-0005-0000-0000-0000F6000000}"/>
    <cellStyle name="20% - Accent6 38" xfId="248" xr:uid="{00000000-0005-0000-0000-0000F7000000}"/>
    <cellStyle name="20% - Accent6 39" xfId="249" xr:uid="{00000000-0005-0000-0000-0000F8000000}"/>
    <cellStyle name="20% - Accent6 4" xfId="250" xr:uid="{00000000-0005-0000-0000-0000F9000000}"/>
    <cellStyle name="20% - Accent6 40" xfId="251" xr:uid="{00000000-0005-0000-0000-0000FA000000}"/>
    <cellStyle name="20% - Accent6 41" xfId="252" xr:uid="{00000000-0005-0000-0000-0000FB000000}"/>
    <cellStyle name="20% - Accent6 42" xfId="253" xr:uid="{00000000-0005-0000-0000-0000FC000000}"/>
    <cellStyle name="20% - Accent6 43" xfId="254" xr:uid="{00000000-0005-0000-0000-0000FD000000}"/>
    <cellStyle name="20% - Accent6 44" xfId="255" xr:uid="{00000000-0005-0000-0000-0000FE000000}"/>
    <cellStyle name="20% - Accent6 5" xfId="256" xr:uid="{00000000-0005-0000-0000-0000FF000000}"/>
    <cellStyle name="20% - Accent6 6" xfId="257" xr:uid="{00000000-0005-0000-0000-000000010000}"/>
    <cellStyle name="20% - Accent6 7" xfId="258" xr:uid="{00000000-0005-0000-0000-000001010000}"/>
    <cellStyle name="20% - Accent6 8" xfId="259" xr:uid="{00000000-0005-0000-0000-000002010000}"/>
    <cellStyle name="20% - Accent6 9" xfId="260" xr:uid="{00000000-0005-0000-0000-000003010000}"/>
    <cellStyle name="20% - Akzent1" xfId="261" xr:uid="{00000000-0005-0000-0000-000004010000}"/>
    <cellStyle name="20% - Akzent2" xfId="262" xr:uid="{00000000-0005-0000-0000-000005010000}"/>
    <cellStyle name="20% - Akzent3" xfId="263" xr:uid="{00000000-0005-0000-0000-000006010000}"/>
    <cellStyle name="20% - Akzent4" xfId="264" xr:uid="{00000000-0005-0000-0000-000007010000}"/>
    <cellStyle name="20% - Akzent5" xfId="265" xr:uid="{00000000-0005-0000-0000-000008010000}"/>
    <cellStyle name="20% - Akzent6" xfId="266" xr:uid="{00000000-0005-0000-0000-000009010000}"/>
    <cellStyle name="2x indented GHG Textfiels" xfId="267" xr:uid="{00000000-0005-0000-0000-00000A010000}"/>
    <cellStyle name="40% - Accent1" xfId="268" builtinId="31" customBuiltin="1"/>
    <cellStyle name="40% - Accent1 10" xfId="269" xr:uid="{00000000-0005-0000-0000-00000C010000}"/>
    <cellStyle name="40% - Accent1 11" xfId="270" xr:uid="{00000000-0005-0000-0000-00000D010000}"/>
    <cellStyle name="40% - Accent1 12" xfId="271" xr:uid="{00000000-0005-0000-0000-00000E010000}"/>
    <cellStyle name="40% - Accent1 13" xfId="272" xr:uid="{00000000-0005-0000-0000-00000F010000}"/>
    <cellStyle name="40% - Accent1 14" xfId="273" xr:uid="{00000000-0005-0000-0000-000010010000}"/>
    <cellStyle name="40% - Accent1 15" xfId="274" xr:uid="{00000000-0005-0000-0000-000011010000}"/>
    <cellStyle name="40% - Accent1 16" xfId="275" xr:uid="{00000000-0005-0000-0000-000012010000}"/>
    <cellStyle name="40% - Accent1 17" xfId="276" xr:uid="{00000000-0005-0000-0000-000013010000}"/>
    <cellStyle name="40% - Accent1 18" xfId="277" xr:uid="{00000000-0005-0000-0000-000014010000}"/>
    <cellStyle name="40% - Accent1 19" xfId="278" xr:uid="{00000000-0005-0000-0000-000015010000}"/>
    <cellStyle name="40% - Accent1 2" xfId="279" xr:uid="{00000000-0005-0000-0000-000016010000}"/>
    <cellStyle name="40% - Accent1 20" xfId="280" xr:uid="{00000000-0005-0000-0000-000017010000}"/>
    <cellStyle name="40% - Accent1 21" xfId="281" xr:uid="{00000000-0005-0000-0000-000018010000}"/>
    <cellStyle name="40% - Accent1 22" xfId="282" xr:uid="{00000000-0005-0000-0000-000019010000}"/>
    <cellStyle name="40% - Accent1 23" xfId="283" xr:uid="{00000000-0005-0000-0000-00001A010000}"/>
    <cellStyle name="40% - Accent1 24" xfId="284" xr:uid="{00000000-0005-0000-0000-00001B010000}"/>
    <cellStyle name="40% - Accent1 25" xfId="285" xr:uid="{00000000-0005-0000-0000-00001C010000}"/>
    <cellStyle name="40% - Accent1 26" xfId="286" xr:uid="{00000000-0005-0000-0000-00001D010000}"/>
    <cellStyle name="40% - Accent1 27" xfId="287" xr:uid="{00000000-0005-0000-0000-00001E010000}"/>
    <cellStyle name="40% - Accent1 28" xfId="288" xr:uid="{00000000-0005-0000-0000-00001F010000}"/>
    <cellStyle name="40% - Accent1 29" xfId="289" xr:uid="{00000000-0005-0000-0000-000020010000}"/>
    <cellStyle name="40% - Accent1 3" xfId="290" xr:uid="{00000000-0005-0000-0000-000021010000}"/>
    <cellStyle name="40% - Accent1 30" xfId="291" xr:uid="{00000000-0005-0000-0000-000022010000}"/>
    <cellStyle name="40% - Accent1 31" xfId="292" xr:uid="{00000000-0005-0000-0000-000023010000}"/>
    <cellStyle name="40% - Accent1 32" xfId="293" xr:uid="{00000000-0005-0000-0000-000024010000}"/>
    <cellStyle name="40% - Accent1 33" xfId="294" xr:uid="{00000000-0005-0000-0000-000025010000}"/>
    <cellStyle name="40% - Accent1 34" xfId="295" xr:uid="{00000000-0005-0000-0000-000026010000}"/>
    <cellStyle name="40% - Accent1 35" xfId="296" xr:uid="{00000000-0005-0000-0000-000027010000}"/>
    <cellStyle name="40% - Accent1 36" xfId="297" xr:uid="{00000000-0005-0000-0000-000028010000}"/>
    <cellStyle name="40% - Accent1 37" xfId="298" xr:uid="{00000000-0005-0000-0000-000029010000}"/>
    <cellStyle name="40% - Accent1 38" xfId="299" xr:uid="{00000000-0005-0000-0000-00002A010000}"/>
    <cellStyle name="40% - Accent1 39" xfId="300" xr:uid="{00000000-0005-0000-0000-00002B010000}"/>
    <cellStyle name="40% - Accent1 4" xfId="301" xr:uid="{00000000-0005-0000-0000-00002C010000}"/>
    <cellStyle name="40% - Accent1 40" xfId="302" xr:uid="{00000000-0005-0000-0000-00002D010000}"/>
    <cellStyle name="40% - Accent1 41" xfId="303" xr:uid="{00000000-0005-0000-0000-00002E010000}"/>
    <cellStyle name="40% - Accent1 42" xfId="304" xr:uid="{00000000-0005-0000-0000-00002F010000}"/>
    <cellStyle name="40% - Accent1 43" xfId="305" xr:uid="{00000000-0005-0000-0000-000030010000}"/>
    <cellStyle name="40% - Accent1 5" xfId="306" xr:uid="{00000000-0005-0000-0000-000031010000}"/>
    <cellStyle name="40% - Accent1 6" xfId="307" xr:uid="{00000000-0005-0000-0000-000032010000}"/>
    <cellStyle name="40% - Accent1 7" xfId="308" xr:uid="{00000000-0005-0000-0000-000033010000}"/>
    <cellStyle name="40% - Accent1 8" xfId="309" xr:uid="{00000000-0005-0000-0000-000034010000}"/>
    <cellStyle name="40% - Accent1 9" xfId="310" xr:uid="{00000000-0005-0000-0000-000035010000}"/>
    <cellStyle name="40% - Accent2" xfId="311" builtinId="35" customBuiltin="1"/>
    <cellStyle name="40% - Accent2 10" xfId="312" xr:uid="{00000000-0005-0000-0000-000037010000}"/>
    <cellStyle name="40% - Accent2 11" xfId="313" xr:uid="{00000000-0005-0000-0000-000038010000}"/>
    <cellStyle name="40% - Accent2 12" xfId="314" xr:uid="{00000000-0005-0000-0000-000039010000}"/>
    <cellStyle name="40% - Accent2 13" xfId="315" xr:uid="{00000000-0005-0000-0000-00003A010000}"/>
    <cellStyle name="40% - Accent2 14" xfId="316" xr:uid="{00000000-0005-0000-0000-00003B010000}"/>
    <cellStyle name="40% - Accent2 15" xfId="317" xr:uid="{00000000-0005-0000-0000-00003C010000}"/>
    <cellStyle name="40% - Accent2 16" xfId="318" xr:uid="{00000000-0005-0000-0000-00003D010000}"/>
    <cellStyle name="40% - Accent2 17" xfId="319" xr:uid="{00000000-0005-0000-0000-00003E010000}"/>
    <cellStyle name="40% - Accent2 18" xfId="320" xr:uid="{00000000-0005-0000-0000-00003F010000}"/>
    <cellStyle name="40% - Accent2 19" xfId="321" xr:uid="{00000000-0005-0000-0000-000040010000}"/>
    <cellStyle name="40% - Accent2 2" xfId="322" xr:uid="{00000000-0005-0000-0000-000041010000}"/>
    <cellStyle name="40% - Accent2 20" xfId="323" xr:uid="{00000000-0005-0000-0000-000042010000}"/>
    <cellStyle name="40% - Accent2 21" xfId="324" xr:uid="{00000000-0005-0000-0000-000043010000}"/>
    <cellStyle name="40% - Accent2 22" xfId="325" xr:uid="{00000000-0005-0000-0000-000044010000}"/>
    <cellStyle name="40% - Accent2 23" xfId="326" xr:uid="{00000000-0005-0000-0000-000045010000}"/>
    <cellStyle name="40% - Accent2 24" xfId="327" xr:uid="{00000000-0005-0000-0000-000046010000}"/>
    <cellStyle name="40% - Accent2 25" xfId="328" xr:uid="{00000000-0005-0000-0000-000047010000}"/>
    <cellStyle name="40% - Accent2 26" xfId="329" xr:uid="{00000000-0005-0000-0000-000048010000}"/>
    <cellStyle name="40% - Accent2 27" xfId="330" xr:uid="{00000000-0005-0000-0000-000049010000}"/>
    <cellStyle name="40% - Accent2 28" xfId="331" xr:uid="{00000000-0005-0000-0000-00004A010000}"/>
    <cellStyle name="40% - Accent2 29" xfId="332" xr:uid="{00000000-0005-0000-0000-00004B010000}"/>
    <cellStyle name="40% - Accent2 3" xfId="333" xr:uid="{00000000-0005-0000-0000-00004C010000}"/>
    <cellStyle name="40% - Accent2 30" xfId="334" xr:uid="{00000000-0005-0000-0000-00004D010000}"/>
    <cellStyle name="40% - Accent2 31" xfId="335" xr:uid="{00000000-0005-0000-0000-00004E010000}"/>
    <cellStyle name="40% - Accent2 32" xfId="336" xr:uid="{00000000-0005-0000-0000-00004F010000}"/>
    <cellStyle name="40% - Accent2 33" xfId="337" xr:uid="{00000000-0005-0000-0000-000050010000}"/>
    <cellStyle name="40% - Accent2 34" xfId="338" xr:uid="{00000000-0005-0000-0000-000051010000}"/>
    <cellStyle name="40% - Accent2 35" xfId="339" xr:uid="{00000000-0005-0000-0000-000052010000}"/>
    <cellStyle name="40% - Accent2 36" xfId="340" xr:uid="{00000000-0005-0000-0000-000053010000}"/>
    <cellStyle name="40% - Accent2 37" xfId="341" xr:uid="{00000000-0005-0000-0000-000054010000}"/>
    <cellStyle name="40% - Accent2 38" xfId="342" xr:uid="{00000000-0005-0000-0000-000055010000}"/>
    <cellStyle name="40% - Accent2 39" xfId="343" xr:uid="{00000000-0005-0000-0000-000056010000}"/>
    <cellStyle name="40% - Accent2 4" xfId="344" xr:uid="{00000000-0005-0000-0000-000057010000}"/>
    <cellStyle name="40% - Accent2 40" xfId="345" xr:uid="{00000000-0005-0000-0000-000058010000}"/>
    <cellStyle name="40% - Accent2 41" xfId="346" xr:uid="{00000000-0005-0000-0000-000059010000}"/>
    <cellStyle name="40% - Accent2 42" xfId="347" xr:uid="{00000000-0005-0000-0000-00005A010000}"/>
    <cellStyle name="40% - Accent2 43" xfId="348" xr:uid="{00000000-0005-0000-0000-00005B010000}"/>
    <cellStyle name="40% - Accent2 5" xfId="349" xr:uid="{00000000-0005-0000-0000-00005C010000}"/>
    <cellStyle name="40% - Accent2 6" xfId="350" xr:uid="{00000000-0005-0000-0000-00005D010000}"/>
    <cellStyle name="40% - Accent2 7" xfId="351" xr:uid="{00000000-0005-0000-0000-00005E010000}"/>
    <cellStyle name="40% - Accent2 8" xfId="352" xr:uid="{00000000-0005-0000-0000-00005F010000}"/>
    <cellStyle name="40% - Accent2 9" xfId="353" xr:uid="{00000000-0005-0000-0000-000060010000}"/>
    <cellStyle name="40% - Accent3" xfId="354" builtinId="39" customBuiltin="1"/>
    <cellStyle name="40% - Accent3 10" xfId="355" xr:uid="{00000000-0005-0000-0000-000062010000}"/>
    <cellStyle name="40% - Accent3 11" xfId="356" xr:uid="{00000000-0005-0000-0000-000063010000}"/>
    <cellStyle name="40% - Accent3 12" xfId="357" xr:uid="{00000000-0005-0000-0000-000064010000}"/>
    <cellStyle name="40% - Accent3 13" xfId="358" xr:uid="{00000000-0005-0000-0000-000065010000}"/>
    <cellStyle name="40% - Accent3 14" xfId="359" xr:uid="{00000000-0005-0000-0000-000066010000}"/>
    <cellStyle name="40% - Accent3 15" xfId="360" xr:uid="{00000000-0005-0000-0000-000067010000}"/>
    <cellStyle name="40% - Accent3 16" xfId="361" xr:uid="{00000000-0005-0000-0000-000068010000}"/>
    <cellStyle name="40% - Accent3 17" xfId="362" xr:uid="{00000000-0005-0000-0000-000069010000}"/>
    <cellStyle name="40% - Accent3 18" xfId="363" xr:uid="{00000000-0005-0000-0000-00006A010000}"/>
    <cellStyle name="40% - Accent3 19" xfId="364" xr:uid="{00000000-0005-0000-0000-00006B010000}"/>
    <cellStyle name="40% - Accent3 2" xfId="365" xr:uid="{00000000-0005-0000-0000-00006C010000}"/>
    <cellStyle name="40% - Accent3 20" xfId="366" xr:uid="{00000000-0005-0000-0000-00006D010000}"/>
    <cellStyle name="40% - Accent3 21" xfId="367" xr:uid="{00000000-0005-0000-0000-00006E010000}"/>
    <cellStyle name="40% - Accent3 22" xfId="368" xr:uid="{00000000-0005-0000-0000-00006F010000}"/>
    <cellStyle name="40% - Accent3 23" xfId="369" xr:uid="{00000000-0005-0000-0000-000070010000}"/>
    <cellStyle name="40% - Accent3 24" xfId="370" xr:uid="{00000000-0005-0000-0000-000071010000}"/>
    <cellStyle name="40% - Accent3 25" xfId="371" xr:uid="{00000000-0005-0000-0000-000072010000}"/>
    <cellStyle name="40% - Accent3 26" xfId="372" xr:uid="{00000000-0005-0000-0000-000073010000}"/>
    <cellStyle name="40% - Accent3 27" xfId="373" xr:uid="{00000000-0005-0000-0000-000074010000}"/>
    <cellStyle name="40% - Accent3 28" xfId="374" xr:uid="{00000000-0005-0000-0000-000075010000}"/>
    <cellStyle name="40% - Accent3 29" xfId="375" xr:uid="{00000000-0005-0000-0000-000076010000}"/>
    <cellStyle name="40% - Accent3 3" xfId="376" xr:uid="{00000000-0005-0000-0000-000077010000}"/>
    <cellStyle name="40% - Accent3 30" xfId="377" xr:uid="{00000000-0005-0000-0000-000078010000}"/>
    <cellStyle name="40% - Accent3 31" xfId="378" xr:uid="{00000000-0005-0000-0000-000079010000}"/>
    <cellStyle name="40% - Accent3 32" xfId="379" xr:uid="{00000000-0005-0000-0000-00007A010000}"/>
    <cellStyle name="40% - Accent3 33" xfId="380" xr:uid="{00000000-0005-0000-0000-00007B010000}"/>
    <cellStyle name="40% - Accent3 34" xfId="381" xr:uid="{00000000-0005-0000-0000-00007C010000}"/>
    <cellStyle name="40% - Accent3 35" xfId="382" xr:uid="{00000000-0005-0000-0000-00007D010000}"/>
    <cellStyle name="40% - Accent3 36" xfId="383" xr:uid="{00000000-0005-0000-0000-00007E010000}"/>
    <cellStyle name="40% - Accent3 37" xfId="384" xr:uid="{00000000-0005-0000-0000-00007F010000}"/>
    <cellStyle name="40% - Accent3 38" xfId="385" xr:uid="{00000000-0005-0000-0000-000080010000}"/>
    <cellStyle name="40% - Accent3 39" xfId="386" xr:uid="{00000000-0005-0000-0000-000081010000}"/>
    <cellStyle name="40% - Accent3 4" xfId="387" xr:uid="{00000000-0005-0000-0000-000082010000}"/>
    <cellStyle name="40% - Accent3 40" xfId="388" xr:uid="{00000000-0005-0000-0000-000083010000}"/>
    <cellStyle name="40% - Accent3 41" xfId="389" xr:uid="{00000000-0005-0000-0000-000084010000}"/>
    <cellStyle name="40% - Accent3 42" xfId="390" xr:uid="{00000000-0005-0000-0000-000085010000}"/>
    <cellStyle name="40% - Accent3 43" xfId="391" xr:uid="{00000000-0005-0000-0000-000086010000}"/>
    <cellStyle name="40% - Accent3 5" xfId="392" xr:uid="{00000000-0005-0000-0000-000087010000}"/>
    <cellStyle name="40% - Accent3 6" xfId="393" xr:uid="{00000000-0005-0000-0000-000088010000}"/>
    <cellStyle name="40% - Accent3 7" xfId="394" xr:uid="{00000000-0005-0000-0000-000089010000}"/>
    <cellStyle name="40% - Accent3 8" xfId="395" xr:uid="{00000000-0005-0000-0000-00008A010000}"/>
    <cellStyle name="40% - Accent3 9" xfId="396" xr:uid="{00000000-0005-0000-0000-00008B010000}"/>
    <cellStyle name="40% - Accent4" xfId="397" builtinId="43" customBuiltin="1"/>
    <cellStyle name="40% - Accent4 10" xfId="398" xr:uid="{00000000-0005-0000-0000-00008D010000}"/>
    <cellStyle name="40% - Accent4 11" xfId="399" xr:uid="{00000000-0005-0000-0000-00008E010000}"/>
    <cellStyle name="40% - Accent4 12" xfId="400" xr:uid="{00000000-0005-0000-0000-00008F010000}"/>
    <cellStyle name="40% - Accent4 13" xfId="401" xr:uid="{00000000-0005-0000-0000-000090010000}"/>
    <cellStyle name="40% - Accent4 14" xfId="402" xr:uid="{00000000-0005-0000-0000-000091010000}"/>
    <cellStyle name="40% - Accent4 15" xfId="403" xr:uid="{00000000-0005-0000-0000-000092010000}"/>
    <cellStyle name="40% - Accent4 16" xfId="404" xr:uid="{00000000-0005-0000-0000-000093010000}"/>
    <cellStyle name="40% - Accent4 17" xfId="405" xr:uid="{00000000-0005-0000-0000-000094010000}"/>
    <cellStyle name="40% - Accent4 18" xfId="406" xr:uid="{00000000-0005-0000-0000-000095010000}"/>
    <cellStyle name="40% - Accent4 19" xfId="407" xr:uid="{00000000-0005-0000-0000-000096010000}"/>
    <cellStyle name="40% - Accent4 2" xfId="408" xr:uid="{00000000-0005-0000-0000-000097010000}"/>
    <cellStyle name="40% - Accent4 20" xfId="409" xr:uid="{00000000-0005-0000-0000-000098010000}"/>
    <cellStyle name="40% - Accent4 21" xfId="410" xr:uid="{00000000-0005-0000-0000-000099010000}"/>
    <cellStyle name="40% - Accent4 22" xfId="411" xr:uid="{00000000-0005-0000-0000-00009A010000}"/>
    <cellStyle name="40% - Accent4 23" xfId="412" xr:uid="{00000000-0005-0000-0000-00009B010000}"/>
    <cellStyle name="40% - Accent4 24" xfId="413" xr:uid="{00000000-0005-0000-0000-00009C010000}"/>
    <cellStyle name="40% - Accent4 25" xfId="414" xr:uid="{00000000-0005-0000-0000-00009D010000}"/>
    <cellStyle name="40% - Accent4 26" xfId="415" xr:uid="{00000000-0005-0000-0000-00009E010000}"/>
    <cellStyle name="40% - Accent4 27" xfId="416" xr:uid="{00000000-0005-0000-0000-00009F010000}"/>
    <cellStyle name="40% - Accent4 28" xfId="417" xr:uid="{00000000-0005-0000-0000-0000A0010000}"/>
    <cellStyle name="40% - Accent4 29" xfId="418" xr:uid="{00000000-0005-0000-0000-0000A1010000}"/>
    <cellStyle name="40% - Accent4 3" xfId="419" xr:uid="{00000000-0005-0000-0000-0000A2010000}"/>
    <cellStyle name="40% - Accent4 30" xfId="420" xr:uid="{00000000-0005-0000-0000-0000A3010000}"/>
    <cellStyle name="40% - Accent4 31" xfId="421" xr:uid="{00000000-0005-0000-0000-0000A4010000}"/>
    <cellStyle name="40% - Accent4 32" xfId="422" xr:uid="{00000000-0005-0000-0000-0000A5010000}"/>
    <cellStyle name="40% - Accent4 33" xfId="423" xr:uid="{00000000-0005-0000-0000-0000A6010000}"/>
    <cellStyle name="40% - Accent4 34" xfId="424" xr:uid="{00000000-0005-0000-0000-0000A7010000}"/>
    <cellStyle name="40% - Accent4 35" xfId="425" xr:uid="{00000000-0005-0000-0000-0000A8010000}"/>
    <cellStyle name="40% - Accent4 36" xfId="426" xr:uid="{00000000-0005-0000-0000-0000A9010000}"/>
    <cellStyle name="40% - Accent4 37" xfId="427" xr:uid="{00000000-0005-0000-0000-0000AA010000}"/>
    <cellStyle name="40% - Accent4 38" xfId="428" xr:uid="{00000000-0005-0000-0000-0000AB010000}"/>
    <cellStyle name="40% - Accent4 39" xfId="429" xr:uid="{00000000-0005-0000-0000-0000AC010000}"/>
    <cellStyle name="40% - Accent4 4" xfId="430" xr:uid="{00000000-0005-0000-0000-0000AD010000}"/>
    <cellStyle name="40% - Accent4 40" xfId="431" xr:uid="{00000000-0005-0000-0000-0000AE010000}"/>
    <cellStyle name="40% - Accent4 41" xfId="432" xr:uid="{00000000-0005-0000-0000-0000AF010000}"/>
    <cellStyle name="40% - Accent4 42" xfId="433" xr:uid="{00000000-0005-0000-0000-0000B0010000}"/>
    <cellStyle name="40% - Accent4 43" xfId="434" xr:uid="{00000000-0005-0000-0000-0000B1010000}"/>
    <cellStyle name="40% - Accent4 5" xfId="435" xr:uid="{00000000-0005-0000-0000-0000B2010000}"/>
    <cellStyle name="40% - Accent4 6" xfId="436" xr:uid="{00000000-0005-0000-0000-0000B3010000}"/>
    <cellStyle name="40% - Accent4 7" xfId="437" xr:uid="{00000000-0005-0000-0000-0000B4010000}"/>
    <cellStyle name="40% - Accent4 8" xfId="438" xr:uid="{00000000-0005-0000-0000-0000B5010000}"/>
    <cellStyle name="40% - Accent4 9" xfId="439" xr:uid="{00000000-0005-0000-0000-0000B6010000}"/>
    <cellStyle name="40% - Accent5" xfId="440" builtinId="47" customBuiltin="1"/>
    <cellStyle name="40% - Accent5 10" xfId="441" xr:uid="{00000000-0005-0000-0000-0000B8010000}"/>
    <cellStyle name="40% - Accent5 11" xfId="442" xr:uid="{00000000-0005-0000-0000-0000B9010000}"/>
    <cellStyle name="40% - Accent5 12" xfId="443" xr:uid="{00000000-0005-0000-0000-0000BA010000}"/>
    <cellStyle name="40% - Accent5 13" xfId="444" xr:uid="{00000000-0005-0000-0000-0000BB010000}"/>
    <cellStyle name="40% - Accent5 14" xfId="445" xr:uid="{00000000-0005-0000-0000-0000BC010000}"/>
    <cellStyle name="40% - Accent5 15" xfId="446" xr:uid="{00000000-0005-0000-0000-0000BD010000}"/>
    <cellStyle name="40% - Accent5 16" xfId="447" xr:uid="{00000000-0005-0000-0000-0000BE010000}"/>
    <cellStyle name="40% - Accent5 17" xfId="448" xr:uid="{00000000-0005-0000-0000-0000BF010000}"/>
    <cellStyle name="40% - Accent5 18" xfId="449" xr:uid="{00000000-0005-0000-0000-0000C0010000}"/>
    <cellStyle name="40% - Accent5 19" xfId="450" xr:uid="{00000000-0005-0000-0000-0000C1010000}"/>
    <cellStyle name="40% - Accent5 2" xfId="451" xr:uid="{00000000-0005-0000-0000-0000C2010000}"/>
    <cellStyle name="40% - Accent5 20" xfId="452" xr:uid="{00000000-0005-0000-0000-0000C3010000}"/>
    <cellStyle name="40% - Accent5 21" xfId="453" xr:uid="{00000000-0005-0000-0000-0000C4010000}"/>
    <cellStyle name="40% - Accent5 22" xfId="454" xr:uid="{00000000-0005-0000-0000-0000C5010000}"/>
    <cellStyle name="40% - Accent5 23" xfId="455" xr:uid="{00000000-0005-0000-0000-0000C6010000}"/>
    <cellStyle name="40% - Accent5 24" xfId="456" xr:uid="{00000000-0005-0000-0000-0000C7010000}"/>
    <cellStyle name="40% - Accent5 25" xfId="457" xr:uid="{00000000-0005-0000-0000-0000C8010000}"/>
    <cellStyle name="40% - Accent5 26" xfId="458" xr:uid="{00000000-0005-0000-0000-0000C9010000}"/>
    <cellStyle name="40% - Accent5 27" xfId="459" xr:uid="{00000000-0005-0000-0000-0000CA010000}"/>
    <cellStyle name="40% - Accent5 28" xfId="460" xr:uid="{00000000-0005-0000-0000-0000CB010000}"/>
    <cellStyle name="40% - Accent5 29" xfId="461" xr:uid="{00000000-0005-0000-0000-0000CC010000}"/>
    <cellStyle name="40% - Accent5 3" xfId="462" xr:uid="{00000000-0005-0000-0000-0000CD010000}"/>
    <cellStyle name="40% - Accent5 30" xfId="463" xr:uid="{00000000-0005-0000-0000-0000CE010000}"/>
    <cellStyle name="40% - Accent5 31" xfId="464" xr:uid="{00000000-0005-0000-0000-0000CF010000}"/>
    <cellStyle name="40% - Accent5 32" xfId="465" xr:uid="{00000000-0005-0000-0000-0000D0010000}"/>
    <cellStyle name="40% - Accent5 33" xfId="466" xr:uid="{00000000-0005-0000-0000-0000D1010000}"/>
    <cellStyle name="40% - Accent5 34" xfId="467" xr:uid="{00000000-0005-0000-0000-0000D2010000}"/>
    <cellStyle name="40% - Accent5 35" xfId="468" xr:uid="{00000000-0005-0000-0000-0000D3010000}"/>
    <cellStyle name="40% - Accent5 36" xfId="469" xr:uid="{00000000-0005-0000-0000-0000D4010000}"/>
    <cellStyle name="40% - Accent5 37" xfId="470" xr:uid="{00000000-0005-0000-0000-0000D5010000}"/>
    <cellStyle name="40% - Accent5 38" xfId="471" xr:uid="{00000000-0005-0000-0000-0000D6010000}"/>
    <cellStyle name="40% - Accent5 39" xfId="472" xr:uid="{00000000-0005-0000-0000-0000D7010000}"/>
    <cellStyle name="40% - Accent5 4" xfId="473" xr:uid="{00000000-0005-0000-0000-0000D8010000}"/>
    <cellStyle name="40% - Accent5 40" xfId="474" xr:uid="{00000000-0005-0000-0000-0000D9010000}"/>
    <cellStyle name="40% - Accent5 41" xfId="475" xr:uid="{00000000-0005-0000-0000-0000DA010000}"/>
    <cellStyle name="40% - Accent5 42" xfId="476" xr:uid="{00000000-0005-0000-0000-0000DB010000}"/>
    <cellStyle name="40% - Accent5 43" xfId="477" xr:uid="{00000000-0005-0000-0000-0000DC010000}"/>
    <cellStyle name="40% - Accent5 5" xfId="478" xr:uid="{00000000-0005-0000-0000-0000DD010000}"/>
    <cellStyle name="40% - Accent5 6" xfId="479" xr:uid="{00000000-0005-0000-0000-0000DE010000}"/>
    <cellStyle name="40% - Accent5 7" xfId="480" xr:uid="{00000000-0005-0000-0000-0000DF010000}"/>
    <cellStyle name="40% - Accent5 8" xfId="481" xr:uid="{00000000-0005-0000-0000-0000E0010000}"/>
    <cellStyle name="40% - Accent5 9" xfId="482" xr:uid="{00000000-0005-0000-0000-0000E1010000}"/>
    <cellStyle name="40% - Accent6" xfId="483" builtinId="51" customBuiltin="1"/>
    <cellStyle name="40% - Accent6 10" xfId="484" xr:uid="{00000000-0005-0000-0000-0000E3010000}"/>
    <cellStyle name="40% - Accent6 11" xfId="485" xr:uid="{00000000-0005-0000-0000-0000E4010000}"/>
    <cellStyle name="40% - Accent6 12" xfId="486" xr:uid="{00000000-0005-0000-0000-0000E5010000}"/>
    <cellStyle name="40% - Accent6 13" xfId="487" xr:uid="{00000000-0005-0000-0000-0000E6010000}"/>
    <cellStyle name="40% - Accent6 14" xfId="488" xr:uid="{00000000-0005-0000-0000-0000E7010000}"/>
    <cellStyle name="40% - Accent6 15" xfId="489" xr:uid="{00000000-0005-0000-0000-0000E8010000}"/>
    <cellStyle name="40% - Accent6 16" xfId="490" xr:uid="{00000000-0005-0000-0000-0000E9010000}"/>
    <cellStyle name="40% - Accent6 17" xfId="491" xr:uid="{00000000-0005-0000-0000-0000EA010000}"/>
    <cellStyle name="40% - Accent6 18" xfId="492" xr:uid="{00000000-0005-0000-0000-0000EB010000}"/>
    <cellStyle name="40% - Accent6 19" xfId="493" xr:uid="{00000000-0005-0000-0000-0000EC010000}"/>
    <cellStyle name="40% - Accent6 2" xfId="494" xr:uid="{00000000-0005-0000-0000-0000ED010000}"/>
    <cellStyle name="40% - Accent6 20" xfId="495" xr:uid="{00000000-0005-0000-0000-0000EE010000}"/>
    <cellStyle name="40% - Accent6 21" xfId="496" xr:uid="{00000000-0005-0000-0000-0000EF010000}"/>
    <cellStyle name="40% - Accent6 22" xfId="497" xr:uid="{00000000-0005-0000-0000-0000F0010000}"/>
    <cellStyle name="40% - Accent6 23" xfId="498" xr:uid="{00000000-0005-0000-0000-0000F1010000}"/>
    <cellStyle name="40% - Accent6 24" xfId="499" xr:uid="{00000000-0005-0000-0000-0000F2010000}"/>
    <cellStyle name="40% - Accent6 25" xfId="500" xr:uid="{00000000-0005-0000-0000-0000F3010000}"/>
    <cellStyle name="40% - Accent6 26" xfId="501" xr:uid="{00000000-0005-0000-0000-0000F4010000}"/>
    <cellStyle name="40% - Accent6 27" xfId="502" xr:uid="{00000000-0005-0000-0000-0000F5010000}"/>
    <cellStyle name="40% - Accent6 28" xfId="503" xr:uid="{00000000-0005-0000-0000-0000F6010000}"/>
    <cellStyle name="40% - Accent6 29" xfId="504" xr:uid="{00000000-0005-0000-0000-0000F7010000}"/>
    <cellStyle name="40% - Accent6 3" xfId="505" xr:uid="{00000000-0005-0000-0000-0000F8010000}"/>
    <cellStyle name="40% - Accent6 30" xfId="506" xr:uid="{00000000-0005-0000-0000-0000F9010000}"/>
    <cellStyle name="40% - Accent6 31" xfId="507" xr:uid="{00000000-0005-0000-0000-0000FA010000}"/>
    <cellStyle name="40% - Accent6 32" xfId="508" xr:uid="{00000000-0005-0000-0000-0000FB010000}"/>
    <cellStyle name="40% - Accent6 33" xfId="509" xr:uid="{00000000-0005-0000-0000-0000FC010000}"/>
    <cellStyle name="40% - Accent6 34" xfId="510" xr:uid="{00000000-0005-0000-0000-0000FD010000}"/>
    <cellStyle name="40% - Accent6 35" xfId="511" xr:uid="{00000000-0005-0000-0000-0000FE010000}"/>
    <cellStyle name="40% - Accent6 36" xfId="512" xr:uid="{00000000-0005-0000-0000-0000FF010000}"/>
    <cellStyle name="40% - Accent6 37" xfId="513" xr:uid="{00000000-0005-0000-0000-000000020000}"/>
    <cellStyle name="40% - Accent6 38" xfId="514" xr:uid="{00000000-0005-0000-0000-000001020000}"/>
    <cellStyle name="40% - Accent6 39" xfId="515" xr:uid="{00000000-0005-0000-0000-000002020000}"/>
    <cellStyle name="40% - Accent6 4" xfId="516" xr:uid="{00000000-0005-0000-0000-000003020000}"/>
    <cellStyle name="40% - Accent6 40" xfId="517" xr:uid="{00000000-0005-0000-0000-000004020000}"/>
    <cellStyle name="40% - Accent6 41" xfId="518" xr:uid="{00000000-0005-0000-0000-000005020000}"/>
    <cellStyle name="40% - Accent6 42" xfId="519" xr:uid="{00000000-0005-0000-0000-000006020000}"/>
    <cellStyle name="40% - Accent6 43" xfId="520" xr:uid="{00000000-0005-0000-0000-000007020000}"/>
    <cellStyle name="40% - Accent6 5" xfId="521" xr:uid="{00000000-0005-0000-0000-000008020000}"/>
    <cellStyle name="40% - Accent6 6" xfId="522" xr:uid="{00000000-0005-0000-0000-000009020000}"/>
    <cellStyle name="40% - Accent6 7" xfId="523" xr:uid="{00000000-0005-0000-0000-00000A020000}"/>
    <cellStyle name="40% - Accent6 8" xfId="524" xr:uid="{00000000-0005-0000-0000-00000B020000}"/>
    <cellStyle name="40% - Accent6 9" xfId="525" xr:uid="{00000000-0005-0000-0000-00000C020000}"/>
    <cellStyle name="40% - Akzent1" xfId="526" xr:uid="{00000000-0005-0000-0000-00000D020000}"/>
    <cellStyle name="40% - Akzent2" xfId="527" xr:uid="{00000000-0005-0000-0000-00000E020000}"/>
    <cellStyle name="40% - Akzent3" xfId="528" xr:uid="{00000000-0005-0000-0000-00000F020000}"/>
    <cellStyle name="40% - Akzent4" xfId="529" xr:uid="{00000000-0005-0000-0000-000010020000}"/>
    <cellStyle name="40% - Akzent5" xfId="530" xr:uid="{00000000-0005-0000-0000-000011020000}"/>
    <cellStyle name="40% - Akzent6" xfId="531" xr:uid="{00000000-0005-0000-0000-000012020000}"/>
    <cellStyle name="5x indented GHG Textfiels" xfId="532" xr:uid="{00000000-0005-0000-0000-000013020000}"/>
    <cellStyle name="60% - Accent1" xfId="533" builtinId="32" customBuiltin="1"/>
    <cellStyle name="60% - Accent1 10" xfId="534" xr:uid="{00000000-0005-0000-0000-000015020000}"/>
    <cellStyle name="60% - Accent1 11" xfId="535" xr:uid="{00000000-0005-0000-0000-000016020000}"/>
    <cellStyle name="60% - Accent1 12" xfId="536" xr:uid="{00000000-0005-0000-0000-000017020000}"/>
    <cellStyle name="60% - Accent1 13" xfId="537" xr:uid="{00000000-0005-0000-0000-000018020000}"/>
    <cellStyle name="60% - Accent1 14" xfId="538" xr:uid="{00000000-0005-0000-0000-000019020000}"/>
    <cellStyle name="60% - Accent1 15" xfId="539" xr:uid="{00000000-0005-0000-0000-00001A020000}"/>
    <cellStyle name="60% - Accent1 16" xfId="540" xr:uid="{00000000-0005-0000-0000-00001B020000}"/>
    <cellStyle name="60% - Accent1 17" xfId="541" xr:uid="{00000000-0005-0000-0000-00001C020000}"/>
    <cellStyle name="60% - Accent1 18" xfId="542" xr:uid="{00000000-0005-0000-0000-00001D020000}"/>
    <cellStyle name="60% - Accent1 19" xfId="543" xr:uid="{00000000-0005-0000-0000-00001E020000}"/>
    <cellStyle name="60% - Accent1 2" xfId="544" xr:uid="{00000000-0005-0000-0000-00001F020000}"/>
    <cellStyle name="60% - Accent1 20" xfId="545" xr:uid="{00000000-0005-0000-0000-000020020000}"/>
    <cellStyle name="60% - Accent1 21" xfId="546" xr:uid="{00000000-0005-0000-0000-000021020000}"/>
    <cellStyle name="60% - Accent1 22" xfId="547" xr:uid="{00000000-0005-0000-0000-000022020000}"/>
    <cellStyle name="60% - Accent1 23" xfId="548" xr:uid="{00000000-0005-0000-0000-000023020000}"/>
    <cellStyle name="60% - Accent1 24" xfId="549" xr:uid="{00000000-0005-0000-0000-000024020000}"/>
    <cellStyle name="60% - Accent1 25" xfId="550" xr:uid="{00000000-0005-0000-0000-000025020000}"/>
    <cellStyle name="60% - Accent1 26" xfId="551" xr:uid="{00000000-0005-0000-0000-000026020000}"/>
    <cellStyle name="60% - Accent1 27" xfId="552" xr:uid="{00000000-0005-0000-0000-000027020000}"/>
    <cellStyle name="60% - Accent1 28" xfId="553" xr:uid="{00000000-0005-0000-0000-000028020000}"/>
    <cellStyle name="60% - Accent1 29" xfId="554" xr:uid="{00000000-0005-0000-0000-000029020000}"/>
    <cellStyle name="60% - Accent1 3" xfId="555" xr:uid="{00000000-0005-0000-0000-00002A020000}"/>
    <cellStyle name="60% - Accent1 30" xfId="556" xr:uid="{00000000-0005-0000-0000-00002B020000}"/>
    <cellStyle name="60% - Accent1 31" xfId="557" xr:uid="{00000000-0005-0000-0000-00002C020000}"/>
    <cellStyle name="60% - Accent1 32" xfId="558" xr:uid="{00000000-0005-0000-0000-00002D020000}"/>
    <cellStyle name="60% - Accent1 33" xfId="559" xr:uid="{00000000-0005-0000-0000-00002E020000}"/>
    <cellStyle name="60% - Accent1 34" xfId="560" xr:uid="{00000000-0005-0000-0000-00002F020000}"/>
    <cellStyle name="60% - Accent1 35" xfId="561" xr:uid="{00000000-0005-0000-0000-000030020000}"/>
    <cellStyle name="60% - Accent1 36" xfId="562" xr:uid="{00000000-0005-0000-0000-000031020000}"/>
    <cellStyle name="60% - Accent1 37" xfId="563" xr:uid="{00000000-0005-0000-0000-000032020000}"/>
    <cellStyle name="60% - Accent1 38" xfId="564" xr:uid="{00000000-0005-0000-0000-000033020000}"/>
    <cellStyle name="60% - Accent1 39" xfId="565" xr:uid="{00000000-0005-0000-0000-000034020000}"/>
    <cellStyle name="60% - Accent1 4" xfId="566" xr:uid="{00000000-0005-0000-0000-000035020000}"/>
    <cellStyle name="60% - Accent1 40" xfId="567" xr:uid="{00000000-0005-0000-0000-000036020000}"/>
    <cellStyle name="60% - Accent1 41" xfId="568" xr:uid="{00000000-0005-0000-0000-000037020000}"/>
    <cellStyle name="60% - Accent1 42" xfId="569" xr:uid="{00000000-0005-0000-0000-000038020000}"/>
    <cellStyle name="60% - Accent1 43" xfId="570" xr:uid="{00000000-0005-0000-0000-000039020000}"/>
    <cellStyle name="60% - Accent1 5" xfId="571" xr:uid="{00000000-0005-0000-0000-00003A020000}"/>
    <cellStyle name="60% - Accent1 6" xfId="572" xr:uid="{00000000-0005-0000-0000-00003B020000}"/>
    <cellStyle name="60% - Accent1 7" xfId="573" xr:uid="{00000000-0005-0000-0000-00003C020000}"/>
    <cellStyle name="60% - Accent1 8" xfId="574" xr:uid="{00000000-0005-0000-0000-00003D020000}"/>
    <cellStyle name="60% - Accent1 9" xfId="575" xr:uid="{00000000-0005-0000-0000-00003E020000}"/>
    <cellStyle name="60% - Accent2" xfId="576" builtinId="36" customBuiltin="1"/>
    <cellStyle name="60% - Accent2 10" xfId="577" xr:uid="{00000000-0005-0000-0000-000040020000}"/>
    <cellStyle name="60% - Accent2 11" xfId="578" xr:uid="{00000000-0005-0000-0000-000041020000}"/>
    <cellStyle name="60% - Accent2 12" xfId="579" xr:uid="{00000000-0005-0000-0000-000042020000}"/>
    <cellStyle name="60% - Accent2 13" xfId="580" xr:uid="{00000000-0005-0000-0000-000043020000}"/>
    <cellStyle name="60% - Accent2 14" xfId="581" xr:uid="{00000000-0005-0000-0000-000044020000}"/>
    <cellStyle name="60% - Accent2 15" xfId="582" xr:uid="{00000000-0005-0000-0000-000045020000}"/>
    <cellStyle name="60% - Accent2 16" xfId="583" xr:uid="{00000000-0005-0000-0000-000046020000}"/>
    <cellStyle name="60% - Accent2 17" xfId="584" xr:uid="{00000000-0005-0000-0000-000047020000}"/>
    <cellStyle name="60% - Accent2 18" xfId="585" xr:uid="{00000000-0005-0000-0000-000048020000}"/>
    <cellStyle name="60% - Accent2 19" xfId="586" xr:uid="{00000000-0005-0000-0000-000049020000}"/>
    <cellStyle name="60% - Accent2 2" xfId="587" xr:uid="{00000000-0005-0000-0000-00004A020000}"/>
    <cellStyle name="60% - Accent2 20" xfId="588" xr:uid="{00000000-0005-0000-0000-00004B020000}"/>
    <cellStyle name="60% - Accent2 21" xfId="589" xr:uid="{00000000-0005-0000-0000-00004C020000}"/>
    <cellStyle name="60% - Accent2 22" xfId="590" xr:uid="{00000000-0005-0000-0000-00004D020000}"/>
    <cellStyle name="60% - Accent2 23" xfId="591" xr:uid="{00000000-0005-0000-0000-00004E020000}"/>
    <cellStyle name="60% - Accent2 24" xfId="592" xr:uid="{00000000-0005-0000-0000-00004F020000}"/>
    <cellStyle name="60% - Accent2 25" xfId="593" xr:uid="{00000000-0005-0000-0000-000050020000}"/>
    <cellStyle name="60% - Accent2 26" xfId="594" xr:uid="{00000000-0005-0000-0000-000051020000}"/>
    <cellStyle name="60% - Accent2 27" xfId="595" xr:uid="{00000000-0005-0000-0000-000052020000}"/>
    <cellStyle name="60% - Accent2 28" xfId="596" xr:uid="{00000000-0005-0000-0000-000053020000}"/>
    <cellStyle name="60% - Accent2 29" xfId="597" xr:uid="{00000000-0005-0000-0000-000054020000}"/>
    <cellStyle name="60% - Accent2 3" xfId="598" xr:uid="{00000000-0005-0000-0000-000055020000}"/>
    <cellStyle name="60% - Accent2 30" xfId="599" xr:uid="{00000000-0005-0000-0000-000056020000}"/>
    <cellStyle name="60% - Accent2 31" xfId="600" xr:uid="{00000000-0005-0000-0000-000057020000}"/>
    <cellStyle name="60% - Accent2 32" xfId="601" xr:uid="{00000000-0005-0000-0000-000058020000}"/>
    <cellStyle name="60% - Accent2 33" xfId="602" xr:uid="{00000000-0005-0000-0000-000059020000}"/>
    <cellStyle name="60% - Accent2 34" xfId="603" xr:uid="{00000000-0005-0000-0000-00005A020000}"/>
    <cellStyle name="60% - Accent2 35" xfId="604" xr:uid="{00000000-0005-0000-0000-00005B020000}"/>
    <cellStyle name="60% - Accent2 36" xfId="605" xr:uid="{00000000-0005-0000-0000-00005C020000}"/>
    <cellStyle name="60% - Accent2 37" xfId="606" xr:uid="{00000000-0005-0000-0000-00005D020000}"/>
    <cellStyle name="60% - Accent2 38" xfId="607" xr:uid="{00000000-0005-0000-0000-00005E020000}"/>
    <cellStyle name="60% - Accent2 39" xfId="608" xr:uid="{00000000-0005-0000-0000-00005F020000}"/>
    <cellStyle name="60% - Accent2 4" xfId="609" xr:uid="{00000000-0005-0000-0000-000060020000}"/>
    <cellStyle name="60% - Accent2 40" xfId="610" xr:uid="{00000000-0005-0000-0000-000061020000}"/>
    <cellStyle name="60% - Accent2 41" xfId="611" xr:uid="{00000000-0005-0000-0000-000062020000}"/>
    <cellStyle name="60% - Accent2 42" xfId="612" xr:uid="{00000000-0005-0000-0000-000063020000}"/>
    <cellStyle name="60% - Accent2 43" xfId="613" xr:uid="{00000000-0005-0000-0000-000064020000}"/>
    <cellStyle name="60% - Accent2 5" xfId="614" xr:uid="{00000000-0005-0000-0000-000065020000}"/>
    <cellStyle name="60% - Accent2 6" xfId="615" xr:uid="{00000000-0005-0000-0000-000066020000}"/>
    <cellStyle name="60% - Accent2 7" xfId="616" xr:uid="{00000000-0005-0000-0000-000067020000}"/>
    <cellStyle name="60% - Accent2 8" xfId="617" xr:uid="{00000000-0005-0000-0000-000068020000}"/>
    <cellStyle name="60% - Accent2 9" xfId="618" xr:uid="{00000000-0005-0000-0000-000069020000}"/>
    <cellStyle name="60% - Accent3" xfId="619" builtinId="40" customBuiltin="1"/>
    <cellStyle name="60% - Accent3 10" xfId="620" xr:uid="{00000000-0005-0000-0000-00006B020000}"/>
    <cellStyle name="60% - Accent3 11" xfId="621" xr:uid="{00000000-0005-0000-0000-00006C020000}"/>
    <cellStyle name="60% - Accent3 12" xfId="622" xr:uid="{00000000-0005-0000-0000-00006D020000}"/>
    <cellStyle name="60% - Accent3 13" xfId="623" xr:uid="{00000000-0005-0000-0000-00006E020000}"/>
    <cellStyle name="60% - Accent3 14" xfId="624" xr:uid="{00000000-0005-0000-0000-00006F020000}"/>
    <cellStyle name="60% - Accent3 15" xfId="625" xr:uid="{00000000-0005-0000-0000-000070020000}"/>
    <cellStyle name="60% - Accent3 16" xfId="626" xr:uid="{00000000-0005-0000-0000-000071020000}"/>
    <cellStyle name="60% - Accent3 17" xfId="627" xr:uid="{00000000-0005-0000-0000-000072020000}"/>
    <cellStyle name="60% - Accent3 18" xfId="628" xr:uid="{00000000-0005-0000-0000-000073020000}"/>
    <cellStyle name="60% - Accent3 19" xfId="629" xr:uid="{00000000-0005-0000-0000-000074020000}"/>
    <cellStyle name="60% - Accent3 2" xfId="630" xr:uid="{00000000-0005-0000-0000-000075020000}"/>
    <cellStyle name="60% - Accent3 20" xfId="631" xr:uid="{00000000-0005-0000-0000-000076020000}"/>
    <cellStyle name="60% - Accent3 21" xfId="632" xr:uid="{00000000-0005-0000-0000-000077020000}"/>
    <cellStyle name="60% - Accent3 22" xfId="633" xr:uid="{00000000-0005-0000-0000-000078020000}"/>
    <cellStyle name="60% - Accent3 23" xfId="634" xr:uid="{00000000-0005-0000-0000-000079020000}"/>
    <cellStyle name="60% - Accent3 24" xfId="635" xr:uid="{00000000-0005-0000-0000-00007A020000}"/>
    <cellStyle name="60% - Accent3 25" xfId="636" xr:uid="{00000000-0005-0000-0000-00007B020000}"/>
    <cellStyle name="60% - Accent3 26" xfId="637" xr:uid="{00000000-0005-0000-0000-00007C020000}"/>
    <cellStyle name="60% - Accent3 27" xfId="638" xr:uid="{00000000-0005-0000-0000-00007D020000}"/>
    <cellStyle name="60% - Accent3 28" xfId="639" xr:uid="{00000000-0005-0000-0000-00007E020000}"/>
    <cellStyle name="60% - Accent3 29" xfId="640" xr:uid="{00000000-0005-0000-0000-00007F020000}"/>
    <cellStyle name="60% - Accent3 3" xfId="641" xr:uid="{00000000-0005-0000-0000-000080020000}"/>
    <cellStyle name="60% - Accent3 30" xfId="642" xr:uid="{00000000-0005-0000-0000-000081020000}"/>
    <cellStyle name="60% - Accent3 31" xfId="643" xr:uid="{00000000-0005-0000-0000-000082020000}"/>
    <cellStyle name="60% - Accent3 32" xfId="644" xr:uid="{00000000-0005-0000-0000-000083020000}"/>
    <cellStyle name="60% - Accent3 33" xfId="645" xr:uid="{00000000-0005-0000-0000-000084020000}"/>
    <cellStyle name="60% - Accent3 34" xfId="646" xr:uid="{00000000-0005-0000-0000-000085020000}"/>
    <cellStyle name="60% - Accent3 35" xfId="647" xr:uid="{00000000-0005-0000-0000-000086020000}"/>
    <cellStyle name="60% - Accent3 36" xfId="648" xr:uid="{00000000-0005-0000-0000-000087020000}"/>
    <cellStyle name="60% - Accent3 37" xfId="649" xr:uid="{00000000-0005-0000-0000-000088020000}"/>
    <cellStyle name="60% - Accent3 38" xfId="650" xr:uid="{00000000-0005-0000-0000-000089020000}"/>
    <cellStyle name="60% - Accent3 39" xfId="651" xr:uid="{00000000-0005-0000-0000-00008A020000}"/>
    <cellStyle name="60% - Accent3 4" xfId="652" xr:uid="{00000000-0005-0000-0000-00008B020000}"/>
    <cellStyle name="60% - Accent3 40" xfId="653" xr:uid="{00000000-0005-0000-0000-00008C020000}"/>
    <cellStyle name="60% - Accent3 41" xfId="654" xr:uid="{00000000-0005-0000-0000-00008D020000}"/>
    <cellStyle name="60% - Accent3 42" xfId="655" xr:uid="{00000000-0005-0000-0000-00008E020000}"/>
    <cellStyle name="60% - Accent3 43" xfId="656" xr:uid="{00000000-0005-0000-0000-00008F020000}"/>
    <cellStyle name="60% - Accent3 5" xfId="657" xr:uid="{00000000-0005-0000-0000-000090020000}"/>
    <cellStyle name="60% - Accent3 6" xfId="658" xr:uid="{00000000-0005-0000-0000-000091020000}"/>
    <cellStyle name="60% - Accent3 7" xfId="659" xr:uid="{00000000-0005-0000-0000-000092020000}"/>
    <cellStyle name="60% - Accent3 8" xfId="660" xr:uid="{00000000-0005-0000-0000-000093020000}"/>
    <cellStyle name="60% - Accent3 9" xfId="661" xr:uid="{00000000-0005-0000-0000-000094020000}"/>
    <cellStyle name="60% - Accent4" xfId="662" builtinId="44" customBuiltin="1"/>
    <cellStyle name="60% - Accent4 10" xfId="663" xr:uid="{00000000-0005-0000-0000-000096020000}"/>
    <cellStyle name="60% - Accent4 11" xfId="664" xr:uid="{00000000-0005-0000-0000-000097020000}"/>
    <cellStyle name="60% - Accent4 12" xfId="665" xr:uid="{00000000-0005-0000-0000-000098020000}"/>
    <cellStyle name="60% - Accent4 13" xfId="666" xr:uid="{00000000-0005-0000-0000-000099020000}"/>
    <cellStyle name="60% - Accent4 14" xfId="667" xr:uid="{00000000-0005-0000-0000-00009A020000}"/>
    <cellStyle name="60% - Accent4 15" xfId="668" xr:uid="{00000000-0005-0000-0000-00009B020000}"/>
    <cellStyle name="60% - Accent4 16" xfId="669" xr:uid="{00000000-0005-0000-0000-00009C020000}"/>
    <cellStyle name="60% - Accent4 17" xfId="670" xr:uid="{00000000-0005-0000-0000-00009D020000}"/>
    <cellStyle name="60% - Accent4 18" xfId="671" xr:uid="{00000000-0005-0000-0000-00009E020000}"/>
    <cellStyle name="60% - Accent4 19" xfId="672" xr:uid="{00000000-0005-0000-0000-00009F020000}"/>
    <cellStyle name="60% - Accent4 2" xfId="673" xr:uid="{00000000-0005-0000-0000-0000A0020000}"/>
    <cellStyle name="60% - Accent4 20" xfId="674" xr:uid="{00000000-0005-0000-0000-0000A1020000}"/>
    <cellStyle name="60% - Accent4 21" xfId="675" xr:uid="{00000000-0005-0000-0000-0000A2020000}"/>
    <cellStyle name="60% - Accent4 22" xfId="676" xr:uid="{00000000-0005-0000-0000-0000A3020000}"/>
    <cellStyle name="60% - Accent4 23" xfId="677" xr:uid="{00000000-0005-0000-0000-0000A4020000}"/>
    <cellStyle name="60% - Accent4 24" xfId="678" xr:uid="{00000000-0005-0000-0000-0000A5020000}"/>
    <cellStyle name="60% - Accent4 25" xfId="679" xr:uid="{00000000-0005-0000-0000-0000A6020000}"/>
    <cellStyle name="60% - Accent4 26" xfId="680" xr:uid="{00000000-0005-0000-0000-0000A7020000}"/>
    <cellStyle name="60% - Accent4 27" xfId="681" xr:uid="{00000000-0005-0000-0000-0000A8020000}"/>
    <cellStyle name="60% - Accent4 28" xfId="682" xr:uid="{00000000-0005-0000-0000-0000A9020000}"/>
    <cellStyle name="60% - Accent4 29" xfId="683" xr:uid="{00000000-0005-0000-0000-0000AA020000}"/>
    <cellStyle name="60% - Accent4 3" xfId="684" xr:uid="{00000000-0005-0000-0000-0000AB020000}"/>
    <cellStyle name="60% - Accent4 30" xfId="685" xr:uid="{00000000-0005-0000-0000-0000AC020000}"/>
    <cellStyle name="60% - Accent4 31" xfId="686" xr:uid="{00000000-0005-0000-0000-0000AD020000}"/>
    <cellStyle name="60% - Accent4 32" xfId="687" xr:uid="{00000000-0005-0000-0000-0000AE020000}"/>
    <cellStyle name="60% - Accent4 33" xfId="688" xr:uid="{00000000-0005-0000-0000-0000AF020000}"/>
    <cellStyle name="60% - Accent4 34" xfId="689" xr:uid="{00000000-0005-0000-0000-0000B0020000}"/>
    <cellStyle name="60% - Accent4 35" xfId="690" xr:uid="{00000000-0005-0000-0000-0000B1020000}"/>
    <cellStyle name="60% - Accent4 36" xfId="691" xr:uid="{00000000-0005-0000-0000-0000B2020000}"/>
    <cellStyle name="60% - Accent4 37" xfId="692" xr:uid="{00000000-0005-0000-0000-0000B3020000}"/>
    <cellStyle name="60% - Accent4 38" xfId="693" xr:uid="{00000000-0005-0000-0000-0000B4020000}"/>
    <cellStyle name="60% - Accent4 39" xfId="694" xr:uid="{00000000-0005-0000-0000-0000B5020000}"/>
    <cellStyle name="60% - Accent4 4" xfId="695" xr:uid="{00000000-0005-0000-0000-0000B6020000}"/>
    <cellStyle name="60% - Accent4 40" xfId="696" xr:uid="{00000000-0005-0000-0000-0000B7020000}"/>
    <cellStyle name="60% - Accent4 41" xfId="697" xr:uid="{00000000-0005-0000-0000-0000B8020000}"/>
    <cellStyle name="60% - Accent4 42" xfId="698" xr:uid="{00000000-0005-0000-0000-0000B9020000}"/>
    <cellStyle name="60% - Accent4 43" xfId="699" xr:uid="{00000000-0005-0000-0000-0000BA020000}"/>
    <cellStyle name="60% - Accent4 5" xfId="700" xr:uid="{00000000-0005-0000-0000-0000BB020000}"/>
    <cellStyle name="60% - Accent4 6" xfId="701" xr:uid="{00000000-0005-0000-0000-0000BC020000}"/>
    <cellStyle name="60% - Accent4 7" xfId="702" xr:uid="{00000000-0005-0000-0000-0000BD020000}"/>
    <cellStyle name="60% - Accent4 8" xfId="703" xr:uid="{00000000-0005-0000-0000-0000BE020000}"/>
    <cellStyle name="60% - Accent4 9" xfId="704" xr:uid="{00000000-0005-0000-0000-0000BF020000}"/>
    <cellStyle name="60% - Accent5" xfId="705" builtinId="48" customBuiltin="1"/>
    <cellStyle name="60% - Accent5 10" xfId="706" xr:uid="{00000000-0005-0000-0000-0000C1020000}"/>
    <cellStyle name="60% - Accent5 11" xfId="707" xr:uid="{00000000-0005-0000-0000-0000C2020000}"/>
    <cellStyle name="60% - Accent5 12" xfId="708" xr:uid="{00000000-0005-0000-0000-0000C3020000}"/>
    <cellStyle name="60% - Accent5 13" xfId="709" xr:uid="{00000000-0005-0000-0000-0000C4020000}"/>
    <cellStyle name="60% - Accent5 14" xfId="710" xr:uid="{00000000-0005-0000-0000-0000C5020000}"/>
    <cellStyle name="60% - Accent5 15" xfId="711" xr:uid="{00000000-0005-0000-0000-0000C6020000}"/>
    <cellStyle name="60% - Accent5 16" xfId="712" xr:uid="{00000000-0005-0000-0000-0000C7020000}"/>
    <cellStyle name="60% - Accent5 17" xfId="713" xr:uid="{00000000-0005-0000-0000-0000C8020000}"/>
    <cellStyle name="60% - Accent5 18" xfId="714" xr:uid="{00000000-0005-0000-0000-0000C9020000}"/>
    <cellStyle name="60% - Accent5 19" xfId="715" xr:uid="{00000000-0005-0000-0000-0000CA020000}"/>
    <cellStyle name="60% - Accent5 2" xfId="716" xr:uid="{00000000-0005-0000-0000-0000CB020000}"/>
    <cellStyle name="60% - Accent5 20" xfId="717" xr:uid="{00000000-0005-0000-0000-0000CC020000}"/>
    <cellStyle name="60% - Accent5 21" xfId="718" xr:uid="{00000000-0005-0000-0000-0000CD020000}"/>
    <cellStyle name="60% - Accent5 22" xfId="719" xr:uid="{00000000-0005-0000-0000-0000CE020000}"/>
    <cellStyle name="60% - Accent5 23" xfId="720" xr:uid="{00000000-0005-0000-0000-0000CF020000}"/>
    <cellStyle name="60% - Accent5 24" xfId="721" xr:uid="{00000000-0005-0000-0000-0000D0020000}"/>
    <cellStyle name="60% - Accent5 25" xfId="722" xr:uid="{00000000-0005-0000-0000-0000D1020000}"/>
    <cellStyle name="60% - Accent5 26" xfId="723" xr:uid="{00000000-0005-0000-0000-0000D2020000}"/>
    <cellStyle name="60% - Accent5 27" xfId="724" xr:uid="{00000000-0005-0000-0000-0000D3020000}"/>
    <cellStyle name="60% - Accent5 28" xfId="725" xr:uid="{00000000-0005-0000-0000-0000D4020000}"/>
    <cellStyle name="60% - Accent5 29" xfId="726" xr:uid="{00000000-0005-0000-0000-0000D5020000}"/>
    <cellStyle name="60% - Accent5 3" xfId="727" xr:uid="{00000000-0005-0000-0000-0000D6020000}"/>
    <cellStyle name="60% - Accent5 30" xfId="728" xr:uid="{00000000-0005-0000-0000-0000D7020000}"/>
    <cellStyle name="60% - Accent5 31" xfId="729" xr:uid="{00000000-0005-0000-0000-0000D8020000}"/>
    <cellStyle name="60% - Accent5 32" xfId="730" xr:uid="{00000000-0005-0000-0000-0000D9020000}"/>
    <cellStyle name="60% - Accent5 33" xfId="731" xr:uid="{00000000-0005-0000-0000-0000DA020000}"/>
    <cellStyle name="60% - Accent5 34" xfId="732" xr:uid="{00000000-0005-0000-0000-0000DB020000}"/>
    <cellStyle name="60% - Accent5 35" xfId="733" xr:uid="{00000000-0005-0000-0000-0000DC020000}"/>
    <cellStyle name="60% - Accent5 36" xfId="734" xr:uid="{00000000-0005-0000-0000-0000DD020000}"/>
    <cellStyle name="60% - Accent5 37" xfId="735" xr:uid="{00000000-0005-0000-0000-0000DE020000}"/>
    <cellStyle name="60% - Accent5 38" xfId="736" xr:uid="{00000000-0005-0000-0000-0000DF020000}"/>
    <cellStyle name="60% - Accent5 39" xfId="737" xr:uid="{00000000-0005-0000-0000-0000E0020000}"/>
    <cellStyle name="60% - Accent5 4" xfId="738" xr:uid="{00000000-0005-0000-0000-0000E1020000}"/>
    <cellStyle name="60% - Accent5 40" xfId="739" xr:uid="{00000000-0005-0000-0000-0000E2020000}"/>
    <cellStyle name="60% - Accent5 41" xfId="740" xr:uid="{00000000-0005-0000-0000-0000E3020000}"/>
    <cellStyle name="60% - Accent5 42" xfId="741" xr:uid="{00000000-0005-0000-0000-0000E4020000}"/>
    <cellStyle name="60% - Accent5 43" xfId="742" xr:uid="{00000000-0005-0000-0000-0000E5020000}"/>
    <cellStyle name="60% - Accent5 5" xfId="743" xr:uid="{00000000-0005-0000-0000-0000E6020000}"/>
    <cellStyle name="60% - Accent5 6" xfId="744" xr:uid="{00000000-0005-0000-0000-0000E7020000}"/>
    <cellStyle name="60% - Accent5 7" xfId="745" xr:uid="{00000000-0005-0000-0000-0000E8020000}"/>
    <cellStyle name="60% - Accent5 8" xfId="746" xr:uid="{00000000-0005-0000-0000-0000E9020000}"/>
    <cellStyle name="60% - Accent5 9" xfId="747" xr:uid="{00000000-0005-0000-0000-0000EA020000}"/>
    <cellStyle name="60% - Accent6" xfId="748" builtinId="52" customBuiltin="1"/>
    <cellStyle name="60% - Accent6 10" xfId="749" xr:uid="{00000000-0005-0000-0000-0000EC020000}"/>
    <cellStyle name="60% - Accent6 11" xfId="750" xr:uid="{00000000-0005-0000-0000-0000ED020000}"/>
    <cellStyle name="60% - Accent6 12" xfId="751" xr:uid="{00000000-0005-0000-0000-0000EE020000}"/>
    <cellStyle name="60% - Accent6 13" xfId="752" xr:uid="{00000000-0005-0000-0000-0000EF020000}"/>
    <cellStyle name="60% - Accent6 14" xfId="753" xr:uid="{00000000-0005-0000-0000-0000F0020000}"/>
    <cellStyle name="60% - Accent6 15" xfId="754" xr:uid="{00000000-0005-0000-0000-0000F1020000}"/>
    <cellStyle name="60% - Accent6 16" xfId="755" xr:uid="{00000000-0005-0000-0000-0000F2020000}"/>
    <cellStyle name="60% - Accent6 17" xfId="756" xr:uid="{00000000-0005-0000-0000-0000F3020000}"/>
    <cellStyle name="60% - Accent6 18" xfId="757" xr:uid="{00000000-0005-0000-0000-0000F4020000}"/>
    <cellStyle name="60% - Accent6 19" xfId="758" xr:uid="{00000000-0005-0000-0000-0000F5020000}"/>
    <cellStyle name="60% - Accent6 2" xfId="759" xr:uid="{00000000-0005-0000-0000-0000F6020000}"/>
    <cellStyle name="60% - Accent6 20" xfId="760" xr:uid="{00000000-0005-0000-0000-0000F7020000}"/>
    <cellStyle name="60% - Accent6 21" xfId="761" xr:uid="{00000000-0005-0000-0000-0000F8020000}"/>
    <cellStyle name="60% - Accent6 22" xfId="762" xr:uid="{00000000-0005-0000-0000-0000F9020000}"/>
    <cellStyle name="60% - Accent6 23" xfId="763" xr:uid="{00000000-0005-0000-0000-0000FA020000}"/>
    <cellStyle name="60% - Accent6 24" xfId="764" xr:uid="{00000000-0005-0000-0000-0000FB020000}"/>
    <cellStyle name="60% - Accent6 25" xfId="765" xr:uid="{00000000-0005-0000-0000-0000FC020000}"/>
    <cellStyle name="60% - Accent6 26" xfId="766" xr:uid="{00000000-0005-0000-0000-0000FD020000}"/>
    <cellStyle name="60% - Accent6 27" xfId="767" xr:uid="{00000000-0005-0000-0000-0000FE020000}"/>
    <cellStyle name="60% - Accent6 28" xfId="768" xr:uid="{00000000-0005-0000-0000-0000FF020000}"/>
    <cellStyle name="60% - Accent6 29" xfId="769" xr:uid="{00000000-0005-0000-0000-000000030000}"/>
    <cellStyle name="60% - Accent6 3" xfId="770" xr:uid="{00000000-0005-0000-0000-000001030000}"/>
    <cellStyle name="60% - Accent6 30" xfId="771" xr:uid="{00000000-0005-0000-0000-000002030000}"/>
    <cellStyle name="60% - Accent6 31" xfId="772" xr:uid="{00000000-0005-0000-0000-000003030000}"/>
    <cellStyle name="60% - Accent6 32" xfId="773" xr:uid="{00000000-0005-0000-0000-000004030000}"/>
    <cellStyle name="60% - Accent6 33" xfId="774" xr:uid="{00000000-0005-0000-0000-000005030000}"/>
    <cellStyle name="60% - Accent6 34" xfId="775" xr:uid="{00000000-0005-0000-0000-000006030000}"/>
    <cellStyle name="60% - Accent6 35" xfId="776" xr:uid="{00000000-0005-0000-0000-000007030000}"/>
    <cellStyle name="60% - Accent6 36" xfId="777" xr:uid="{00000000-0005-0000-0000-000008030000}"/>
    <cellStyle name="60% - Accent6 37" xfId="778" xr:uid="{00000000-0005-0000-0000-000009030000}"/>
    <cellStyle name="60% - Accent6 38" xfId="779" xr:uid="{00000000-0005-0000-0000-00000A030000}"/>
    <cellStyle name="60% - Accent6 39" xfId="780" xr:uid="{00000000-0005-0000-0000-00000B030000}"/>
    <cellStyle name="60% - Accent6 4" xfId="781" xr:uid="{00000000-0005-0000-0000-00000C030000}"/>
    <cellStyle name="60% - Accent6 40" xfId="782" xr:uid="{00000000-0005-0000-0000-00000D030000}"/>
    <cellStyle name="60% - Accent6 41" xfId="783" xr:uid="{00000000-0005-0000-0000-00000E030000}"/>
    <cellStyle name="60% - Accent6 42" xfId="784" xr:uid="{00000000-0005-0000-0000-00000F030000}"/>
    <cellStyle name="60% - Accent6 43" xfId="785" xr:uid="{00000000-0005-0000-0000-000010030000}"/>
    <cellStyle name="60% - Accent6 5" xfId="786" xr:uid="{00000000-0005-0000-0000-000011030000}"/>
    <cellStyle name="60% - Accent6 6" xfId="787" xr:uid="{00000000-0005-0000-0000-000012030000}"/>
    <cellStyle name="60% - Accent6 7" xfId="788" xr:uid="{00000000-0005-0000-0000-000013030000}"/>
    <cellStyle name="60% - Accent6 8" xfId="789" xr:uid="{00000000-0005-0000-0000-000014030000}"/>
    <cellStyle name="60% - Accent6 9" xfId="790" xr:uid="{00000000-0005-0000-0000-000015030000}"/>
    <cellStyle name="60% - Akzent1" xfId="791" xr:uid="{00000000-0005-0000-0000-000016030000}"/>
    <cellStyle name="60% - Akzent2" xfId="792" xr:uid="{00000000-0005-0000-0000-000017030000}"/>
    <cellStyle name="60% - Akzent3" xfId="793" xr:uid="{00000000-0005-0000-0000-000018030000}"/>
    <cellStyle name="60% - Akzent4" xfId="794" xr:uid="{00000000-0005-0000-0000-000019030000}"/>
    <cellStyle name="60% - Akzent5" xfId="795" xr:uid="{00000000-0005-0000-0000-00001A030000}"/>
    <cellStyle name="60% - Akzent6" xfId="796" xr:uid="{00000000-0005-0000-0000-00001B030000}"/>
    <cellStyle name="60% - Cor4 2" xfId="797" xr:uid="{00000000-0005-0000-0000-00001C030000}"/>
    <cellStyle name="Accent1" xfId="798" builtinId="29" customBuiltin="1"/>
    <cellStyle name="Accent1 10" xfId="799" xr:uid="{00000000-0005-0000-0000-00001E030000}"/>
    <cellStyle name="Accent1 11" xfId="800" xr:uid="{00000000-0005-0000-0000-00001F030000}"/>
    <cellStyle name="Accent1 12" xfId="801" xr:uid="{00000000-0005-0000-0000-000020030000}"/>
    <cellStyle name="Accent1 13" xfId="802" xr:uid="{00000000-0005-0000-0000-000021030000}"/>
    <cellStyle name="Accent1 14" xfId="803" xr:uid="{00000000-0005-0000-0000-000022030000}"/>
    <cellStyle name="Accent1 15" xfId="804" xr:uid="{00000000-0005-0000-0000-000023030000}"/>
    <cellStyle name="Accent1 16" xfId="805" xr:uid="{00000000-0005-0000-0000-000024030000}"/>
    <cellStyle name="Accent1 17" xfId="806" xr:uid="{00000000-0005-0000-0000-000025030000}"/>
    <cellStyle name="Accent1 18" xfId="807" xr:uid="{00000000-0005-0000-0000-000026030000}"/>
    <cellStyle name="Accent1 19" xfId="808" xr:uid="{00000000-0005-0000-0000-000027030000}"/>
    <cellStyle name="Accent1 2" xfId="809" xr:uid="{00000000-0005-0000-0000-000028030000}"/>
    <cellStyle name="Accent1 20" xfId="810" xr:uid="{00000000-0005-0000-0000-000029030000}"/>
    <cellStyle name="Accent1 21" xfId="811" xr:uid="{00000000-0005-0000-0000-00002A030000}"/>
    <cellStyle name="Accent1 22" xfId="812" xr:uid="{00000000-0005-0000-0000-00002B030000}"/>
    <cellStyle name="Accent1 23" xfId="813" xr:uid="{00000000-0005-0000-0000-00002C030000}"/>
    <cellStyle name="Accent1 24" xfId="814" xr:uid="{00000000-0005-0000-0000-00002D030000}"/>
    <cellStyle name="Accent1 25" xfId="815" xr:uid="{00000000-0005-0000-0000-00002E030000}"/>
    <cellStyle name="Accent1 26" xfId="816" xr:uid="{00000000-0005-0000-0000-00002F030000}"/>
    <cellStyle name="Accent1 27" xfId="817" xr:uid="{00000000-0005-0000-0000-000030030000}"/>
    <cellStyle name="Accent1 28" xfId="818" xr:uid="{00000000-0005-0000-0000-000031030000}"/>
    <cellStyle name="Accent1 29" xfId="819" xr:uid="{00000000-0005-0000-0000-000032030000}"/>
    <cellStyle name="Accent1 3" xfId="820" xr:uid="{00000000-0005-0000-0000-000033030000}"/>
    <cellStyle name="Accent1 30" xfId="821" xr:uid="{00000000-0005-0000-0000-000034030000}"/>
    <cellStyle name="Accent1 31" xfId="822" xr:uid="{00000000-0005-0000-0000-000035030000}"/>
    <cellStyle name="Accent1 32" xfId="823" xr:uid="{00000000-0005-0000-0000-000036030000}"/>
    <cellStyle name="Accent1 33" xfId="824" xr:uid="{00000000-0005-0000-0000-000037030000}"/>
    <cellStyle name="Accent1 34" xfId="825" xr:uid="{00000000-0005-0000-0000-000038030000}"/>
    <cellStyle name="Accent1 35" xfId="826" xr:uid="{00000000-0005-0000-0000-000039030000}"/>
    <cellStyle name="Accent1 36" xfId="827" xr:uid="{00000000-0005-0000-0000-00003A030000}"/>
    <cellStyle name="Accent1 37" xfId="828" xr:uid="{00000000-0005-0000-0000-00003B030000}"/>
    <cellStyle name="Accent1 38" xfId="829" xr:uid="{00000000-0005-0000-0000-00003C030000}"/>
    <cellStyle name="Accent1 39" xfId="830" xr:uid="{00000000-0005-0000-0000-00003D030000}"/>
    <cellStyle name="Accent1 4" xfId="831" xr:uid="{00000000-0005-0000-0000-00003E030000}"/>
    <cellStyle name="Accent1 40" xfId="832" xr:uid="{00000000-0005-0000-0000-00003F030000}"/>
    <cellStyle name="Accent1 41" xfId="833" xr:uid="{00000000-0005-0000-0000-000040030000}"/>
    <cellStyle name="Accent1 42" xfId="834" xr:uid="{00000000-0005-0000-0000-000041030000}"/>
    <cellStyle name="Accent1 43" xfId="835" xr:uid="{00000000-0005-0000-0000-000042030000}"/>
    <cellStyle name="Accent1 5" xfId="836" xr:uid="{00000000-0005-0000-0000-000043030000}"/>
    <cellStyle name="Accent1 6" xfId="837" xr:uid="{00000000-0005-0000-0000-000044030000}"/>
    <cellStyle name="Accent1 7" xfId="838" xr:uid="{00000000-0005-0000-0000-000045030000}"/>
    <cellStyle name="Accent1 8" xfId="839" xr:uid="{00000000-0005-0000-0000-000046030000}"/>
    <cellStyle name="Accent1 9" xfId="840" xr:uid="{00000000-0005-0000-0000-000047030000}"/>
    <cellStyle name="Accent2" xfId="841" builtinId="33" customBuiltin="1"/>
    <cellStyle name="Accent2 10" xfId="842" xr:uid="{00000000-0005-0000-0000-000049030000}"/>
    <cellStyle name="Accent2 11" xfId="843" xr:uid="{00000000-0005-0000-0000-00004A030000}"/>
    <cellStyle name="Accent2 12" xfId="844" xr:uid="{00000000-0005-0000-0000-00004B030000}"/>
    <cellStyle name="Accent2 13" xfId="845" xr:uid="{00000000-0005-0000-0000-00004C030000}"/>
    <cellStyle name="Accent2 14" xfId="846" xr:uid="{00000000-0005-0000-0000-00004D030000}"/>
    <cellStyle name="Accent2 15" xfId="847" xr:uid="{00000000-0005-0000-0000-00004E030000}"/>
    <cellStyle name="Accent2 16" xfId="848" xr:uid="{00000000-0005-0000-0000-00004F030000}"/>
    <cellStyle name="Accent2 17" xfId="849" xr:uid="{00000000-0005-0000-0000-000050030000}"/>
    <cellStyle name="Accent2 18" xfId="850" xr:uid="{00000000-0005-0000-0000-000051030000}"/>
    <cellStyle name="Accent2 19" xfId="851" xr:uid="{00000000-0005-0000-0000-000052030000}"/>
    <cellStyle name="Accent2 2" xfId="852" xr:uid="{00000000-0005-0000-0000-000053030000}"/>
    <cellStyle name="Accent2 20" xfId="853" xr:uid="{00000000-0005-0000-0000-000054030000}"/>
    <cellStyle name="Accent2 21" xfId="854" xr:uid="{00000000-0005-0000-0000-000055030000}"/>
    <cellStyle name="Accent2 22" xfId="855" xr:uid="{00000000-0005-0000-0000-000056030000}"/>
    <cellStyle name="Accent2 23" xfId="856" xr:uid="{00000000-0005-0000-0000-000057030000}"/>
    <cellStyle name="Accent2 24" xfId="857" xr:uid="{00000000-0005-0000-0000-000058030000}"/>
    <cellStyle name="Accent2 25" xfId="858" xr:uid="{00000000-0005-0000-0000-000059030000}"/>
    <cellStyle name="Accent2 26" xfId="859" xr:uid="{00000000-0005-0000-0000-00005A030000}"/>
    <cellStyle name="Accent2 27" xfId="860" xr:uid="{00000000-0005-0000-0000-00005B030000}"/>
    <cellStyle name="Accent2 28" xfId="861" xr:uid="{00000000-0005-0000-0000-00005C030000}"/>
    <cellStyle name="Accent2 29" xfId="862" xr:uid="{00000000-0005-0000-0000-00005D030000}"/>
    <cellStyle name="Accent2 3" xfId="863" xr:uid="{00000000-0005-0000-0000-00005E030000}"/>
    <cellStyle name="Accent2 30" xfId="864" xr:uid="{00000000-0005-0000-0000-00005F030000}"/>
    <cellStyle name="Accent2 31" xfId="865" xr:uid="{00000000-0005-0000-0000-000060030000}"/>
    <cellStyle name="Accent2 32" xfId="866" xr:uid="{00000000-0005-0000-0000-000061030000}"/>
    <cellStyle name="Accent2 33" xfId="867" xr:uid="{00000000-0005-0000-0000-000062030000}"/>
    <cellStyle name="Accent2 34" xfId="868" xr:uid="{00000000-0005-0000-0000-000063030000}"/>
    <cellStyle name="Accent2 35" xfId="869" xr:uid="{00000000-0005-0000-0000-000064030000}"/>
    <cellStyle name="Accent2 36" xfId="870" xr:uid="{00000000-0005-0000-0000-000065030000}"/>
    <cellStyle name="Accent2 37" xfId="871" xr:uid="{00000000-0005-0000-0000-000066030000}"/>
    <cellStyle name="Accent2 38" xfId="872" xr:uid="{00000000-0005-0000-0000-000067030000}"/>
    <cellStyle name="Accent2 39" xfId="873" xr:uid="{00000000-0005-0000-0000-000068030000}"/>
    <cellStyle name="Accent2 4" xfId="874" xr:uid="{00000000-0005-0000-0000-000069030000}"/>
    <cellStyle name="Accent2 40" xfId="875" xr:uid="{00000000-0005-0000-0000-00006A030000}"/>
    <cellStyle name="Accent2 41" xfId="876" xr:uid="{00000000-0005-0000-0000-00006B030000}"/>
    <cellStyle name="Accent2 42" xfId="877" xr:uid="{00000000-0005-0000-0000-00006C030000}"/>
    <cellStyle name="Accent2 43" xfId="878" xr:uid="{00000000-0005-0000-0000-00006D030000}"/>
    <cellStyle name="Accent2 5" xfId="879" xr:uid="{00000000-0005-0000-0000-00006E030000}"/>
    <cellStyle name="Accent2 6" xfId="880" xr:uid="{00000000-0005-0000-0000-00006F030000}"/>
    <cellStyle name="Accent2 7" xfId="881" xr:uid="{00000000-0005-0000-0000-000070030000}"/>
    <cellStyle name="Accent2 8" xfId="882" xr:uid="{00000000-0005-0000-0000-000071030000}"/>
    <cellStyle name="Accent2 9" xfId="883" xr:uid="{00000000-0005-0000-0000-000072030000}"/>
    <cellStyle name="Accent3" xfId="884" builtinId="37" customBuiltin="1"/>
    <cellStyle name="Accent3 10" xfId="885" xr:uid="{00000000-0005-0000-0000-000074030000}"/>
    <cellStyle name="Accent3 11" xfId="886" xr:uid="{00000000-0005-0000-0000-000075030000}"/>
    <cellStyle name="Accent3 12" xfId="887" xr:uid="{00000000-0005-0000-0000-000076030000}"/>
    <cellStyle name="Accent3 13" xfId="888" xr:uid="{00000000-0005-0000-0000-000077030000}"/>
    <cellStyle name="Accent3 14" xfId="889" xr:uid="{00000000-0005-0000-0000-000078030000}"/>
    <cellStyle name="Accent3 15" xfId="890" xr:uid="{00000000-0005-0000-0000-000079030000}"/>
    <cellStyle name="Accent3 16" xfId="891" xr:uid="{00000000-0005-0000-0000-00007A030000}"/>
    <cellStyle name="Accent3 17" xfId="892" xr:uid="{00000000-0005-0000-0000-00007B030000}"/>
    <cellStyle name="Accent3 18" xfId="893" xr:uid="{00000000-0005-0000-0000-00007C030000}"/>
    <cellStyle name="Accent3 19" xfId="894" xr:uid="{00000000-0005-0000-0000-00007D030000}"/>
    <cellStyle name="Accent3 2" xfId="895" xr:uid="{00000000-0005-0000-0000-00007E030000}"/>
    <cellStyle name="Accent3 20" xfId="896" xr:uid="{00000000-0005-0000-0000-00007F030000}"/>
    <cellStyle name="Accent3 21" xfId="897" xr:uid="{00000000-0005-0000-0000-000080030000}"/>
    <cellStyle name="Accent3 22" xfId="898" xr:uid="{00000000-0005-0000-0000-000081030000}"/>
    <cellStyle name="Accent3 23" xfId="899" xr:uid="{00000000-0005-0000-0000-000082030000}"/>
    <cellStyle name="Accent3 24" xfId="900" xr:uid="{00000000-0005-0000-0000-000083030000}"/>
    <cellStyle name="Accent3 25" xfId="901" xr:uid="{00000000-0005-0000-0000-000084030000}"/>
    <cellStyle name="Accent3 26" xfId="902" xr:uid="{00000000-0005-0000-0000-000085030000}"/>
    <cellStyle name="Accent3 27" xfId="903" xr:uid="{00000000-0005-0000-0000-000086030000}"/>
    <cellStyle name="Accent3 28" xfId="904" xr:uid="{00000000-0005-0000-0000-000087030000}"/>
    <cellStyle name="Accent3 29" xfId="905" xr:uid="{00000000-0005-0000-0000-000088030000}"/>
    <cellStyle name="Accent3 3" xfId="906" xr:uid="{00000000-0005-0000-0000-000089030000}"/>
    <cellStyle name="Accent3 30" xfId="907" xr:uid="{00000000-0005-0000-0000-00008A030000}"/>
    <cellStyle name="Accent3 31" xfId="908" xr:uid="{00000000-0005-0000-0000-00008B030000}"/>
    <cellStyle name="Accent3 32" xfId="909" xr:uid="{00000000-0005-0000-0000-00008C030000}"/>
    <cellStyle name="Accent3 33" xfId="910" xr:uid="{00000000-0005-0000-0000-00008D030000}"/>
    <cellStyle name="Accent3 34" xfId="911" xr:uid="{00000000-0005-0000-0000-00008E030000}"/>
    <cellStyle name="Accent3 35" xfId="912" xr:uid="{00000000-0005-0000-0000-00008F030000}"/>
    <cellStyle name="Accent3 36" xfId="913" xr:uid="{00000000-0005-0000-0000-000090030000}"/>
    <cellStyle name="Accent3 37" xfId="914" xr:uid="{00000000-0005-0000-0000-000091030000}"/>
    <cellStyle name="Accent3 38" xfId="915" xr:uid="{00000000-0005-0000-0000-000092030000}"/>
    <cellStyle name="Accent3 39" xfId="916" xr:uid="{00000000-0005-0000-0000-000093030000}"/>
    <cellStyle name="Accent3 4" xfId="917" xr:uid="{00000000-0005-0000-0000-000094030000}"/>
    <cellStyle name="Accent3 40" xfId="918" xr:uid="{00000000-0005-0000-0000-000095030000}"/>
    <cellStyle name="Accent3 41" xfId="919" xr:uid="{00000000-0005-0000-0000-000096030000}"/>
    <cellStyle name="Accent3 42" xfId="920" xr:uid="{00000000-0005-0000-0000-000097030000}"/>
    <cellStyle name="Accent3 43" xfId="921" xr:uid="{00000000-0005-0000-0000-000098030000}"/>
    <cellStyle name="Accent3 5" xfId="922" xr:uid="{00000000-0005-0000-0000-000099030000}"/>
    <cellStyle name="Accent3 6" xfId="923" xr:uid="{00000000-0005-0000-0000-00009A030000}"/>
    <cellStyle name="Accent3 7" xfId="924" xr:uid="{00000000-0005-0000-0000-00009B030000}"/>
    <cellStyle name="Accent3 8" xfId="925" xr:uid="{00000000-0005-0000-0000-00009C030000}"/>
    <cellStyle name="Accent3 9" xfId="926" xr:uid="{00000000-0005-0000-0000-00009D030000}"/>
    <cellStyle name="Accent4" xfId="927" builtinId="41" customBuiltin="1"/>
    <cellStyle name="Accent4 10" xfId="928" xr:uid="{00000000-0005-0000-0000-00009F030000}"/>
    <cellStyle name="Accent4 11" xfId="929" xr:uid="{00000000-0005-0000-0000-0000A0030000}"/>
    <cellStyle name="Accent4 12" xfId="930" xr:uid="{00000000-0005-0000-0000-0000A1030000}"/>
    <cellStyle name="Accent4 13" xfId="931" xr:uid="{00000000-0005-0000-0000-0000A2030000}"/>
    <cellStyle name="Accent4 14" xfId="932" xr:uid="{00000000-0005-0000-0000-0000A3030000}"/>
    <cellStyle name="Accent4 15" xfId="933" xr:uid="{00000000-0005-0000-0000-0000A4030000}"/>
    <cellStyle name="Accent4 16" xfId="934" xr:uid="{00000000-0005-0000-0000-0000A5030000}"/>
    <cellStyle name="Accent4 17" xfId="935" xr:uid="{00000000-0005-0000-0000-0000A6030000}"/>
    <cellStyle name="Accent4 18" xfId="936" xr:uid="{00000000-0005-0000-0000-0000A7030000}"/>
    <cellStyle name="Accent4 19" xfId="937" xr:uid="{00000000-0005-0000-0000-0000A8030000}"/>
    <cellStyle name="Accent4 2" xfId="938" xr:uid="{00000000-0005-0000-0000-0000A9030000}"/>
    <cellStyle name="Accent4 20" xfId="939" xr:uid="{00000000-0005-0000-0000-0000AA030000}"/>
    <cellStyle name="Accent4 21" xfId="940" xr:uid="{00000000-0005-0000-0000-0000AB030000}"/>
    <cellStyle name="Accent4 22" xfId="941" xr:uid="{00000000-0005-0000-0000-0000AC030000}"/>
    <cellStyle name="Accent4 23" xfId="942" xr:uid="{00000000-0005-0000-0000-0000AD030000}"/>
    <cellStyle name="Accent4 24" xfId="943" xr:uid="{00000000-0005-0000-0000-0000AE030000}"/>
    <cellStyle name="Accent4 25" xfId="944" xr:uid="{00000000-0005-0000-0000-0000AF030000}"/>
    <cellStyle name="Accent4 26" xfId="945" xr:uid="{00000000-0005-0000-0000-0000B0030000}"/>
    <cellStyle name="Accent4 27" xfId="946" xr:uid="{00000000-0005-0000-0000-0000B1030000}"/>
    <cellStyle name="Accent4 28" xfId="947" xr:uid="{00000000-0005-0000-0000-0000B2030000}"/>
    <cellStyle name="Accent4 29" xfId="948" xr:uid="{00000000-0005-0000-0000-0000B3030000}"/>
    <cellStyle name="Accent4 3" xfId="949" xr:uid="{00000000-0005-0000-0000-0000B4030000}"/>
    <cellStyle name="Accent4 30" xfId="950" xr:uid="{00000000-0005-0000-0000-0000B5030000}"/>
    <cellStyle name="Accent4 31" xfId="951" xr:uid="{00000000-0005-0000-0000-0000B6030000}"/>
    <cellStyle name="Accent4 32" xfId="952" xr:uid="{00000000-0005-0000-0000-0000B7030000}"/>
    <cellStyle name="Accent4 33" xfId="953" xr:uid="{00000000-0005-0000-0000-0000B8030000}"/>
    <cellStyle name="Accent4 34" xfId="954" xr:uid="{00000000-0005-0000-0000-0000B9030000}"/>
    <cellStyle name="Accent4 35" xfId="955" xr:uid="{00000000-0005-0000-0000-0000BA030000}"/>
    <cellStyle name="Accent4 36" xfId="956" xr:uid="{00000000-0005-0000-0000-0000BB030000}"/>
    <cellStyle name="Accent4 37" xfId="957" xr:uid="{00000000-0005-0000-0000-0000BC030000}"/>
    <cellStyle name="Accent4 38" xfId="958" xr:uid="{00000000-0005-0000-0000-0000BD030000}"/>
    <cellStyle name="Accent4 39" xfId="959" xr:uid="{00000000-0005-0000-0000-0000BE030000}"/>
    <cellStyle name="Accent4 4" xfId="960" xr:uid="{00000000-0005-0000-0000-0000BF030000}"/>
    <cellStyle name="Accent4 40" xfId="961" xr:uid="{00000000-0005-0000-0000-0000C0030000}"/>
    <cellStyle name="Accent4 41" xfId="962" xr:uid="{00000000-0005-0000-0000-0000C1030000}"/>
    <cellStyle name="Accent4 42" xfId="963" xr:uid="{00000000-0005-0000-0000-0000C2030000}"/>
    <cellStyle name="Accent4 43" xfId="964" xr:uid="{00000000-0005-0000-0000-0000C3030000}"/>
    <cellStyle name="Accent4 5" xfId="965" xr:uid="{00000000-0005-0000-0000-0000C4030000}"/>
    <cellStyle name="Accent4 6" xfId="966" xr:uid="{00000000-0005-0000-0000-0000C5030000}"/>
    <cellStyle name="Accent4 7" xfId="967" xr:uid="{00000000-0005-0000-0000-0000C6030000}"/>
    <cellStyle name="Accent4 8" xfId="968" xr:uid="{00000000-0005-0000-0000-0000C7030000}"/>
    <cellStyle name="Accent4 9" xfId="969" xr:uid="{00000000-0005-0000-0000-0000C8030000}"/>
    <cellStyle name="Accent5" xfId="970" builtinId="45" customBuiltin="1"/>
    <cellStyle name="Accent5 10" xfId="971" xr:uid="{00000000-0005-0000-0000-0000CA030000}"/>
    <cellStyle name="Accent5 11" xfId="972" xr:uid="{00000000-0005-0000-0000-0000CB030000}"/>
    <cellStyle name="Accent5 12" xfId="973" xr:uid="{00000000-0005-0000-0000-0000CC030000}"/>
    <cellStyle name="Accent5 13" xfId="974" xr:uid="{00000000-0005-0000-0000-0000CD030000}"/>
    <cellStyle name="Accent5 14" xfId="975" xr:uid="{00000000-0005-0000-0000-0000CE030000}"/>
    <cellStyle name="Accent5 15" xfId="976" xr:uid="{00000000-0005-0000-0000-0000CF030000}"/>
    <cellStyle name="Accent5 16" xfId="977" xr:uid="{00000000-0005-0000-0000-0000D0030000}"/>
    <cellStyle name="Accent5 17" xfId="978" xr:uid="{00000000-0005-0000-0000-0000D1030000}"/>
    <cellStyle name="Accent5 18" xfId="979" xr:uid="{00000000-0005-0000-0000-0000D2030000}"/>
    <cellStyle name="Accent5 19" xfId="980" xr:uid="{00000000-0005-0000-0000-0000D3030000}"/>
    <cellStyle name="Accent5 2" xfId="981" xr:uid="{00000000-0005-0000-0000-0000D4030000}"/>
    <cellStyle name="Accent5 20" xfId="982" xr:uid="{00000000-0005-0000-0000-0000D5030000}"/>
    <cellStyle name="Accent5 21" xfId="983" xr:uid="{00000000-0005-0000-0000-0000D6030000}"/>
    <cellStyle name="Accent5 22" xfId="984" xr:uid="{00000000-0005-0000-0000-0000D7030000}"/>
    <cellStyle name="Accent5 23" xfId="985" xr:uid="{00000000-0005-0000-0000-0000D8030000}"/>
    <cellStyle name="Accent5 24" xfId="986" xr:uid="{00000000-0005-0000-0000-0000D9030000}"/>
    <cellStyle name="Accent5 25" xfId="987" xr:uid="{00000000-0005-0000-0000-0000DA030000}"/>
    <cellStyle name="Accent5 26" xfId="988" xr:uid="{00000000-0005-0000-0000-0000DB030000}"/>
    <cellStyle name="Accent5 27" xfId="989" xr:uid="{00000000-0005-0000-0000-0000DC030000}"/>
    <cellStyle name="Accent5 28" xfId="990" xr:uid="{00000000-0005-0000-0000-0000DD030000}"/>
    <cellStyle name="Accent5 29" xfId="991" xr:uid="{00000000-0005-0000-0000-0000DE030000}"/>
    <cellStyle name="Accent5 3" xfId="992" xr:uid="{00000000-0005-0000-0000-0000DF030000}"/>
    <cellStyle name="Accent5 30" xfId="993" xr:uid="{00000000-0005-0000-0000-0000E0030000}"/>
    <cellStyle name="Accent5 31" xfId="994" xr:uid="{00000000-0005-0000-0000-0000E1030000}"/>
    <cellStyle name="Accent5 32" xfId="995" xr:uid="{00000000-0005-0000-0000-0000E2030000}"/>
    <cellStyle name="Accent5 33" xfId="996" xr:uid="{00000000-0005-0000-0000-0000E3030000}"/>
    <cellStyle name="Accent5 34" xfId="997" xr:uid="{00000000-0005-0000-0000-0000E4030000}"/>
    <cellStyle name="Accent5 35" xfId="998" xr:uid="{00000000-0005-0000-0000-0000E5030000}"/>
    <cellStyle name="Accent5 36" xfId="999" xr:uid="{00000000-0005-0000-0000-0000E6030000}"/>
    <cellStyle name="Accent5 37" xfId="1000" xr:uid="{00000000-0005-0000-0000-0000E7030000}"/>
    <cellStyle name="Accent5 38" xfId="1001" xr:uid="{00000000-0005-0000-0000-0000E8030000}"/>
    <cellStyle name="Accent5 39" xfId="1002" xr:uid="{00000000-0005-0000-0000-0000E9030000}"/>
    <cellStyle name="Accent5 4" xfId="1003" xr:uid="{00000000-0005-0000-0000-0000EA030000}"/>
    <cellStyle name="Accent5 40" xfId="1004" xr:uid="{00000000-0005-0000-0000-0000EB030000}"/>
    <cellStyle name="Accent5 41" xfId="1005" xr:uid="{00000000-0005-0000-0000-0000EC030000}"/>
    <cellStyle name="Accent5 42" xfId="1006" xr:uid="{00000000-0005-0000-0000-0000ED030000}"/>
    <cellStyle name="Accent5 43" xfId="1007" xr:uid="{00000000-0005-0000-0000-0000EE030000}"/>
    <cellStyle name="Accent5 5" xfId="1008" xr:uid="{00000000-0005-0000-0000-0000EF030000}"/>
    <cellStyle name="Accent5 6" xfId="1009" xr:uid="{00000000-0005-0000-0000-0000F0030000}"/>
    <cellStyle name="Accent5 7" xfId="1010" xr:uid="{00000000-0005-0000-0000-0000F1030000}"/>
    <cellStyle name="Accent5 8" xfId="1011" xr:uid="{00000000-0005-0000-0000-0000F2030000}"/>
    <cellStyle name="Accent5 9" xfId="1012" xr:uid="{00000000-0005-0000-0000-0000F3030000}"/>
    <cellStyle name="Accent6" xfId="1013" builtinId="49" customBuiltin="1"/>
    <cellStyle name="Accent6 10" xfId="1014" xr:uid="{00000000-0005-0000-0000-0000F5030000}"/>
    <cellStyle name="Accent6 11" xfId="1015" xr:uid="{00000000-0005-0000-0000-0000F6030000}"/>
    <cellStyle name="Accent6 12" xfId="1016" xr:uid="{00000000-0005-0000-0000-0000F7030000}"/>
    <cellStyle name="Accent6 13" xfId="1017" xr:uid="{00000000-0005-0000-0000-0000F8030000}"/>
    <cellStyle name="Accent6 14" xfId="1018" xr:uid="{00000000-0005-0000-0000-0000F9030000}"/>
    <cellStyle name="Accent6 15" xfId="1019" xr:uid="{00000000-0005-0000-0000-0000FA030000}"/>
    <cellStyle name="Accent6 16" xfId="1020" xr:uid="{00000000-0005-0000-0000-0000FB030000}"/>
    <cellStyle name="Accent6 17" xfId="1021" xr:uid="{00000000-0005-0000-0000-0000FC030000}"/>
    <cellStyle name="Accent6 18" xfId="1022" xr:uid="{00000000-0005-0000-0000-0000FD030000}"/>
    <cellStyle name="Accent6 19" xfId="1023" xr:uid="{00000000-0005-0000-0000-0000FE030000}"/>
    <cellStyle name="Accent6 2" xfId="1024" xr:uid="{00000000-0005-0000-0000-0000FF030000}"/>
    <cellStyle name="Accent6 20" xfId="1025" xr:uid="{00000000-0005-0000-0000-000000040000}"/>
    <cellStyle name="Accent6 21" xfId="1026" xr:uid="{00000000-0005-0000-0000-000001040000}"/>
    <cellStyle name="Accent6 22" xfId="1027" xr:uid="{00000000-0005-0000-0000-000002040000}"/>
    <cellStyle name="Accent6 23" xfId="1028" xr:uid="{00000000-0005-0000-0000-000003040000}"/>
    <cellStyle name="Accent6 24" xfId="1029" xr:uid="{00000000-0005-0000-0000-000004040000}"/>
    <cellStyle name="Accent6 25" xfId="1030" xr:uid="{00000000-0005-0000-0000-000005040000}"/>
    <cellStyle name="Accent6 26" xfId="1031" xr:uid="{00000000-0005-0000-0000-000006040000}"/>
    <cellStyle name="Accent6 27" xfId="1032" xr:uid="{00000000-0005-0000-0000-000007040000}"/>
    <cellStyle name="Accent6 28" xfId="1033" xr:uid="{00000000-0005-0000-0000-000008040000}"/>
    <cellStyle name="Accent6 29" xfId="1034" xr:uid="{00000000-0005-0000-0000-000009040000}"/>
    <cellStyle name="Accent6 3" xfId="1035" xr:uid="{00000000-0005-0000-0000-00000A040000}"/>
    <cellStyle name="Accent6 30" xfId="1036" xr:uid="{00000000-0005-0000-0000-00000B040000}"/>
    <cellStyle name="Accent6 31" xfId="1037" xr:uid="{00000000-0005-0000-0000-00000C040000}"/>
    <cellStyle name="Accent6 32" xfId="1038" xr:uid="{00000000-0005-0000-0000-00000D040000}"/>
    <cellStyle name="Accent6 33" xfId="1039" xr:uid="{00000000-0005-0000-0000-00000E040000}"/>
    <cellStyle name="Accent6 34" xfId="1040" xr:uid="{00000000-0005-0000-0000-00000F040000}"/>
    <cellStyle name="Accent6 35" xfId="1041" xr:uid="{00000000-0005-0000-0000-000010040000}"/>
    <cellStyle name="Accent6 36" xfId="1042" xr:uid="{00000000-0005-0000-0000-000011040000}"/>
    <cellStyle name="Accent6 37" xfId="1043" xr:uid="{00000000-0005-0000-0000-000012040000}"/>
    <cellStyle name="Accent6 38" xfId="1044" xr:uid="{00000000-0005-0000-0000-000013040000}"/>
    <cellStyle name="Accent6 39" xfId="1045" xr:uid="{00000000-0005-0000-0000-000014040000}"/>
    <cellStyle name="Accent6 4" xfId="1046" xr:uid="{00000000-0005-0000-0000-000015040000}"/>
    <cellStyle name="Accent6 40" xfId="1047" xr:uid="{00000000-0005-0000-0000-000016040000}"/>
    <cellStyle name="Accent6 41" xfId="1048" xr:uid="{00000000-0005-0000-0000-000017040000}"/>
    <cellStyle name="Accent6 42" xfId="1049" xr:uid="{00000000-0005-0000-0000-000018040000}"/>
    <cellStyle name="Accent6 43" xfId="1050" xr:uid="{00000000-0005-0000-0000-000019040000}"/>
    <cellStyle name="Accent6 5" xfId="1051" xr:uid="{00000000-0005-0000-0000-00001A040000}"/>
    <cellStyle name="Accent6 6" xfId="1052" xr:uid="{00000000-0005-0000-0000-00001B040000}"/>
    <cellStyle name="Accent6 7" xfId="1053" xr:uid="{00000000-0005-0000-0000-00001C040000}"/>
    <cellStyle name="Accent6 8" xfId="1054" xr:uid="{00000000-0005-0000-0000-00001D040000}"/>
    <cellStyle name="Accent6 9" xfId="1055" xr:uid="{00000000-0005-0000-0000-00001E040000}"/>
    <cellStyle name="AggblueBoldCels" xfId="1056" xr:uid="{00000000-0005-0000-0000-00001F040000}"/>
    <cellStyle name="AggblueCels" xfId="1057" xr:uid="{00000000-0005-0000-0000-000020040000}"/>
    <cellStyle name="AggBoldCells" xfId="1058" xr:uid="{00000000-0005-0000-0000-000021040000}"/>
    <cellStyle name="AggCels" xfId="1059" xr:uid="{00000000-0005-0000-0000-000022040000}"/>
    <cellStyle name="AggGreen" xfId="1060" xr:uid="{00000000-0005-0000-0000-000023040000}"/>
    <cellStyle name="AggGreen12" xfId="1061" xr:uid="{00000000-0005-0000-0000-000024040000}"/>
    <cellStyle name="AggOrange" xfId="1062" xr:uid="{00000000-0005-0000-0000-000025040000}"/>
    <cellStyle name="AggOrange9" xfId="1063" xr:uid="{00000000-0005-0000-0000-000026040000}"/>
    <cellStyle name="AggOrangeLB_2x" xfId="1064" xr:uid="{00000000-0005-0000-0000-000027040000}"/>
    <cellStyle name="AggOrangeLBorder" xfId="1065" xr:uid="{00000000-0005-0000-0000-000028040000}"/>
    <cellStyle name="AggOrangeRBorder" xfId="1066" xr:uid="{00000000-0005-0000-0000-000029040000}"/>
    <cellStyle name="Akzent1" xfId="1067" xr:uid="{00000000-0005-0000-0000-00002A040000}"/>
    <cellStyle name="Akzent2" xfId="1068" xr:uid="{00000000-0005-0000-0000-00002B040000}"/>
    <cellStyle name="Akzent3" xfId="1069" xr:uid="{00000000-0005-0000-0000-00002C040000}"/>
    <cellStyle name="Akzent4" xfId="1070" xr:uid="{00000000-0005-0000-0000-00002D040000}"/>
    <cellStyle name="Akzent5" xfId="1071" xr:uid="{00000000-0005-0000-0000-00002E040000}"/>
    <cellStyle name="Akzent6" xfId="1072" xr:uid="{00000000-0005-0000-0000-00002F040000}"/>
    <cellStyle name="Ausgabe" xfId="1073" xr:uid="{00000000-0005-0000-0000-000030040000}"/>
    <cellStyle name="Bad" xfId="1074" builtinId="27" customBuiltin="1"/>
    <cellStyle name="Bad 10" xfId="1075" xr:uid="{00000000-0005-0000-0000-000032040000}"/>
    <cellStyle name="Bad 11" xfId="1076" xr:uid="{00000000-0005-0000-0000-000033040000}"/>
    <cellStyle name="Bad 12" xfId="1077" xr:uid="{00000000-0005-0000-0000-000034040000}"/>
    <cellStyle name="Bad 13" xfId="1078" xr:uid="{00000000-0005-0000-0000-000035040000}"/>
    <cellStyle name="Bad 14" xfId="1079" xr:uid="{00000000-0005-0000-0000-000036040000}"/>
    <cellStyle name="Bad 15" xfId="1080" xr:uid="{00000000-0005-0000-0000-000037040000}"/>
    <cellStyle name="Bad 16" xfId="1081" xr:uid="{00000000-0005-0000-0000-000038040000}"/>
    <cellStyle name="Bad 17" xfId="1082" xr:uid="{00000000-0005-0000-0000-000039040000}"/>
    <cellStyle name="Bad 18" xfId="1083" xr:uid="{00000000-0005-0000-0000-00003A040000}"/>
    <cellStyle name="Bad 19" xfId="1084" xr:uid="{00000000-0005-0000-0000-00003B040000}"/>
    <cellStyle name="Bad 2" xfId="1085" xr:uid="{00000000-0005-0000-0000-00003C040000}"/>
    <cellStyle name="Bad 20" xfId="1086" xr:uid="{00000000-0005-0000-0000-00003D040000}"/>
    <cellStyle name="Bad 21" xfId="1087" xr:uid="{00000000-0005-0000-0000-00003E040000}"/>
    <cellStyle name="Bad 22" xfId="1088" xr:uid="{00000000-0005-0000-0000-00003F040000}"/>
    <cellStyle name="Bad 23" xfId="1089" xr:uid="{00000000-0005-0000-0000-000040040000}"/>
    <cellStyle name="Bad 24" xfId="1090" xr:uid="{00000000-0005-0000-0000-000041040000}"/>
    <cellStyle name="Bad 25" xfId="1091" xr:uid="{00000000-0005-0000-0000-000042040000}"/>
    <cellStyle name="Bad 26" xfId="1092" xr:uid="{00000000-0005-0000-0000-000043040000}"/>
    <cellStyle name="Bad 27" xfId="1093" xr:uid="{00000000-0005-0000-0000-000044040000}"/>
    <cellStyle name="Bad 28" xfId="1094" xr:uid="{00000000-0005-0000-0000-000045040000}"/>
    <cellStyle name="Bad 29" xfId="1095" xr:uid="{00000000-0005-0000-0000-000046040000}"/>
    <cellStyle name="Bad 3" xfId="1096" xr:uid="{00000000-0005-0000-0000-000047040000}"/>
    <cellStyle name="Bad 30" xfId="1097" xr:uid="{00000000-0005-0000-0000-000048040000}"/>
    <cellStyle name="Bad 31" xfId="1098" xr:uid="{00000000-0005-0000-0000-000049040000}"/>
    <cellStyle name="Bad 32" xfId="1099" xr:uid="{00000000-0005-0000-0000-00004A040000}"/>
    <cellStyle name="Bad 33" xfId="1100" xr:uid="{00000000-0005-0000-0000-00004B040000}"/>
    <cellStyle name="Bad 34" xfId="1101" xr:uid="{00000000-0005-0000-0000-00004C040000}"/>
    <cellStyle name="Bad 35" xfId="1102" xr:uid="{00000000-0005-0000-0000-00004D040000}"/>
    <cellStyle name="Bad 36" xfId="1103" xr:uid="{00000000-0005-0000-0000-00004E040000}"/>
    <cellStyle name="Bad 37" xfId="1104" xr:uid="{00000000-0005-0000-0000-00004F040000}"/>
    <cellStyle name="Bad 38" xfId="1105" xr:uid="{00000000-0005-0000-0000-000050040000}"/>
    <cellStyle name="Bad 39" xfId="1106" xr:uid="{00000000-0005-0000-0000-000051040000}"/>
    <cellStyle name="Bad 4" xfId="1107" xr:uid="{00000000-0005-0000-0000-000052040000}"/>
    <cellStyle name="Bad 40" xfId="1108" xr:uid="{00000000-0005-0000-0000-000053040000}"/>
    <cellStyle name="Bad 41" xfId="1109" xr:uid="{00000000-0005-0000-0000-000054040000}"/>
    <cellStyle name="Bad 42" xfId="1110" xr:uid="{00000000-0005-0000-0000-000055040000}"/>
    <cellStyle name="Bad 43" xfId="1111" xr:uid="{00000000-0005-0000-0000-000056040000}"/>
    <cellStyle name="Bad 44" xfId="1112" xr:uid="{00000000-0005-0000-0000-000057040000}"/>
    <cellStyle name="Bad 5" xfId="1113" xr:uid="{00000000-0005-0000-0000-000058040000}"/>
    <cellStyle name="Bad 6" xfId="1114" xr:uid="{00000000-0005-0000-0000-000059040000}"/>
    <cellStyle name="Bad 7" xfId="1115" xr:uid="{00000000-0005-0000-0000-00005A040000}"/>
    <cellStyle name="Bad 8" xfId="1116" xr:uid="{00000000-0005-0000-0000-00005B040000}"/>
    <cellStyle name="Bad 9" xfId="1117" xr:uid="{00000000-0005-0000-0000-00005C040000}"/>
    <cellStyle name="Berechnung" xfId="1118" xr:uid="{00000000-0005-0000-0000-00005D040000}"/>
    <cellStyle name="Bold GHG Numbers (0.00)" xfId="1119" xr:uid="{00000000-0005-0000-0000-00005E040000}"/>
    <cellStyle name="Calculation" xfId="1120" builtinId="22" customBuiltin="1"/>
    <cellStyle name="Calculation 10" xfId="1121" xr:uid="{00000000-0005-0000-0000-000060040000}"/>
    <cellStyle name="Calculation 11" xfId="1122" xr:uid="{00000000-0005-0000-0000-000061040000}"/>
    <cellStyle name="Calculation 12" xfId="1123" xr:uid="{00000000-0005-0000-0000-000062040000}"/>
    <cellStyle name="Calculation 13" xfId="1124" xr:uid="{00000000-0005-0000-0000-000063040000}"/>
    <cellStyle name="Calculation 14" xfId="1125" xr:uid="{00000000-0005-0000-0000-000064040000}"/>
    <cellStyle name="Calculation 15" xfId="1126" xr:uid="{00000000-0005-0000-0000-000065040000}"/>
    <cellStyle name="Calculation 16" xfId="1127" xr:uid="{00000000-0005-0000-0000-000066040000}"/>
    <cellStyle name="Calculation 17" xfId="1128" xr:uid="{00000000-0005-0000-0000-000067040000}"/>
    <cellStyle name="Calculation 18" xfId="1129" xr:uid="{00000000-0005-0000-0000-000068040000}"/>
    <cellStyle name="Calculation 19" xfId="1130" xr:uid="{00000000-0005-0000-0000-000069040000}"/>
    <cellStyle name="Calculation 2" xfId="1131" xr:uid="{00000000-0005-0000-0000-00006A040000}"/>
    <cellStyle name="Calculation 20" xfId="1132" xr:uid="{00000000-0005-0000-0000-00006B040000}"/>
    <cellStyle name="Calculation 21" xfId="1133" xr:uid="{00000000-0005-0000-0000-00006C040000}"/>
    <cellStyle name="Calculation 22" xfId="1134" xr:uid="{00000000-0005-0000-0000-00006D040000}"/>
    <cellStyle name="Calculation 23" xfId="1135" xr:uid="{00000000-0005-0000-0000-00006E040000}"/>
    <cellStyle name="Calculation 24" xfId="1136" xr:uid="{00000000-0005-0000-0000-00006F040000}"/>
    <cellStyle name="Calculation 25" xfId="1137" xr:uid="{00000000-0005-0000-0000-000070040000}"/>
    <cellStyle name="Calculation 26" xfId="1138" xr:uid="{00000000-0005-0000-0000-000071040000}"/>
    <cellStyle name="Calculation 27" xfId="1139" xr:uid="{00000000-0005-0000-0000-000072040000}"/>
    <cellStyle name="Calculation 28" xfId="1140" xr:uid="{00000000-0005-0000-0000-000073040000}"/>
    <cellStyle name="Calculation 29" xfId="1141" xr:uid="{00000000-0005-0000-0000-000074040000}"/>
    <cellStyle name="Calculation 3" xfId="1142" xr:uid="{00000000-0005-0000-0000-000075040000}"/>
    <cellStyle name="Calculation 30" xfId="1143" xr:uid="{00000000-0005-0000-0000-000076040000}"/>
    <cellStyle name="Calculation 31" xfId="1144" xr:uid="{00000000-0005-0000-0000-000077040000}"/>
    <cellStyle name="Calculation 32" xfId="1145" xr:uid="{00000000-0005-0000-0000-000078040000}"/>
    <cellStyle name="Calculation 33" xfId="1146" xr:uid="{00000000-0005-0000-0000-000079040000}"/>
    <cellStyle name="Calculation 34" xfId="1147" xr:uid="{00000000-0005-0000-0000-00007A040000}"/>
    <cellStyle name="Calculation 35" xfId="1148" xr:uid="{00000000-0005-0000-0000-00007B040000}"/>
    <cellStyle name="Calculation 36" xfId="1149" xr:uid="{00000000-0005-0000-0000-00007C040000}"/>
    <cellStyle name="Calculation 37" xfId="1150" xr:uid="{00000000-0005-0000-0000-00007D040000}"/>
    <cellStyle name="Calculation 38" xfId="1151" xr:uid="{00000000-0005-0000-0000-00007E040000}"/>
    <cellStyle name="Calculation 39" xfId="1152" xr:uid="{00000000-0005-0000-0000-00007F040000}"/>
    <cellStyle name="Calculation 4" xfId="1153" xr:uid="{00000000-0005-0000-0000-000080040000}"/>
    <cellStyle name="Calculation 40" xfId="1154" xr:uid="{00000000-0005-0000-0000-000081040000}"/>
    <cellStyle name="Calculation 41" xfId="1155" xr:uid="{00000000-0005-0000-0000-000082040000}"/>
    <cellStyle name="Calculation 42" xfId="1156" xr:uid="{00000000-0005-0000-0000-000083040000}"/>
    <cellStyle name="Calculation 43" xfId="1157" xr:uid="{00000000-0005-0000-0000-000084040000}"/>
    <cellStyle name="Calculation 5" xfId="1158" xr:uid="{00000000-0005-0000-0000-000085040000}"/>
    <cellStyle name="Calculation 6" xfId="1159" xr:uid="{00000000-0005-0000-0000-000086040000}"/>
    <cellStyle name="Calculation 7" xfId="1160" xr:uid="{00000000-0005-0000-0000-000087040000}"/>
    <cellStyle name="Calculation 8" xfId="1161" xr:uid="{00000000-0005-0000-0000-000088040000}"/>
    <cellStyle name="Calculation 9" xfId="1162" xr:uid="{00000000-0005-0000-0000-000089040000}"/>
    <cellStyle name="Check Cell" xfId="1163" builtinId="23" customBuiltin="1"/>
    <cellStyle name="Check Cell 10" xfId="1164" xr:uid="{00000000-0005-0000-0000-00008B040000}"/>
    <cellStyle name="Check Cell 11" xfId="1165" xr:uid="{00000000-0005-0000-0000-00008C040000}"/>
    <cellStyle name="Check Cell 12" xfId="1166" xr:uid="{00000000-0005-0000-0000-00008D040000}"/>
    <cellStyle name="Check Cell 13" xfId="1167" xr:uid="{00000000-0005-0000-0000-00008E040000}"/>
    <cellStyle name="Check Cell 14" xfId="1168" xr:uid="{00000000-0005-0000-0000-00008F040000}"/>
    <cellStyle name="Check Cell 15" xfId="1169" xr:uid="{00000000-0005-0000-0000-000090040000}"/>
    <cellStyle name="Check Cell 16" xfId="1170" xr:uid="{00000000-0005-0000-0000-000091040000}"/>
    <cellStyle name="Check Cell 17" xfId="1171" xr:uid="{00000000-0005-0000-0000-000092040000}"/>
    <cellStyle name="Check Cell 18" xfId="1172" xr:uid="{00000000-0005-0000-0000-000093040000}"/>
    <cellStyle name="Check Cell 19" xfId="1173" xr:uid="{00000000-0005-0000-0000-000094040000}"/>
    <cellStyle name="Check Cell 2" xfId="1174" xr:uid="{00000000-0005-0000-0000-000095040000}"/>
    <cellStyle name="Check Cell 20" xfId="1175" xr:uid="{00000000-0005-0000-0000-000096040000}"/>
    <cellStyle name="Check Cell 21" xfId="1176" xr:uid="{00000000-0005-0000-0000-000097040000}"/>
    <cellStyle name="Check Cell 22" xfId="1177" xr:uid="{00000000-0005-0000-0000-000098040000}"/>
    <cellStyle name="Check Cell 23" xfId="1178" xr:uid="{00000000-0005-0000-0000-000099040000}"/>
    <cellStyle name="Check Cell 24" xfId="1179" xr:uid="{00000000-0005-0000-0000-00009A040000}"/>
    <cellStyle name="Check Cell 25" xfId="1180" xr:uid="{00000000-0005-0000-0000-00009B040000}"/>
    <cellStyle name="Check Cell 26" xfId="1181" xr:uid="{00000000-0005-0000-0000-00009C040000}"/>
    <cellStyle name="Check Cell 27" xfId="1182" xr:uid="{00000000-0005-0000-0000-00009D040000}"/>
    <cellStyle name="Check Cell 28" xfId="1183" xr:uid="{00000000-0005-0000-0000-00009E040000}"/>
    <cellStyle name="Check Cell 29" xfId="1184" xr:uid="{00000000-0005-0000-0000-00009F040000}"/>
    <cellStyle name="Check Cell 3" xfId="1185" xr:uid="{00000000-0005-0000-0000-0000A0040000}"/>
    <cellStyle name="Check Cell 30" xfId="1186" xr:uid="{00000000-0005-0000-0000-0000A1040000}"/>
    <cellStyle name="Check Cell 31" xfId="1187" xr:uid="{00000000-0005-0000-0000-0000A2040000}"/>
    <cellStyle name="Check Cell 32" xfId="1188" xr:uid="{00000000-0005-0000-0000-0000A3040000}"/>
    <cellStyle name="Check Cell 33" xfId="1189" xr:uid="{00000000-0005-0000-0000-0000A4040000}"/>
    <cellStyle name="Check Cell 34" xfId="1190" xr:uid="{00000000-0005-0000-0000-0000A5040000}"/>
    <cellStyle name="Check Cell 35" xfId="1191" xr:uid="{00000000-0005-0000-0000-0000A6040000}"/>
    <cellStyle name="Check Cell 36" xfId="1192" xr:uid="{00000000-0005-0000-0000-0000A7040000}"/>
    <cellStyle name="Check Cell 37" xfId="1193" xr:uid="{00000000-0005-0000-0000-0000A8040000}"/>
    <cellStyle name="Check Cell 38" xfId="1194" xr:uid="{00000000-0005-0000-0000-0000A9040000}"/>
    <cellStyle name="Check Cell 39" xfId="1195" xr:uid="{00000000-0005-0000-0000-0000AA040000}"/>
    <cellStyle name="Check Cell 4" xfId="1196" xr:uid="{00000000-0005-0000-0000-0000AB040000}"/>
    <cellStyle name="Check Cell 40" xfId="1197" xr:uid="{00000000-0005-0000-0000-0000AC040000}"/>
    <cellStyle name="Check Cell 41" xfId="1198" xr:uid="{00000000-0005-0000-0000-0000AD040000}"/>
    <cellStyle name="Check Cell 42" xfId="1199" xr:uid="{00000000-0005-0000-0000-0000AE040000}"/>
    <cellStyle name="Check Cell 43" xfId="1200" xr:uid="{00000000-0005-0000-0000-0000AF040000}"/>
    <cellStyle name="Check Cell 5" xfId="1201" xr:uid="{00000000-0005-0000-0000-0000B0040000}"/>
    <cellStyle name="Check Cell 6" xfId="1202" xr:uid="{00000000-0005-0000-0000-0000B1040000}"/>
    <cellStyle name="Check Cell 7" xfId="1203" xr:uid="{00000000-0005-0000-0000-0000B2040000}"/>
    <cellStyle name="Check Cell 8" xfId="1204" xr:uid="{00000000-0005-0000-0000-0000B3040000}"/>
    <cellStyle name="Check Cell 9" xfId="1205" xr:uid="{00000000-0005-0000-0000-0000B4040000}"/>
    <cellStyle name="coin" xfId="1206" xr:uid="{00000000-0005-0000-0000-0000B5040000}"/>
    <cellStyle name="coin 2" xfId="1207" xr:uid="{00000000-0005-0000-0000-0000B6040000}"/>
    <cellStyle name="coin 3" xfId="1208" xr:uid="{00000000-0005-0000-0000-0000B7040000}"/>
    <cellStyle name="Comma 14" xfId="1209" xr:uid="{00000000-0005-0000-0000-0000B8040000}"/>
    <cellStyle name="Comma 2" xfId="1210" xr:uid="{00000000-0005-0000-0000-0000B9040000}"/>
    <cellStyle name="Comma 2 10" xfId="1211" xr:uid="{00000000-0005-0000-0000-0000BA040000}"/>
    <cellStyle name="Comma 2 11" xfId="1212" xr:uid="{00000000-0005-0000-0000-0000BB040000}"/>
    <cellStyle name="Comma 2 12" xfId="1213" xr:uid="{00000000-0005-0000-0000-0000BC040000}"/>
    <cellStyle name="Comma 2 13" xfId="1214" xr:uid="{00000000-0005-0000-0000-0000BD040000}"/>
    <cellStyle name="Comma 2 2" xfId="1215" xr:uid="{00000000-0005-0000-0000-0000BE040000}"/>
    <cellStyle name="Comma 2 2 2" xfId="1216" xr:uid="{00000000-0005-0000-0000-0000BF040000}"/>
    <cellStyle name="Comma 2 2 2 2" xfId="1217" xr:uid="{00000000-0005-0000-0000-0000C0040000}"/>
    <cellStyle name="Comma 2 2 2 3" xfId="1218" xr:uid="{00000000-0005-0000-0000-0000C1040000}"/>
    <cellStyle name="Comma 2 2 2 4" xfId="1219" xr:uid="{00000000-0005-0000-0000-0000C2040000}"/>
    <cellStyle name="Comma 2 2 2 4 2" xfId="1220" xr:uid="{00000000-0005-0000-0000-0000C3040000}"/>
    <cellStyle name="Comma 2 2 2 4 3" xfId="1221" xr:uid="{00000000-0005-0000-0000-0000C4040000}"/>
    <cellStyle name="Comma 2 2 2 5" xfId="1222" xr:uid="{00000000-0005-0000-0000-0000C5040000}"/>
    <cellStyle name="Comma 2 2 3" xfId="1223" xr:uid="{00000000-0005-0000-0000-0000C6040000}"/>
    <cellStyle name="Comma 2 2 3 2" xfId="1224" xr:uid="{00000000-0005-0000-0000-0000C7040000}"/>
    <cellStyle name="Comma 2 2 3 3" xfId="1225" xr:uid="{00000000-0005-0000-0000-0000C8040000}"/>
    <cellStyle name="Comma 2 2 3 4" xfId="1226" xr:uid="{00000000-0005-0000-0000-0000C9040000}"/>
    <cellStyle name="Comma 2 2 4" xfId="1227" xr:uid="{00000000-0005-0000-0000-0000CA040000}"/>
    <cellStyle name="Comma 2 2 4 2" xfId="1228" xr:uid="{00000000-0005-0000-0000-0000CB040000}"/>
    <cellStyle name="Comma 2 2 5" xfId="1229" xr:uid="{00000000-0005-0000-0000-0000CC040000}"/>
    <cellStyle name="Comma 2 2 6" xfId="1230" xr:uid="{00000000-0005-0000-0000-0000CD040000}"/>
    <cellStyle name="Comma 2 2 6 2" xfId="1231" xr:uid="{00000000-0005-0000-0000-0000CE040000}"/>
    <cellStyle name="Comma 2 2 6 3" xfId="1232" xr:uid="{00000000-0005-0000-0000-0000CF040000}"/>
    <cellStyle name="Comma 2 2 7" xfId="1233" xr:uid="{00000000-0005-0000-0000-0000D0040000}"/>
    <cellStyle name="Comma 2 2 8" xfId="1234" xr:uid="{00000000-0005-0000-0000-0000D1040000}"/>
    <cellStyle name="Comma 2 3" xfId="1235" xr:uid="{00000000-0005-0000-0000-0000D2040000}"/>
    <cellStyle name="Comma 2 3 2" xfId="1236" xr:uid="{00000000-0005-0000-0000-0000D3040000}"/>
    <cellStyle name="Comma 2 3 2 2" xfId="1237" xr:uid="{00000000-0005-0000-0000-0000D4040000}"/>
    <cellStyle name="Comma 2 3 2 3" xfId="1238" xr:uid="{00000000-0005-0000-0000-0000D5040000}"/>
    <cellStyle name="Comma 2 3 2 4" xfId="1239" xr:uid="{00000000-0005-0000-0000-0000D6040000}"/>
    <cellStyle name="Comma 2 3 2 4 2" xfId="1240" xr:uid="{00000000-0005-0000-0000-0000D7040000}"/>
    <cellStyle name="Comma 2 3 2 4 3" xfId="1241" xr:uid="{00000000-0005-0000-0000-0000D8040000}"/>
    <cellStyle name="Comma 2 3 2 5" xfId="1242" xr:uid="{00000000-0005-0000-0000-0000D9040000}"/>
    <cellStyle name="Comma 2 3 3" xfId="1243" xr:uid="{00000000-0005-0000-0000-0000DA040000}"/>
    <cellStyle name="Comma 2 3 3 2" xfId="1244" xr:uid="{00000000-0005-0000-0000-0000DB040000}"/>
    <cellStyle name="Comma 2 3 3 3" xfId="1245" xr:uid="{00000000-0005-0000-0000-0000DC040000}"/>
    <cellStyle name="Comma 2 3 3 4" xfId="1246" xr:uid="{00000000-0005-0000-0000-0000DD040000}"/>
    <cellStyle name="Comma 2 3 4" xfId="1247" xr:uid="{00000000-0005-0000-0000-0000DE040000}"/>
    <cellStyle name="Comma 2 3 4 2" xfId="1248" xr:uid="{00000000-0005-0000-0000-0000DF040000}"/>
    <cellStyle name="Comma 2 3 5" xfId="1249" xr:uid="{00000000-0005-0000-0000-0000E0040000}"/>
    <cellStyle name="Comma 2 3 6" xfId="1250" xr:uid="{00000000-0005-0000-0000-0000E1040000}"/>
    <cellStyle name="Comma 2 4" xfId="1251" xr:uid="{00000000-0005-0000-0000-0000E2040000}"/>
    <cellStyle name="Comma 2 4 2" xfId="1252" xr:uid="{00000000-0005-0000-0000-0000E3040000}"/>
    <cellStyle name="Comma 2 4 3" xfId="1253" xr:uid="{00000000-0005-0000-0000-0000E4040000}"/>
    <cellStyle name="Comma 2 4 4" xfId="1254" xr:uid="{00000000-0005-0000-0000-0000E5040000}"/>
    <cellStyle name="Comma 2 4 4 2" xfId="1255" xr:uid="{00000000-0005-0000-0000-0000E6040000}"/>
    <cellStyle name="Comma 2 4 4 3" xfId="1256" xr:uid="{00000000-0005-0000-0000-0000E7040000}"/>
    <cellStyle name="Comma 2 4 5" xfId="1257" xr:uid="{00000000-0005-0000-0000-0000E8040000}"/>
    <cellStyle name="Comma 2 5" xfId="1258" xr:uid="{00000000-0005-0000-0000-0000E9040000}"/>
    <cellStyle name="Comma 2 5 2" xfId="1259" xr:uid="{00000000-0005-0000-0000-0000EA040000}"/>
    <cellStyle name="Comma 2 5 3" xfId="1260" xr:uid="{00000000-0005-0000-0000-0000EB040000}"/>
    <cellStyle name="Comma 2 5 4" xfId="1261" xr:uid="{00000000-0005-0000-0000-0000EC040000}"/>
    <cellStyle name="Comma 2 6" xfId="1262" xr:uid="{00000000-0005-0000-0000-0000ED040000}"/>
    <cellStyle name="Comma 2 6 2" xfId="1263" xr:uid="{00000000-0005-0000-0000-0000EE040000}"/>
    <cellStyle name="Comma 2 7" xfId="1264" xr:uid="{00000000-0005-0000-0000-0000EF040000}"/>
    <cellStyle name="Comma 2 7 2" xfId="1265" xr:uid="{00000000-0005-0000-0000-0000F0040000}"/>
    <cellStyle name="Comma 2 8" xfId="1266" xr:uid="{00000000-0005-0000-0000-0000F1040000}"/>
    <cellStyle name="Comma 2 8 2" xfId="1267" xr:uid="{00000000-0005-0000-0000-0000F2040000}"/>
    <cellStyle name="Comma 2 8 3" xfId="1268" xr:uid="{00000000-0005-0000-0000-0000F3040000}"/>
    <cellStyle name="Comma 2 9" xfId="1269" xr:uid="{00000000-0005-0000-0000-0000F4040000}"/>
    <cellStyle name="Comma 2_PrimaryEnergyPrices_TIMES" xfId="1270" xr:uid="{00000000-0005-0000-0000-0000F5040000}"/>
    <cellStyle name="Comma 3" xfId="1271" xr:uid="{00000000-0005-0000-0000-0000F6040000}"/>
    <cellStyle name="Comma 3 2" xfId="1272" xr:uid="{00000000-0005-0000-0000-0000F7040000}"/>
    <cellStyle name="Comma 3 2 2" xfId="1273" xr:uid="{00000000-0005-0000-0000-0000F8040000}"/>
    <cellStyle name="Comma 3 3" xfId="1274" xr:uid="{00000000-0005-0000-0000-0000F9040000}"/>
    <cellStyle name="Comma 3 4" xfId="1275" xr:uid="{00000000-0005-0000-0000-0000FA040000}"/>
    <cellStyle name="Comma 4" xfId="1276" xr:uid="{00000000-0005-0000-0000-0000FB040000}"/>
    <cellStyle name="Comma 5 2" xfId="1277" xr:uid="{00000000-0005-0000-0000-0000FC040000}"/>
    <cellStyle name="Comma 5 3" xfId="1278" xr:uid="{00000000-0005-0000-0000-0000FD040000}"/>
    <cellStyle name="Comma 5 3 2" xfId="1279" xr:uid="{00000000-0005-0000-0000-0000FE040000}"/>
    <cellStyle name="Comma 8 2" xfId="1280" xr:uid="{00000000-0005-0000-0000-0000FF040000}"/>
    <cellStyle name="Comma 8 2 2" xfId="1281" xr:uid="{00000000-0005-0000-0000-000000050000}"/>
    <cellStyle name="Constants" xfId="1282" xr:uid="{00000000-0005-0000-0000-000001050000}"/>
    <cellStyle name="CustomCellsOrange" xfId="1283" xr:uid="{00000000-0005-0000-0000-000002050000}"/>
    <cellStyle name="CustomizationCells" xfId="1284" xr:uid="{00000000-0005-0000-0000-000003050000}"/>
    <cellStyle name="CustomizationGreenCells" xfId="1285" xr:uid="{00000000-0005-0000-0000-000004050000}"/>
    <cellStyle name="DocBox_EmptyRow" xfId="1286" xr:uid="{00000000-0005-0000-0000-000005050000}"/>
    <cellStyle name="donn_normal" xfId="1287" xr:uid="{00000000-0005-0000-0000-000006050000}"/>
    <cellStyle name="Eingabe" xfId="1288" xr:uid="{00000000-0005-0000-0000-000007050000}"/>
    <cellStyle name="Empty_B_border" xfId="1289" xr:uid="{00000000-0005-0000-0000-000008050000}"/>
    <cellStyle name="ent_col_ser" xfId="1290" xr:uid="{00000000-0005-0000-0000-000009050000}"/>
    <cellStyle name="entete_source" xfId="1291" xr:uid="{00000000-0005-0000-0000-00000A050000}"/>
    <cellStyle name="Ergebnis" xfId="1292" xr:uid="{00000000-0005-0000-0000-00000B050000}"/>
    <cellStyle name="Erklärender Text" xfId="1293" xr:uid="{00000000-0005-0000-0000-00000C050000}"/>
    <cellStyle name="Estilo 1" xfId="1294" xr:uid="{00000000-0005-0000-0000-00000D050000}"/>
    <cellStyle name="Euro" xfId="1295" xr:uid="{00000000-0005-0000-0000-00000E050000}"/>
    <cellStyle name="Euro 10" xfId="1296" xr:uid="{00000000-0005-0000-0000-00000F050000}"/>
    <cellStyle name="Euro 10 2" xfId="1297" xr:uid="{00000000-0005-0000-0000-000010050000}"/>
    <cellStyle name="Euro 11" xfId="1298" xr:uid="{00000000-0005-0000-0000-000011050000}"/>
    <cellStyle name="Euro 11 2" xfId="1299" xr:uid="{00000000-0005-0000-0000-000012050000}"/>
    <cellStyle name="Euro 12" xfId="1300" xr:uid="{00000000-0005-0000-0000-000013050000}"/>
    <cellStyle name="Euro 13" xfId="1301" xr:uid="{00000000-0005-0000-0000-000014050000}"/>
    <cellStyle name="Euro 14" xfId="1302" xr:uid="{00000000-0005-0000-0000-000015050000}"/>
    <cellStyle name="Euro 15" xfId="1303" xr:uid="{00000000-0005-0000-0000-000016050000}"/>
    <cellStyle name="Euro 16" xfId="1304" xr:uid="{00000000-0005-0000-0000-000017050000}"/>
    <cellStyle name="Euro 17" xfId="1305" xr:uid="{00000000-0005-0000-0000-000018050000}"/>
    <cellStyle name="Euro 18" xfId="1306" xr:uid="{00000000-0005-0000-0000-000019050000}"/>
    <cellStyle name="Euro 19" xfId="1307" xr:uid="{00000000-0005-0000-0000-00001A050000}"/>
    <cellStyle name="Euro 2" xfId="1308" xr:uid="{00000000-0005-0000-0000-00001B050000}"/>
    <cellStyle name="Euro 2 2" xfId="1309" xr:uid="{00000000-0005-0000-0000-00001C050000}"/>
    <cellStyle name="Euro 2 2 2" xfId="1310" xr:uid="{00000000-0005-0000-0000-00001D050000}"/>
    <cellStyle name="Euro 2 2 3" xfId="1311" xr:uid="{00000000-0005-0000-0000-00001E050000}"/>
    <cellStyle name="Euro 2 2 4" xfId="1312" xr:uid="{00000000-0005-0000-0000-00001F050000}"/>
    <cellStyle name="Euro 2 2 5" xfId="1313" xr:uid="{00000000-0005-0000-0000-000020050000}"/>
    <cellStyle name="Euro 2 3" xfId="1314" xr:uid="{00000000-0005-0000-0000-000021050000}"/>
    <cellStyle name="Euro 2 4" xfId="1315" xr:uid="{00000000-0005-0000-0000-000022050000}"/>
    <cellStyle name="Euro 2 5" xfId="1316" xr:uid="{00000000-0005-0000-0000-000023050000}"/>
    <cellStyle name="Euro 2 6" xfId="1317" xr:uid="{00000000-0005-0000-0000-000024050000}"/>
    <cellStyle name="Euro 20" xfId="1318" xr:uid="{00000000-0005-0000-0000-000025050000}"/>
    <cellStyle name="Euro 21" xfId="1319" xr:uid="{00000000-0005-0000-0000-000026050000}"/>
    <cellStyle name="Euro 22" xfId="1320" xr:uid="{00000000-0005-0000-0000-000027050000}"/>
    <cellStyle name="Euro 23" xfId="1321" xr:uid="{00000000-0005-0000-0000-000028050000}"/>
    <cellStyle name="Euro 24" xfId="1322" xr:uid="{00000000-0005-0000-0000-000029050000}"/>
    <cellStyle name="Euro 25" xfId="1323" xr:uid="{00000000-0005-0000-0000-00002A050000}"/>
    <cellStyle name="Euro 26" xfId="1324" xr:uid="{00000000-0005-0000-0000-00002B050000}"/>
    <cellStyle name="Euro 27" xfId="1325" xr:uid="{00000000-0005-0000-0000-00002C050000}"/>
    <cellStyle name="Euro 28" xfId="1326" xr:uid="{00000000-0005-0000-0000-00002D050000}"/>
    <cellStyle name="Euro 29" xfId="1327" xr:uid="{00000000-0005-0000-0000-00002E050000}"/>
    <cellStyle name="Euro 3" xfId="1328" xr:uid="{00000000-0005-0000-0000-00002F050000}"/>
    <cellStyle name="Euro 3 2" xfId="1329" xr:uid="{00000000-0005-0000-0000-000030050000}"/>
    <cellStyle name="Euro 3 2 2" xfId="1330" xr:uid="{00000000-0005-0000-0000-000031050000}"/>
    <cellStyle name="Euro 3 3" xfId="1331" xr:uid="{00000000-0005-0000-0000-000032050000}"/>
    <cellStyle name="Euro 3 3 2" xfId="1332" xr:uid="{00000000-0005-0000-0000-000033050000}"/>
    <cellStyle name="Euro 3 3 3" xfId="1333" xr:uid="{00000000-0005-0000-0000-000034050000}"/>
    <cellStyle name="Euro 3 3 4" xfId="1334" xr:uid="{00000000-0005-0000-0000-000035050000}"/>
    <cellStyle name="Euro 3 4" xfId="1335" xr:uid="{00000000-0005-0000-0000-000036050000}"/>
    <cellStyle name="Euro 3 5" xfId="1336" xr:uid="{00000000-0005-0000-0000-000037050000}"/>
    <cellStyle name="Euro 3 6" xfId="1337" xr:uid="{00000000-0005-0000-0000-000038050000}"/>
    <cellStyle name="Euro 3 7" xfId="1338" xr:uid="{00000000-0005-0000-0000-000039050000}"/>
    <cellStyle name="Euro 3_PrimaryEnergyPrices_TIMES" xfId="1339" xr:uid="{00000000-0005-0000-0000-00003A050000}"/>
    <cellStyle name="Euro 30" xfId="1340" xr:uid="{00000000-0005-0000-0000-00003B050000}"/>
    <cellStyle name="Euro 31" xfId="1341" xr:uid="{00000000-0005-0000-0000-00003C050000}"/>
    <cellStyle name="Euro 32" xfId="1342" xr:uid="{00000000-0005-0000-0000-00003D050000}"/>
    <cellStyle name="Euro 33" xfId="1343" xr:uid="{00000000-0005-0000-0000-00003E050000}"/>
    <cellStyle name="Euro 34" xfId="1344" xr:uid="{00000000-0005-0000-0000-00003F050000}"/>
    <cellStyle name="Euro 35" xfId="1345" xr:uid="{00000000-0005-0000-0000-000040050000}"/>
    <cellStyle name="Euro 36" xfId="1346" xr:uid="{00000000-0005-0000-0000-000041050000}"/>
    <cellStyle name="Euro 37" xfId="1347" xr:uid="{00000000-0005-0000-0000-000042050000}"/>
    <cellStyle name="Euro 38" xfId="1348" xr:uid="{00000000-0005-0000-0000-000043050000}"/>
    <cellStyle name="Euro 39" xfId="1349" xr:uid="{00000000-0005-0000-0000-000044050000}"/>
    <cellStyle name="Euro 4" xfId="1350" xr:uid="{00000000-0005-0000-0000-000045050000}"/>
    <cellStyle name="Euro 4 2" xfId="1351" xr:uid="{00000000-0005-0000-0000-000046050000}"/>
    <cellStyle name="Euro 4 2 2" xfId="1352" xr:uid="{00000000-0005-0000-0000-000047050000}"/>
    <cellStyle name="Euro 4 3" xfId="1353" xr:uid="{00000000-0005-0000-0000-000048050000}"/>
    <cellStyle name="Euro 4 3 2" xfId="1354" xr:uid="{00000000-0005-0000-0000-000049050000}"/>
    <cellStyle name="Euro 4 3 3" xfId="1355" xr:uid="{00000000-0005-0000-0000-00004A050000}"/>
    <cellStyle name="Euro 4 3 4" xfId="1356" xr:uid="{00000000-0005-0000-0000-00004B050000}"/>
    <cellStyle name="Euro 4 4" xfId="1357" xr:uid="{00000000-0005-0000-0000-00004C050000}"/>
    <cellStyle name="Euro 4 5" xfId="1358" xr:uid="{00000000-0005-0000-0000-00004D050000}"/>
    <cellStyle name="Euro 40" xfId="1359" xr:uid="{00000000-0005-0000-0000-00004E050000}"/>
    <cellStyle name="Euro 41" xfId="1360" xr:uid="{00000000-0005-0000-0000-00004F050000}"/>
    <cellStyle name="Euro 42" xfId="1361" xr:uid="{00000000-0005-0000-0000-000050050000}"/>
    <cellStyle name="Euro 43" xfId="1362" xr:uid="{00000000-0005-0000-0000-000051050000}"/>
    <cellStyle name="Euro 44" xfId="1363" xr:uid="{00000000-0005-0000-0000-000052050000}"/>
    <cellStyle name="Euro 45" xfId="1364" xr:uid="{00000000-0005-0000-0000-000053050000}"/>
    <cellStyle name="Euro 46" xfId="1365" xr:uid="{00000000-0005-0000-0000-000054050000}"/>
    <cellStyle name="Euro 47" xfId="1366" xr:uid="{00000000-0005-0000-0000-000055050000}"/>
    <cellStyle name="Euro 48" xfId="1367" xr:uid="{00000000-0005-0000-0000-000056050000}"/>
    <cellStyle name="Euro 48 2" xfId="1368" xr:uid="{00000000-0005-0000-0000-000057050000}"/>
    <cellStyle name="Euro 49" xfId="1369" xr:uid="{00000000-0005-0000-0000-000058050000}"/>
    <cellStyle name="Euro 49 2" xfId="1370" xr:uid="{00000000-0005-0000-0000-000059050000}"/>
    <cellStyle name="Euro 5" xfId="1371" xr:uid="{00000000-0005-0000-0000-00005A050000}"/>
    <cellStyle name="Euro 5 2" xfId="1372" xr:uid="{00000000-0005-0000-0000-00005B050000}"/>
    <cellStyle name="Euro 5 3" xfId="1373" xr:uid="{00000000-0005-0000-0000-00005C050000}"/>
    <cellStyle name="Euro 5 4" xfId="1374" xr:uid="{00000000-0005-0000-0000-00005D050000}"/>
    <cellStyle name="Euro 50" xfId="1375" xr:uid="{00000000-0005-0000-0000-00005E050000}"/>
    <cellStyle name="Euro 50 2" xfId="1376" xr:uid="{00000000-0005-0000-0000-00005F050000}"/>
    <cellStyle name="Euro 51" xfId="1377" xr:uid="{00000000-0005-0000-0000-000060050000}"/>
    <cellStyle name="Euro 51 2" xfId="1378" xr:uid="{00000000-0005-0000-0000-000061050000}"/>
    <cellStyle name="Euro 52" xfId="1379" xr:uid="{00000000-0005-0000-0000-000062050000}"/>
    <cellStyle name="Euro 52 2" xfId="1380" xr:uid="{00000000-0005-0000-0000-000063050000}"/>
    <cellStyle name="Euro 53" xfId="1381" xr:uid="{00000000-0005-0000-0000-000064050000}"/>
    <cellStyle name="Euro 53 2" xfId="1382" xr:uid="{00000000-0005-0000-0000-000065050000}"/>
    <cellStyle name="Euro 54" xfId="1383" xr:uid="{00000000-0005-0000-0000-000066050000}"/>
    <cellStyle name="Euro 54 2" xfId="1384" xr:uid="{00000000-0005-0000-0000-000067050000}"/>
    <cellStyle name="Euro 55" xfId="1385" xr:uid="{00000000-0005-0000-0000-000068050000}"/>
    <cellStyle name="Euro 55 2" xfId="1386" xr:uid="{00000000-0005-0000-0000-000069050000}"/>
    <cellStyle name="Euro 56" xfId="1387" xr:uid="{00000000-0005-0000-0000-00006A050000}"/>
    <cellStyle name="Euro 56 2" xfId="1388" xr:uid="{00000000-0005-0000-0000-00006B050000}"/>
    <cellStyle name="Euro 57" xfId="1389" xr:uid="{00000000-0005-0000-0000-00006C050000}"/>
    <cellStyle name="Euro 58" xfId="1390" xr:uid="{00000000-0005-0000-0000-00006D050000}"/>
    <cellStyle name="Euro 59" xfId="1391" xr:uid="{00000000-0005-0000-0000-00006E050000}"/>
    <cellStyle name="Euro 6" xfId="1392" xr:uid="{00000000-0005-0000-0000-00006F050000}"/>
    <cellStyle name="Euro 6 2" xfId="1393" xr:uid="{00000000-0005-0000-0000-000070050000}"/>
    <cellStyle name="Euro 6 3" xfId="1394" xr:uid="{00000000-0005-0000-0000-000071050000}"/>
    <cellStyle name="Euro 7" xfId="1395" xr:uid="{00000000-0005-0000-0000-000072050000}"/>
    <cellStyle name="Euro 7 2" xfId="1396" xr:uid="{00000000-0005-0000-0000-000073050000}"/>
    <cellStyle name="Euro 7 3" xfId="1397" xr:uid="{00000000-0005-0000-0000-000074050000}"/>
    <cellStyle name="Euro 8" xfId="1398" xr:uid="{00000000-0005-0000-0000-000075050000}"/>
    <cellStyle name="Euro 8 2" xfId="1399" xr:uid="{00000000-0005-0000-0000-000076050000}"/>
    <cellStyle name="Euro 9" xfId="1400" xr:uid="{00000000-0005-0000-0000-000077050000}"/>
    <cellStyle name="Euro 9 2" xfId="1401" xr:uid="{00000000-0005-0000-0000-000078050000}"/>
    <cellStyle name="Euro_Potentials in TIMES" xfId="1402" xr:uid="{00000000-0005-0000-0000-000079050000}"/>
    <cellStyle name="Explanatory Text" xfId="1403" builtinId="53" customBuiltin="1"/>
    <cellStyle name="Explanatory Text 10" xfId="1404" xr:uid="{00000000-0005-0000-0000-00007B050000}"/>
    <cellStyle name="Explanatory Text 11" xfId="1405" xr:uid="{00000000-0005-0000-0000-00007C050000}"/>
    <cellStyle name="Explanatory Text 12" xfId="1406" xr:uid="{00000000-0005-0000-0000-00007D050000}"/>
    <cellStyle name="Explanatory Text 13" xfId="1407" xr:uid="{00000000-0005-0000-0000-00007E050000}"/>
    <cellStyle name="Explanatory Text 14" xfId="1408" xr:uid="{00000000-0005-0000-0000-00007F050000}"/>
    <cellStyle name="Explanatory Text 15" xfId="1409" xr:uid="{00000000-0005-0000-0000-000080050000}"/>
    <cellStyle name="Explanatory Text 16" xfId="1410" xr:uid="{00000000-0005-0000-0000-000081050000}"/>
    <cellStyle name="Explanatory Text 17" xfId="1411" xr:uid="{00000000-0005-0000-0000-000082050000}"/>
    <cellStyle name="Explanatory Text 18" xfId="1412" xr:uid="{00000000-0005-0000-0000-000083050000}"/>
    <cellStyle name="Explanatory Text 19" xfId="1413" xr:uid="{00000000-0005-0000-0000-000084050000}"/>
    <cellStyle name="Explanatory Text 2" xfId="1414" xr:uid="{00000000-0005-0000-0000-000085050000}"/>
    <cellStyle name="Explanatory Text 20" xfId="1415" xr:uid="{00000000-0005-0000-0000-000086050000}"/>
    <cellStyle name="Explanatory Text 21" xfId="1416" xr:uid="{00000000-0005-0000-0000-000087050000}"/>
    <cellStyle name="Explanatory Text 22" xfId="1417" xr:uid="{00000000-0005-0000-0000-000088050000}"/>
    <cellStyle name="Explanatory Text 23" xfId="1418" xr:uid="{00000000-0005-0000-0000-000089050000}"/>
    <cellStyle name="Explanatory Text 24" xfId="1419" xr:uid="{00000000-0005-0000-0000-00008A050000}"/>
    <cellStyle name="Explanatory Text 25" xfId="1420" xr:uid="{00000000-0005-0000-0000-00008B050000}"/>
    <cellStyle name="Explanatory Text 26" xfId="1421" xr:uid="{00000000-0005-0000-0000-00008C050000}"/>
    <cellStyle name="Explanatory Text 27" xfId="1422" xr:uid="{00000000-0005-0000-0000-00008D050000}"/>
    <cellStyle name="Explanatory Text 28" xfId="1423" xr:uid="{00000000-0005-0000-0000-00008E050000}"/>
    <cellStyle name="Explanatory Text 29" xfId="1424" xr:uid="{00000000-0005-0000-0000-00008F050000}"/>
    <cellStyle name="Explanatory Text 3" xfId="1425" xr:uid="{00000000-0005-0000-0000-000090050000}"/>
    <cellStyle name="Explanatory Text 30" xfId="1426" xr:uid="{00000000-0005-0000-0000-000091050000}"/>
    <cellStyle name="Explanatory Text 31" xfId="1427" xr:uid="{00000000-0005-0000-0000-000092050000}"/>
    <cellStyle name="Explanatory Text 32" xfId="1428" xr:uid="{00000000-0005-0000-0000-000093050000}"/>
    <cellStyle name="Explanatory Text 33" xfId="1429" xr:uid="{00000000-0005-0000-0000-000094050000}"/>
    <cellStyle name="Explanatory Text 34" xfId="1430" xr:uid="{00000000-0005-0000-0000-000095050000}"/>
    <cellStyle name="Explanatory Text 35" xfId="1431" xr:uid="{00000000-0005-0000-0000-000096050000}"/>
    <cellStyle name="Explanatory Text 36" xfId="1432" xr:uid="{00000000-0005-0000-0000-000097050000}"/>
    <cellStyle name="Explanatory Text 37" xfId="1433" xr:uid="{00000000-0005-0000-0000-000098050000}"/>
    <cellStyle name="Explanatory Text 38" xfId="1434" xr:uid="{00000000-0005-0000-0000-000099050000}"/>
    <cellStyle name="Explanatory Text 39" xfId="1435" xr:uid="{00000000-0005-0000-0000-00009A050000}"/>
    <cellStyle name="Explanatory Text 4" xfId="1436" xr:uid="{00000000-0005-0000-0000-00009B050000}"/>
    <cellStyle name="Explanatory Text 40" xfId="1437" xr:uid="{00000000-0005-0000-0000-00009C050000}"/>
    <cellStyle name="Explanatory Text 41" xfId="1438" xr:uid="{00000000-0005-0000-0000-00009D050000}"/>
    <cellStyle name="Explanatory Text 42" xfId="1439" xr:uid="{00000000-0005-0000-0000-00009E050000}"/>
    <cellStyle name="Explanatory Text 43" xfId="1440" xr:uid="{00000000-0005-0000-0000-00009F050000}"/>
    <cellStyle name="Explanatory Text 5" xfId="1441" xr:uid="{00000000-0005-0000-0000-0000A0050000}"/>
    <cellStyle name="Explanatory Text 6" xfId="1442" xr:uid="{00000000-0005-0000-0000-0000A1050000}"/>
    <cellStyle name="Explanatory Text 7" xfId="1443" xr:uid="{00000000-0005-0000-0000-0000A2050000}"/>
    <cellStyle name="Explanatory Text 8" xfId="1444" xr:uid="{00000000-0005-0000-0000-0000A3050000}"/>
    <cellStyle name="Explanatory Text 9" xfId="1445" xr:uid="{00000000-0005-0000-0000-0000A4050000}"/>
    <cellStyle name="Float" xfId="1446" xr:uid="{00000000-0005-0000-0000-0000A5050000}"/>
    <cellStyle name="Float 2" xfId="1447" xr:uid="{00000000-0005-0000-0000-0000A6050000}"/>
    <cellStyle name="Float 2 2" xfId="1448" xr:uid="{00000000-0005-0000-0000-0000A7050000}"/>
    <cellStyle name="Float 3" xfId="1449" xr:uid="{00000000-0005-0000-0000-0000A8050000}"/>
    <cellStyle name="Float 4" xfId="1450" xr:uid="{00000000-0005-0000-0000-0000A9050000}"/>
    <cellStyle name="Good" xfId="1451" builtinId="26" customBuiltin="1"/>
    <cellStyle name="Good 10" xfId="1452" xr:uid="{00000000-0005-0000-0000-0000AB050000}"/>
    <cellStyle name="Good 11" xfId="1453" xr:uid="{00000000-0005-0000-0000-0000AC050000}"/>
    <cellStyle name="Good 12" xfId="1454" xr:uid="{00000000-0005-0000-0000-0000AD050000}"/>
    <cellStyle name="Good 13" xfId="1455" xr:uid="{00000000-0005-0000-0000-0000AE050000}"/>
    <cellStyle name="Good 14" xfId="1456" xr:uid="{00000000-0005-0000-0000-0000AF050000}"/>
    <cellStyle name="Good 15" xfId="1457" xr:uid="{00000000-0005-0000-0000-0000B0050000}"/>
    <cellStyle name="Good 16" xfId="1458" xr:uid="{00000000-0005-0000-0000-0000B1050000}"/>
    <cellStyle name="Good 17" xfId="1459" xr:uid="{00000000-0005-0000-0000-0000B2050000}"/>
    <cellStyle name="Good 18" xfId="1460" xr:uid="{00000000-0005-0000-0000-0000B3050000}"/>
    <cellStyle name="Good 19" xfId="1461" xr:uid="{00000000-0005-0000-0000-0000B4050000}"/>
    <cellStyle name="Good 2" xfId="1462" xr:uid="{00000000-0005-0000-0000-0000B5050000}"/>
    <cellStyle name="Good 20" xfId="1463" xr:uid="{00000000-0005-0000-0000-0000B6050000}"/>
    <cellStyle name="Good 21" xfId="1464" xr:uid="{00000000-0005-0000-0000-0000B7050000}"/>
    <cellStyle name="Good 22" xfId="1465" xr:uid="{00000000-0005-0000-0000-0000B8050000}"/>
    <cellStyle name="Good 23" xfId="1466" xr:uid="{00000000-0005-0000-0000-0000B9050000}"/>
    <cellStyle name="Good 24" xfId="1467" xr:uid="{00000000-0005-0000-0000-0000BA050000}"/>
    <cellStyle name="Good 25" xfId="1468" xr:uid="{00000000-0005-0000-0000-0000BB050000}"/>
    <cellStyle name="Good 26" xfId="1469" xr:uid="{00000000-0005-0000-0000-0000BC050000}"/>
    <cellStyle name="Good 27" xfId="1470" xr:uid="{00000000-0005-0000-0000-0000BD050000}"/>
    <cellStyle name="Good 28" xfId="1471" xr:uid="{00000000-0005-0000-0000-0000BE050000}"/>
    <cellStyle name="Good 29" xfId="1472" xr:uid="{00000000-0005-0000-0000-0000BF050000}"/>
    <cellStyle name="Good 3" xfId="1473" xr:uid="{00000000-0005-0000-0000-0000C0050000}"/>
    <cellStyle name="Good 30" xfId="1474" xr:uid="{00000000-0005-0000-0000-0000C1050000}"/>
    <cellStyle name="Good 31" xfId="1475" xr:uid="{00000000-0005-0000-0000-0000C2050000}"/>
    <cellStyle name="Good 32" xfId="1476" xr:uid="{00000000-0005-0000-0000-0000C3050000}"/>
    <cellStyle name="Good 33" xfId="1477" xr:uid="{00000000-0005-0000-0000-0000C4050000}"/>
    <cellStyle name="Good 34" xfId="1478" xr:uid="{00000000-0005-0000-0000-0000C5050000}"/>
    <cellStyle name="Good 35" xfId="1479" xr:uid="{00000000-0005-0000-0000-0000C6050000}"/>
    <cellStyle name="Good 36" xfId="1480" xr:uid="{00000000-0005-0000-0000-0000C7050000}"/>
    <cellStyle name="Good 37" xfId="1481" xr:uid="{00000000-0005-0000-0000-0000C8050000}"/>
    <cellStyle name="Good 38" xfId="1482" xr:uid="{00000000-0005-0000-0000-0000C9050000}"/>
    <cellStyle name="Good 39" xfId="1483" xr:uid="{00000000-0005-0000-0000-0000CA050000}"/>
    <cellStyle name="Good 4" xfId="1484" xr:uid="{00000000-0005-0000-0000-0000CB050000}"/>
    <cellStyle name="Good 40" xfId="1485" xr:uid="{00000000-0005-0000-0000-0000CC050000}"/>
    <cellStyle name="Good 41" xfId="1486" xr:uid="{00000000-0005-0000-0000-0000CD050000}"/>
    <cellStyle name="Good 42" xfId="1487" xr:uid="{00000000-0005-0000-0000-0000CE050000}"/>
    <cellStyle name="Good 5" xfId="1488" xr:uid="{00000000-0005-0000-0000-0000CF050000}"/>
    <cellStyle name="Good 6" xfId="1489" xr:uid="{00000000-0005-0000-0000-0000D0050000}"/>
    <cellStyle name="Good 7" xfId="1490" xr:uid="{00000000-0005-0000-0000-0000D1050000}"/>
    <cellStyle name="Good 8" xfId="1491" xr:uid="{00000000-0005-0000-0000-0000D2050000}"/>
    <cellStyle name="Good 9" xfId="1492" xr:uid="{00000000-0005-0000-0000-0000D3050000}"/>
    <cellStyle name="Gut" xfId="1493" xr:uid="{00000000-0005-0000-0000-0000D4050000}"/>
    <cellStyle name="Heading 1" xfId="1494" builtinId="16" customBuiltin="1"/>
    <cellStyle name="Heading 1 10" xfId="1495" xr:uid="{00000000-0005-0000-0000-0000D6050000}"/>
    <cellStyle name="Heading 1 11" xfId="1496" xr:uid="{00000000-0005-0000-0000-0000D7050000}"/>
    <cellStyle name="Heading 1 12" xfId="1497" xr:uid="{00000000-0005-0000-0000-0000D8050000}"/>
    <cellStyle name="Heading 1 13" xfId="1498" xr:uid="{00000000-0005-0000-0000-0000D9050000}"/>
    <cellStyle name="Heading 1 14" xfId="1499" xr:uid="{00000000-0005-0000-0000-0000DA050000}"/>
    <cellStyle name="Heading 1 15" xfId="1500" xr:uid="{00000000-0005-0000-0000-0000DB050000}"/>
    <cellStyle name="Heading 1 16" xfId="1501" xr:uid="{00000000-0005-0000-0000-0000DC050000}"/>
    <cellStyle name="Heading 1 17" xfId="1502" xr:uid="{00000000-0005-0000-0000-0000DD050000}"/>
    <cellStyle name="Heading 1 18" xfId="1503" xr:uid="{00000000-0005-0000-0000-0000DE050000}"/>
    <cellStyle name="Heading 1 19" xfId="1504" xr:uid="{00000000-0005-0000-0000-0000DF050000}"/>
    <cellStyle name="Heading 1 2" xfId="1505" xr:uid="{00000000-0005-0000-0000-0000E0050000}"/>
    <cellStyle name="Heading 1 20" xfId="1506" xr:uid="{00000000-0005-0000-0000-0000E1050000}"/>
    <cellStyle name="Heading 1 21" xfId="1507" xr:uid="{00000000-0005-0000-0000-0000E2050000}"/>
    <cellStyle name="Heading 1 22" xfId="1508" xr:uid="{00000000-0005-0000-0000-0000E3050000}"/>
    <cellStyle name="Heading 1 23" xfId="1509" xr:uid="{00000000-0005-0000-0000-0000E4050000}"/>
    <cellStyle name="Heading 1 24" xfId="1510" xr:uid="{00000000-0005-0000-0000-0000E5050000}"/>
    <cellStyle name="Heading 1 25" xfId="1511" xr:uid="{00000000-0005-0000-0000-0000E6050000}"/>
    <cellStyle name="Heading 1 26" xfId="1512" xr:uid="{00000000-0005-0000-0000-0000E7050000}"/>
    <cellStyle name="Heading 1 27" xfId="1513" xr:uid="{00000000-0005-0000-0000-0000E8050000}"/>
    <cellStyle name="Heading 1 28" xfId="1514" xr:uid="{00000000-0005-0000-0000-0000E9050000}"/>
    <cellStyle name="Heading 1 29" xfId="1515" xr:uid="{00000000-0005-0000-0000-0000EA050000}"/>
    <cellStyle name="Heading 1 3" xfId="1516" xr:uid="{00000000-0005-0000-0000-0000EB050000}"/>
    <cellStyle name="Heading 1 30" xfId="1517" xr:uid="{00000000-0005-0000-0000-0000EC050000}"/>
    <cellStyle name="Heading 1 31" xfId="1518" xr:uid="{00000000-0005-0000-0000-0000ED050000}"/>
    <cellStyle name="Heading 1 32" xfId="1519" xr:uid="{00000000-0005-0000-0000-0000EE050000}"/>
    <cellStyle name="Heading 1 33" xfId="1520" xr:uid="{00000000-0005-0000-0000-0000EF050000}"/>
    <cellStyle name="Heading 1 34" xfId="1521" xr:uid="{00000000-0005-0000-0000-0000F0050000}"/>
    <cellStyle name="Heading 1 35" xfId="1522" xr:uid="{00000000-0005-0000-0000-0000F1050000}"/>
    <cellStyle name="Heading 1 36" xfId="1523" xr:uid="{00000000-0005-0000-0000-0000F2050000}"/>
    <cellStyle name="Heading 1 37" xfId="1524" xr:uid="{00000000-0005-0000-0000-0000F3050000}"/>
    <cellStyle name="Heading 1 38" xfId="1525" xr:uid="{00000000-0005-0000-0000-0000F4050000}"/>
    <cellStyle name="Heading 1 39" xfId="1526" xr:uid="{00000000-0005-0000-0000-0000F5050000}"/>
    <cellStyle name="Heading 1 4" xfId="1527" xr:uid="{00000000-0005-0000-0000-0000F6050000}"/>
    <cellStyle name="Heading 1 40" xfId="1528" xr:uid="{00000000-0005-0000-0000-0000F7050000}"/>
    <cellStyle name="Heading 1 41" xfId="1529" xr:uid="{00000000-0005-0000-0000-0000F8050000}"/>
    <cellStyle name="Heading 1 5" xfId="1530" xr:uid="{00000000-0005-0000-0000-0000F9050000}"/>
    <cellStyle name="Heading 1 6" xfId="1531" xr:uid="{00000000-0005-0000-0000-0000FA050000}"/>
    <cellStyle name="Heading 1 7" xfId="1532" xr:uid="{00000000-0005-0000-0000-0000FB050000}"/>
    <cellStyle name="Heading 1 8" xfId="1533" xr:uid="{00000000-0005-0000-0000-0000FC050000}"/>
    <cellStyle name="Heading 1 9" xfId="1534" xr:uid="{00000000-0005-0000-0000-0000FD050000}"/>
    <cellStyle name="Heading 2" xfId="1535" builtinId="17" customBuiltin="1"/>
    <cellStyle name="Heading 2 10" xfId="1536" xr:uid="{00000000-0005-0000-0000-0000FF050000}"/>
    <cellStyle name="Heading 2 11" xfId="1537" xr:uid="{00000000-0005-0000-0000-000000060000}"/>
    <cellStyle name="Heading 2 12" xfId="1538" xr:uid="{00000000-0005-0000-0000-000001060000}"/>
    <cellStyle name="Heading 2 13" xfId="1539" xr:uid="{00000000-0005-0000-0000-000002060000}"/>
    <cellStyle name="Heading 2 14" xfId="1540" xr:uid="{00000000-0005-0000-0000-000003060000}"/>
    <cellStyle name="Heading 2 15" xfId="1541" xr:uid="{00000000-0005-0000-0000-000004060000}"/>
    <cellStyle name="Heading 2 16" xfId="1542" xr:uid="{00000000-0005-0000-0000-000005060000}"/>
    <cellStyle name="Heading 2 17" xfId="1543" xr:uid="{00000000-0005-0000-0000-000006060000}"/>
    <cellStyle name="Heading 2 18" xfId="1544" xr:uid="{00000000-0005-0000-0000-000007060000}"/>
    <cellStyle name="Heading 2 19" xfId="1545" xr:uid="{00000000-0005-0000-0000-000008060000}"/>
    <cellStyle name="Heading 2 2" xfId="1546" xr:uid="{00000000-0005-0000-0000-000009060000}"/>
    <cellStyle name="Heading 2 20" xfId="1547" xr:uid="{00000000-0005-0000-0000-00000A060000}"/>
    <cellStyle name="Heading 2 21" xfId="1548" xr:uid="{00000000-0005-0000-0000-00000B060000}"/>
    <cellStyle name="Heading 2 22" xfId="1549" xr:uid="{00000000-0005-0000-0000-00000C060000}"/>
    <cellStyle name="Heading 2 23" xfId="1550" xr:uid="{00000000-0005-0000-0000-00000D060000}"/>
    <cellStyle name="Heading 2 24" xfId="1551" xr:uid="{00000000-0005-0000-0000-00000E060000}"/>
    <cellStyle name="Heading 2 25" xfId="1552" xr:uid="{00000000-0005-0000-0000-00000F060000}"/>
    <cellStyle name="Heading 2 26" xfId="1553" xr:uid="{00000000-0005-0000-0000-000010060000}"/>
    <cellStyle name="Heading 2 27" xfId="1554" xr:uid="{00000000-0005-0000-0000-000011060000}"/>
    <cellStyle name="Heading 2 28" xfId="1555" xr:uid="{00000000-0005-0000-0000-000012060000}"/>
    <cellStyle name="Heading 2 29" xfId="1556" xr:uid="{00000000-0005-0000-0000-000013060000}"/>
    <cellStyle name="Heading 2 3" xfId="1557" xr:uid="{00000000-0005-0000-0000-000014060000}"/>
    <cellStyle name="Heading 2 30" xfId="1558" xr:uid="{00000000-0005-0000-0000-000015060000}"/>
    <cellStyle name="Heading 2 31" xfId="1559" xr:uid="{00000000-0005-0000-0000-000016060000}"/>
    <cellStyle name="Heading 2 32" xfId="1560" xr:uid="{00000000-0005-0000-0000-000017060000}"/>
    <cellStyle name="Heading 2 33" xfId="1561" xr:uid="{00000000-0005-0000-0000-000018060000}"/>
    <cellStyle name="Heading 2 34" xfId="1562" xr:uid="{00000000-0005-0000-0000-000019060000}"/>
    <cellStyle name="Heading 2 35" xfId="1563" xr:uid="{00000000-0005-0000-0000-00001A060000}"/>
    <cellStyle name="Heading 2 36" xfId="1564" xr:uid="{00000000-0005-0000-0000-00001B060000}"/>
    <cellStyle name="Heading 2 37" xfId="1565" xr:uid="{00000000-0005-0000-0000-00001C060000}"/>
    <cellStyle name="Heading 2 38" xfId="1566" xr:uid="{00000000-0005-0000-0000-00001D060000}"/>
    <cellStyle name="Heading 2 39" xfId="1567" xr:uid="{00000000-0005-0000-0000-00001E060000}"/>
    <cellStyle name="Heading 2 4" xfId="1568" xr:uid="{00000000-0005-0000-0000-00001F060000}"/>
    <cellStyle name="Heading 2 40" xfId="1569" xr:uid="{00000000-0005-0000-0000-000020060000}"/>
    <cellStyle name="Heading 2 41" xfId="1570" xr:uid="{00000000-0005-0000-0000-000021060000}"/>
    <cellStyle name="Heading 2 5" xfId="1571" xr:uid="{00000000-0005-0000-0000-000022060000}"/>
    <cellStyle name="Heading 2 6" xfId="1572" xr:uid="{00000000-0005-0000-0000-000023060000}"/>
    <cellStyle name="Heading 2 7" xfId="1573" xr:uid="{00000000-0005-0000-0000-000024060000}"/>
    <cellStyle name="Heading 2 8" xfId="1574" xr:uid="{00000000-0005-0000-0000-000025060000}"/>
    <cellStyle name="Heading 2 9" xfId="1575" xr:uid="{00000000-0005-0000-0000-000026060000}"/>
    <cellStyle name="Heading 3" xfId="1576" builtinId="18" customBuiltin="1"/>
    <cellStyle name="Heading 3 10" xfId="1577" xr:uid="{00000000-0005-0000-0000-000028060000}"/>
    <cellStyle name="Heading 3 11" xfId="1578" xr:uid="{00000000-0005-0000-0000-000029060000}"/>
    <cellStyle name="Heading 3 12" xfId="1579" xr:uid="{00000000-0005-0000-0000-00002A060000}"/>
    <cellStyle name="Heading 3 13" xfId="1580" xr:uid="{00000000-0005-0000-0000-00002B060000}"/>
    <cellStyle name="Heading 3 14" xfId="1581" xr:uid="{00000000-0005-0000-0000-00002C060000}"/>
    <cellStyle name="Heading 3 15" xfId="1582" xr:uid="{00000000-0005-0000-0000-00002D060000}"/>
    <cellStyle name="Heading 3 16" xfId="1583" xr:uid="{00000000-0005-0000-0000-00002E060000}"/>
    <cellStyle name="Heading 3 17" xfId="1584" xr:uid="{00000000-0005-0000-0000-00002F060000}"/>
    <cellStyle name="Heading 3 18" xfId="1585" xr:uid="{00000000-0005-0000-0000-000030060000}"/>
    <cellStyle name="Heading 3 19" xfId="1586" xr:uid="{00000000-0005-0000-0000-000031060000}"/>
    <cellStyle name="Heading 3 2" xfId="1587" xr:uid="{00000000-0005-0000-0000-000032060000}"/>
    <cellStyle name="Heading 3 20" xfId="1588" xr:uid="{00000000-0005-0000-0000-000033060000}"/>
    <cellStyle name="Heading 3 21" xfId="1589" xr:uid="{00000000-0005-0000-0000-000034060000}"/>
    <cellStyle name="Heading 3 22" xfId="1590" xr:uid="{00000000-0005-0000-0000-000035060000}"/>
    <cellStyle name="Heading 3 23" xfId="1591" xr:uid="{00000000-0005-0000-0000-000036060000}"/>
    <cellStyle name="Heading 3 24" xfId="1592" xr:uid="{00000000-0005-0000-0000-000037060000}"/>
    <cellStyle name="Heading 3 25" xfId="1593" xr:uid="{00000000-0005-0000-0000-000038060000}"/>
    <cellStyle name="Heading 3 26" xfId="1594" xr:uid="{00000000-0005-0000-0000-000039060000}"/>
    <cellStyle name="Heading 3 27" xfId="1595" xr:uid="{00000000-0005-0000-0000-00003A060000}"/>
    <cellStyle name="Heading 3 28" xfId="1596" xr:uid="{00000000-0005-0000-0000-00003B060000}"/>
    <cellStyle name="Heading 3 29" xfId="1597" xr:uid="{00000000-0005-0000-0000-00003C060000}"/>
    <cellStyle name="Heading 3 3" xfId="1598" xr:uid="{00000000-0005-0000-0000-00003D060000}"/>
    <cellStyle name="Heading 3 30" xfId="1599" xr:uid="{00000000-0005-0000-0000-00003E060000}"/>
    <cellStyle name="Heading 3 31" xfId="1600" xr:uid="{00000000-0005-0000-0000-00003F060000}"/>
    <cellStyle name="Heading 3 32" xfId="1601" xr:uid="{00000000-0005-0000-0000-000040060000}"/>
    <cellStyle name="Heading 3 33" xfId="1602" xr:uid="{00000000-0005-0000-0000-000041060000}"/>
    <cellStyle name="Heading 3 34" xfId="1603" xr:uid="{00000000-0005-0000-0000-000042060000}"/>
    <cellStyle name="Heading 3 35" xfId="1604" xr:uid="{00000000-0005-0000-0000-000043060000}"/>
    <cellStyle name="Heading 3 36" xfId="1605" xr:uid="{00000000-0005-0000-0000-000044060000}"/>
    <cellStyle name="Heading 3 37" xfId="1606" xr:uid="{00000000-0005-0000-0000-000045060000}"/>
    <cellStyle name="Heading 3 38" xfId="1607" xr:uid="{00000000-0005-0000-0000-000046060000}"/>
    <cellStyle name="Heading 3 39" xfId="1608" xr:uid="{00000000-0005-0000-0000-000047060000}"/>
    <cellStyle name="Heading 3 4" xfId="1609" xr:uid="{00000000-0005-0000-0000-000048060000}"/>
    <cellStyle name="Heading 3 40" xfId="1610" xr:uid="{00000000-0005-0000-0000-000049060000}"/>
    <cellStyle name="Heading 3 41" xfId="1611" xr:uid="{00000000-0005-0000-0000-00004A060000}"/>
    <cellStyle name="Heading 3 5" xfId="1612" xr:uid="{00000000-0005-0000-0000-00004B060000}"/>
    <cellStyle name="Heading 3 6" xfId="1613" xr:uid="{00000000-0005-0000-0000-00004C060000}"/>
    <cellStyle name="Heading 3 7" xfId="1614" xr:uid="{00000000-0005-0000-0000-00004D060000}"/>
    <cellStyle name="Heading 3 8" xfId="1615" xr:uid="{00000000-0005-0000-0000-00004E060000}"/>
    <cellStyle name="Heading 3 9" xfId="1616" xr:uid="{00000000-0005-0000-0000-00004F060000}"/>
    <cellStyle name="Heading 4" xfId="1617" builtinId="19" customBuiltin="1"/>
    <cellStyle name="Heading 4 10" xfId="1618" xr:uid="{00000000-0005-0000-0000-000051060000}"/>
    <cellStyle name="Heading 4 11" xfId="1619" xr:uid="{00000000-0005-0000-0000-000052060000}"/>
    <cellStyle name="Heading 4 12" xfId="1620" xr:uid="{00000000-0005-0000-0000-000053060000}"/>
    <cellStyle name="Heading 4 13" xfId="1621" xr:uid="{00000000-0005-0000-0000-000054060000}"/>
    <cellStyle name="Heading 4 14" xfId="1622" xr:uid="{00000000-0005-0000-0000-000055060000}"/>
    <cellStyle name="Heading 4 15" xfId="1623" xr:uid="{00000000-0005-0000-0000-000056060000}"/>
    <cellStyle name="Heading 4 16" xfId="1624" xr:uid="{00000000-0005-0000-0000-000057060000}"/>
    <cellStyle name="Heading 4 17" xfId="1625" xr:uid="{00000000-0005-0000-0000-000058060000}"/>
    <cellStyle name="Heading 4 18" xfId="1626" xr:uid="{00000000-0005-0000-0000-000059060000}"/>
    <cellStyle name="Heading 4 19" xfId="1627" xr:uid="{00000000-0005-0000-0000-00005A060000}"/>
    <cellStyle name="Heading 4 2" xfId="1628" xr:uid="{00000000-0005-0000-0000-00005B060000}"/>
    <cellStyle name="Heading 4 20" xfId="1629" xr:uid="{00000000-0005-0000-0000-00005C060000}"/>
    <cellStyle name="Heading 4 21" xfId="1630" xr:uid="{00000000-0005-0000-0000-00005D060000}"/>
    <cellStyle name="Heading 4 22" xfId="1631" xr:uid="{00000000-0005-0000-0000-00005E060000}"/>
    <cellStyle name="Heading 4 23" xfId="1632" xr:uid="{00000000-0005-0000-0000-00005F060000}"/>
    <cellStyle name="Heading 4 24" xfId="1633" xr:uid="{00000000-0005-0000-0000-000060060000}"/>
    <cellStyle name="Heading 4 25" xfId="1634" xr:uid="{00000000-0005-0000-0000-000061060000}"/>
    <cellStyle name="Heading 4 26" xfId="1635" xr:uid="{00000000-0005-0000-0000-000062060000}"/>
    <cellStyle name="Heading 4 27" xfId="1636" xr:uid="{00000000-0005-0000-0000-000063060000}"/>
    <cellStyle name="Heading 4 28" xfId="1637" xr:uid="{00000000-0005-0000-0000-000064060000}"/>
    <cellStyle name="Heading 4 29" xfId="1638" xr:uid="{00000000-0005-0000-0000-000065060000}"/>
    <cellStyle name="Heading 4 3" xfId="1639" xr:uid="{00000000-0005-0000-0000-000066060000}"/>
    <cellStyle name="Heading 4 30" xfId="1640" xr:uid="{00000000-0005-0000-0000-000067060000}"/>
    <cellStyle name="Heading 4 31" xfId="1641" xr:uid="{00000000-0005-0000-0000-000068060000}"/>
    <cellStyle name="Heading 4 32" xfId="1642" xr:uid="{00000000-0005-0000-0000-000069060000}"/>
    <cellStyle name="Heading 4 33" xfId="1643" xr:uid="{00000000-0005-0000-0000-00006A060000}"/>
    <cellStyle name="Heading 4 34" xfId="1644" xr:uid="{00000000-0005-0000-0000-00006B060000}"/>
    <cellStyle name="Heading 4 35" xfId="1645" xr:uid="{00000000-0005-0000-0000-00006C060000}"/>
    <cellStyle name="Heading 4 36" xfId="1646" xr:uid="{00000000-0005-0000-0000-00006D060000}"/>
    <cellStyle name="Heading 4 37" xfId="1647" xr:uid="{00000000-0005-0000-0000-00006E060000}"/>
    <cellStyle name="Heading 4 38" xfId="1648" xr:uid="{00000000-0005-0000-0000-00006F060000}"/>
    <cellStyle name="Heading 4 39" xfId="1649" xr:uid="{00000000-0005-0000-0000-000070060000}"/>
    <cellStyle name="Heading 4 4" xfId="1650" xr:uid="{00000000-0005-0000-0000-000071060000}"/>
    <cellStyle name="Heading 4 40" xfId="1651" xr:uid="{00000000-0005-0000-0000-000072060000}"/>
    <cellStyle name="Heading 4 41" xfId="1652" xr:uid="{00000000-0005-0000-0000-000073060000}"/>
    <cellStyle name="Heading 4 5" xfId="1653" xr:uid="{00000000-0005-0000-0000-000074060000}"/>
    <cellStyle name="Heading 4 6" xfId="1654" xr:uid="{00000000-0005-0000-0000-000075060000}"/>
    <cellStyle name="Heading 4 7" xfId="1655" xr:uid="{00000000-0005-0000-0000-000076060000}"/>
    <cellStyle name="Heading 4 8" xfId="1656" xr:uid="{00000000-0005-0000-0000-000077060000}"/>
    <cellStyle name="Heading 4 9" xfId="1657" xr:uid="{00000000-0005-0000-0000-000078060000}"/>
    <cellStyle name="Headline" xfId="1658" xr:uid="{00000000-0005-0000-0000-000079060000}"/>
    <cellStyle name="Hyperlink 2" xfId="1659" xr:uid="{00000000-0005-0000-0000-00007A060000}"/>
    <cellStyle name="Input" xfId="1660" builtinId="20" customBuiltin="1"/>
    <cellStyle name="Input 10 2" xfId="1661" xr:uid="{00000000-0005-0000-0000-00007C060000}"/>
    <cellStyle name="Input 11 2" xfId="1662" xr:uid="{00000000-0005-0000-0000-00007D060000}"/>
    <cellStyle name="Input 12 2" xfId="1663" xr:uid="{00000000-0005-0000-0000-00007E060000}"/>
    <cellStyle name="Input 13 2" xfId="1664" xr:uid="{00000000-0005-0000-0000-00007F060000}"/>
    <cellStyle name="Input 14 2" xfId="1665" xr:uid="{00000000-0005-0000-0000-000080060000}"/>
    <cellStyle name="Input 15 2" xfId="1666" xr:uid="{00000000-0005-0000-0000-000081060000}"/>
    <cellStyle name="Input 16 2" xfId="1667" xr:uid="{00000000-0005-0000-0000-000082060000}"/>
    <cellStyle name="Input 17 2" xfId="1668" xr:uid="{00000000-0005-0000-0000-000083060000}"/>
    <cellStyle name="Input 18 2" xfId="1669" xr:uid="{00000000-0005-0000-0000-000084060000}"/>
    <cellStyle name="Input 19 2" xfId="1670" xr:uid="{00000000-0005-0000-0000-000085060000}"/>
    <cellStyle name="Input 2" xfId="1671" xr:uid="{00000000-0005-0000-0000-000086060000}"/>
    <cellStyle name="Input 2 2" xfId="1672" xr:uid="{00000000-0005-0000-0000-000087060000}"/>
    <cellStyle name="Input 2_PrimaryEnergyPrices_TIMES" xfId="1673" xr:uid="{00000000-0005-0000-0000-000088060000}"/>
    <cellStyle name="Input 20 2" xfId="1674" xr:uid="{00000000-0005-0000-0000-000089060000}"/>
    <cellStyle name="Input 21 2" xfId="1675" xr:uid="{00000000-0005-0000-0000-00008A060000}"/>
    <cellStyle name="Input 22 2" xfId="1676" xr:uid="{00000000-0005-0000-0000-00008B060000}"/>
    <cellStyle name="Input 23 2" xfId="1677" xr:uid="{00000000-0005-0000-0000-00008C060000}"/>
    <cellStyle name="Input 24 2" xfId="1678" xr:uid="{00000000-0005-0000-0000-00008D060000}"/>
    <cellStyle name="Input 25 2" xfId="1679" xr:uid="{00000000-0005-0000-0000-00008E060000}"/>
    <cellStyle name="Input 26 2" xfId="1680" xr:uid="{00000000-0005-0000-0000-00008F060000}"/>
    <cellStyle name="Input 27 2" xfId="1681" xr:uid="{00000000-0005-0000-0000-000090060000}"/>
    <cellStyle name="Input 28 2" xfId="1682" xr:uid="{00000000-0005-0000-0000-000091060000}"/>
    <cellStyle name="Input 29 2" xfId="1683" xr:uid="{00000000-0005-0000-0000-000092060000}"/>
    <cellStyle name="Input 3" xfId="1684" xr:uid="{00000000-0005-0000-0000-000093060000}"/>
    <cellStyle name="Input 3 2" xfId="1685" xr:uid="{00000000-0005-0000-0000-000094060000}"/>
    <cellStyle name="Input 30 2" xfId="1686" xr:uid="{00000000-0005-0000-0000-000095060000}"/>
    <cellStyle name="Input 31 2" xfId="1687" xr:uid="{00000000-0005-0000-0000-000096060000}"/>
    <cellStyle name="Input 32 2" xfId="1688" xr:uid="{00000000-0005-0000-0000-000097060000}"/>
    <cellStyle name="Input 33 2" xfId="1689" xr:uid="{00000000-0005-0000-0000-000098060000}"/>
    <cellStyle name="Input 34" xfId="1690" xr:uid="{00000000-0005-0000-0000-000099060000}"/>
    <cellStyle name="Input 34 2" xfId="1691" xr:uid="{00000000-0005-0000-0000-00009A060000}"/>
    <cellStyle name="Input 34_ELC_final" xfId="1692" xr:uid="{00000000-0005-0000-0000-00009B060000}"/>
    <cellStyle name="Input 35" xfId="1693" xr:uid="{00000000-0005-0000-0000-00009C060000}"/>
    <cellStyle name="Input 36" xfId="1694" xr:uid="{00000000-0005-0000-0000-00009D060000}"/>
    <cellStyle name="Input 37" xfId="1695" xr:uid="{00000000-0005-0000-0000-00009E060000}"/>
    <cellStyle name="Input 38" xfId="1696" xr:uid="{00000000-0005-0000-0000-00009F060000}"/>
    <cellStyle name="Input 39" xfId="1697" xr:uid="{00000000-0005-0000-0000-0000A0060000}"/>
    <cellStyle name="Input 4 2" xfId="1698" xr:uid="{00000000-0005-0000-0000-0000A1060000}"/>
    <cellStyle name="Input 40" xfId="1699" xr:uid="{00000000-0005-0000-0000-0000A2060000}"/>
    <cellStyle name="Input 5 2" xfId="1700" xr:uid="{00000000-0005-0000-0000-0000A3060000}"/>
    <cellStyle name="Input 6 2" xfId="1701" xr:uid="{00000000-0005-0000-0000-0000A4060000}"/>
    <cellStyle name="Input 7 2" xfId="1702" xr:uid="{00000000-0005-0000-0000-0000A5060000}"/>
    <cellStyle name="Input 8 2" xfId="1703" xr:uid="{00000000-0005-0000-0000-0000A6060000}"/>
    <cellStyle name="Input 9 2" xfId="1704" xr:uid="{00000000-0005-0000-0000-0000A7060000}"/>
    <cellStyle name="InputCells" xfId="1705" xr:uid="{00000000-0005-0000-0000-0000A8060000}"/>
    <cellStyle name="InputCells12" xfId="1706" xr:uid="{00000000-0005-0000-0000-0000A9060000}"/>
    <cellStyle name="IntCells" xfId="1707" xr:uid="{00000000-0005-0000-0000-0000AA060000}"/>
    <cellStyle name="ligne_titre_0" xfId="1708" xr:uid="{00000000-0005-0000-0000-0000AB060000}"/>
    <cellStyle name="Linked Cell" xfId="1709" builtinId="24" customBuiltin="1"/>
    <cellStyle name="Linked Cell 10" xfId="1710" xr:uid="{00000000-0005-0000-0000-0000AD060000}"/>
    <cellStyle name="Linked Cell 11" xfId="1711" xr:uid="{00000000-0005-0000-0000-0000AE060000}"/>
    <cellStyle name="Linked Cell 12" xfId="1712" xr:uid="{00000000-0005-0000-0000-0000AF060000}"/>
    <cellStyle name="Linked Cell 13" xfId="1713" xr:uid="{00000000-0005-0000-0000-0000B0060000}"/>
    <cellStyle name="Linked Cell 14" xfId="1714" xr:uid="{00000000-0005-0000-0000-0000B1060000}"/>
    <cellStyle name="Linked Cell 15" xfId="1715" xr:uid="{00000000-0005-0000-0000-0000B2060000}"/>
    <cellStyle name="Linked Cell 16" xfId="1716" xr:uid="{00000000-0005-0000-0000-0000B3060000}"/>
    <cellStyle name="Linked Cell 17" xfId="1717" xr:uid="{00000000-0005-0000-0000-0000B4060000}"/>
    <cellStyle name="Linked Cell 18" xfId="1718" xr:uid="{00000000-0005-0000-0000-0000B5060000}"/>
    <cellStyle name="Linked Cell 19" xfId="1719" xr:uid="{00000000-0005-0000-0000-0000B6060000}"/>
    <cellStyle name="Linked Cell 2" xfId="1720" xr:uid="{00000000-0005-0000-0000-0000B7060000}"/>
    <cellStyle name="Linked Cell 20" xfId="1721" xr:uid="{00000000-0005-0000-0000-0000B8060000}"/>
    <cellStyle name="Linked Cell 21" xfId="1722" xr:uid="{00000000-0005-0000-0000-0000B9060000}"/>
    <cellStyle name="Linked Cell 22" xfId="1723" xr:uid="{00000000-0005-0000-0000-0000BA060000}"/>
    <cellStyle name="Linked Cell 23" xfId="1724" xr:uid="{00000000-0005-0000-0000-0000BB060000}"/>
    <cellStyle name="Linked Cell 24" xfId="1725" xr:uid="{00000000-0005-0000-0000-0000BC060000}"/>
    <cellStyle name="Linked Cell 25" xfId="1726" xr:uid="{00000000-0005-0000-0000-0000BD060000}"/>
    <cellStyle name="Linked Cell 26" xfId="1727" xr:uid="{00000000-0005-0000-0000-0000BE060000}"/>
    <cellStyle name="Linked Cell 27" xfId="1728" xr:uid="{00000000-0005-0000-0000-0000BF060000}"/>
    <cellStyle name="Linked Cell 28" xfId="1729" xr:uid="{00000000-0005-0000-0000-0000C0060000}"/>
    <cellStyle name="Linked Cell 29" xfId="1730" xr:uid="{00000000-0005-0000-0000-0000C1060000}"/>
    <cellStyle name="Linked Cell 3" xfId="1731" xr:uid="{00000000-0005-0000-0000-0000C2060000}"/>
    <cellStyle name="Linked Cell 30" xfId="1732" xr:uid="{00000000-0005-0000-0000-0000C3060000}"/>
    <cellStyle name="Linked Cell 31" xfId="1733" xr:uid="{00000000-0005-0000-0000-0000C4060000}"/>
    <cellStyle name="Linked Cell 32" xfId="1734" xr:uid="{00000000-0005-0000-0000-0000C5060000}"/>
    <cellStyle name="Linked Cell 33" xfId="1735" xr:uid="{00000000-0005-0000-0000-0000C6060000}"/>
    <cellStyle name="Linked Cell 34" xfId="1736" xr:uid="{00000000-0005-0000-0000-0000C7060000}"/>
    <cellStyle name="Linked Cell 35" xfId="1737" xr:uid="{00000000-0005-0000-0000-0000C8060000}"/>
    <cellStyle name="Linked Cell 36" xfId="1738" xr:uid="{00000000-0005-0000-0000-0000C9060000}"/>
    <cellStyle name="Linked Cell 37" xfId="1739" xr:uid="{00000000-0005-0000-0000-0000CA060000}"/>
    <cellStyle name="Linked Cell 38" xfId="1740" xr:uid="{00000000-0005-0000-0000-0000CB060000}"/>
    <cellStyle name="Linked Cell 39" xfId="1741" xr:uid="{00000000-0005-0000-0000-0000CC060000}"/>
    <cellStyle name="Linked Cell 4" xfId="1742" xr:uid="{00000000-0005-0000-0000-0000CD060000}"/>
    <cellStyle name="Linked Cell 40" xfId="1743" xr:uid="{00000000-0005-0000-0000-0000CE060000}"/>
    <cellStyle name="Linked Cell 41" xfId="1744" xr:uid="{00000000-0005-0000-0000-0000CF060000}"/>
    <cellStyle name="Linked Cell 5" xfId="1745" xr:uid="{00000000-0005-0000-0000-0000D0060000}"/>
    <cellStyle name="Linked Cell 6" xfId="1746" xr:uid="{00000000-0005-0000-0000-0000D1060000}"/>
    <cellStyle name="Linked Cell 7" xfId="1747" xr:uid="{00000000-0005-0000-0000-0000D2060000}"/>
    <cellStyle name="Linked Cell 8" xfId="1748" xr:uid="{00000000-0005-0000-0000-0000D3060000}"/>
    <cellStyle name="Linked Cell 9" xfId="1749" xr:uid="{00000000-0005-0000-0000-0000D4060000}"/>
    <cellStyle name="Neutral" xfId="1750" builtinId="28" customBuiltin="1"/>
    <cellStyle name="Neutral 10" xfId="1751" xr:uid="{00000000-0005-0000-0000-0000D6060000}"/>
    <cellStyle name="Neutral 11" xfId="1752" xr:uid="{00000000-0005-0000-0000-0000D7060000}"/>
    <cellStyle name="Neutral 12" xfId="1753" xr:uid="{00000000-0005-0000-0000-0000D8060000}"/>
    <cellStyle name="Neutral 13" xfId="1754" xr:uid="{00000000-0005-0000-0000-0000D9060000}"/>
    <cellStyle name="Neutral 14" xfId="1755" xr:uid="{00000000-0005-0000-0000-0000DA060000}"/>
    <cellStyle name="Neutral 15" xfId="1756" xr:uid="{00000000-0005-0000-0000-0000DB060000}"/>
    <cellStyle name="Neutral 16" xfId="1757" xr:uid="{00000000-0005-0000-0000-0000DC060000}"/>
    <cellStyle name="Neutral 17" xfId="1758" xr:uid="{00000000-0005-0000-0000-0000DD060000}"/>
    <cellStyle name="Neutral 18" xfId="1759" xr:uid="{00000000-0005-0000-0000-0000DE060000}"/>
    <cellStyle name="Neutral 19" xfId="1760" xr:uid="{00000000-0005-0000-0000-0000DF060000}"/>
    <cellStyle name="Neutral 2" xfId="1761" xr:uid="{00000000-0005-0000-0000-0000E0060000}"/>
    <cellStyle name="Neutral 20" xfId="1762" xr:uid="{00000000-0005-0000-0000-0000E1060000}"/>
    <cellStyle name="Neutral 21" xfId="1763" xr:uid="{00000000-0005-0000-0000-0000E2060000}"/>
    <cellStyle name="Neutral 22" xfId="1764" xr:uid="{00000000-0005-0000-0000-0000E3060000}"/>
    <cellStyle name="Neutral 23" xfId="1765" xr:uid="{00000000-0005-0000-0000-0000E4060000}"/>
    <cellStyle name="Neutral 24" xfId="1766" xr:uid="{00000000-0005-0000-0000-0000E5060000}"/>
    <cellStyle name="Neutral 25" xfId="1767" xr:uid="{00000000-0005-0000-0000-0000E6060000}"/>
    <cellStyle name="Neutral 26" xfId="1768" xr:uid="{00000000-0005-0000-0000-0000E7060000}"/>
    <cellStyle name="Neutral 27" xfId="1769" xr:uid="{00000000-0005-0000-0000-0000E8060000}"/>
    <cellStyle name="Neutral 28" xfId="1770" xr:uid="{00000000-0005-0000-0000-0000E9060000}"/>
    <cellStyle name="Neutral 29" xfId="1771" xr:uid="{00000000-0005-0000-0000-0000EA060000}"/>
    <cellStyle name="Neutral 3" xfId="1772" xr:uid="{00000000-0005-0000-0000-0000EB060000}"/>
    <cellStyle name="Neutral 3 2" xfId="1773" xr:uid="{00000000-0005-0000-0000-0000EC060000}"/>
    <cellStyle name="Neutral 30" xfId="1774" xr:uid="{00000000-0005-0000-0000-0000ED060000}"/>
    <cellStyle name="Neutral 31" xfId="1775" xr:uid="{00000000-0005-0000-0000-0000EE060000}"/>
    <cellStyle name="Neutral 32" xfId="1776" xr:uid="{00000000-0005-0000-0000-0000EF060000}"/>
    <cellStyle name="Neutral 33" xfId="1777" xr:uid="{00000000-0005-0000-0000-0000F0060000}"/>
    <cellStyle name="Neutral 34" xfId="1778" xr:uid="{00000000-0005-0000-0000-0000F1060000}"/>
    <cellStyle name="Neutral 35" xfId="1779" xr:uid="{00000000-0005-0000-0000-0000F2060000}"/>
    <cellStyle name="Neutral 36" xfId="1780" xr:uid="{00000000-0005-0000-0000-0000F3060000}"/>
    <cellStyle name="Neutral 37" xfId="1781" xr:uid="{00000000-0005-0000-0000-0000F4060000}"/>
    <cellStyle name="Neutral 38" xfId="1782" xr:uid="{00000000-0005-0000-0000-0000F5060000}"/>
    <cellStyle name="Neutral 39" xfId="1783" xr:uid="{00000000-0005-0000-0000-0000F6060000}"/>
    <cellStyle name="Neutral 4" xfId="1784" xr:uid="{00000000-0005-0000-0000-0000F7060000}"/>
    <cellStyle name="Neutral 4 2" xfId="1785" xr:uid="{00000000-0005-0000-0000-0000F8060000}"/>
    <cellStyle name="Neutral 40" xfId="1786" xr:uid="{00000000-0005-0000-0000-0000F9060000}"/>
    <cellStyle name="Neutral 41" xfId="1787" xr:uid="{00000000-0005-0000-0000-0000FA060000}"/>
    <cellStyle name="Neutral 42" xfId="1788" xr:uid="{00000000-0005-0000-0000-0000FB060000}"/>
    <cellStyle name="Neutral 43" xfId="1789" xr:uid="{00000000-0005-0000-0000-0000FC060000}"/>
    <cellStyle name="Neutral 5" xfId="1790" xr:uid="{00000000-0005-0000-0000-0000FD060000}"/>
    <cellStyle name="Neutral 6" xfId="1791" xr:uid="{00000000-0005-0000-0000-0000FE060000}"/>
    <cellStyle name="Neutral 7" xfId="1792" xr:uid="{00000000-0005-0000-0000-0000FF060000}"/>
    <cellStyle name="Neutral 8" xfId="1793" xr:uid="{00000000-0005-0000-0000-000000070000}"/>
    <cellStyle name="Neutral 9" xfId="1794" xr:uid="{00000000-0005-0000-0000-000001070000}"/>
    <cellStyle name="Normal" xfId="0" builtinId="0"/>
    <cellStyle name="Normal 10" xfId="1795" xr:uid="{00000000-0005-0000-0000-000003070000}"/>
    <cellStyle name="Normal 10 2" xfId="1796" xr:uid="{00000000-0005-0000-0000-000004070000}"/>
    <cellStyle name="Normal 10 2 2" xfId="1797" xr:uid="{00000000-0005-0000-0000-000005070000}"/>
    <cellStyle name="Normal 10 2 3" xfId="1798" xr:uid="{00000000-0005-0000-0000-000006070000}"/>
    <cellStyle name="Normal 10 3" xfId="1799" xr:uid="{00000000-0005-0000-0000-000007070000}"/>
    <cellStyle name="Normal 11" xfId="1800" xr:uid="{00000000-0005-0000-0000-000008070000}"/>
    <cellStyle name="Normal 11 2" xfId="1801" xr:uid="{00000000-0005-0000-0000-000009070000}"/>
    <cellStyle name="Normal 11 2 2" xfId="1802" xr:uid="{00000000-0005-0000-0000-00000A070000}"/>
    <cellStyle name="Normal 11 3" xfId="1803" xr:uid="{00000000-0005-0000-0000-00000B070000}"/>
    <cellStyle name="Normal 11 4" xfId="1804" xr:uid="{00000000-0005-0000-0000-00000C070000}"/>
    <cellStyle name="Normal 11 5" xfId="1805" xr:uid="{00000000-0005-0000-0000-00000D070000}"/>
    <cellStyle name="Normal 12" xfId="1806" xr:uid="{00000000-0005-0000-0000-00000E070000}"/>
    <cellStyle name="Normal 13" xfId="1807" xr:uid="{00000000-0005-0000-0000-00000F070000}"/>
    <cellStyle name="Normal 13 2" xfId="1808" xr:uid="{00000000-0005-0000-0000-000010070000}"/>
    <cellStyle name="Normal 13 3" xfId="1809" xr:uid="{00000000-0005-0000-0000-000011070000}"/>
    <cellStyle name="Normal 14" xfId="1810" xr:uid="{00000000-0005-0000-0000-000012070000}"/>
    <cellStyle name="Normal 14 2" xfId="1811" xr:uid="{00000000-0005-0000-0000-000013070000}"/>
    <cellStyle name="Normal 15" xfId="1812" xr:uid="{00000000-0005-0000-0000-000014070000}"/>
    <cellStyle name="Normal 15 2" xfId="1813" xr:uid="{00000000-0005-0000-0000-000015070000}"/>
    <cellStyle name="Normal 16" xfId="1814" xr:uid="{00000000-0005-0000-0000-000016070000}"/>
    <cellStyle name="Normal 16 2" xfId="1815" xr:uid="{00000000-0005-0000-0000-000017070000}"/>
    <cellStyle name="Normal 17" xfId="1816" xr:uid="{00000000-0005-0000-0000-000018070000}"/>
    <cellStyle name="Normal 17 2" xfId="1817" xr:uid="{00000000-0005-0000-0000-000019070000}"/>
    <cellStyle name="Normal 18" xfId="1818" xr:uid="{00000000-0005-0000-0000-00001A070000}"/>
    <cellStyle name="Normal 18 2" xfId="1819" xr:uid="{00000000-0005-0000-0000-00001B070000}"/>
    <cellStyle name="Normal 19" xfId="1820" xr:uid="{00000000-0005-0000-0000-00001C070000}"/>
    <cellStyle name="Normal 2" xfId="1821" xr:uid="{00000000-0005-0000-0000-00001D070000}"/>
    <cellStyle name="Normal 2 10" xfId="1822" xr:uid="{00000000-0005-0000-0000-00001E070000}"/>
    <cellStyle name="Normal 2 11" xfId="1823" xr:uid="{00000000-0005-0000-0000-00001F070000}"/>
    <cellStyle name="Normal 2 12" xfId="1824" xr:uid="{00000000-0005-0000-0000-000020070000}"/>
    <cellStyle name="Normal 2 13" xfId="1825" xr:uid="{00000000-0005-0000-0000-000021070000}"/>
    <cellStyle name="Normal 2 14" xfId="1826" xr:uid="{00000000-0005-0000-0000-000022070000}"/>
    <cellStyle name="Normal 2 15" xfId="1827" xr:uid="{00000000-0005-0000-0000-000023070000}"/>
    <cellStyle name="Normal 2 16" xfId="1828" xr:uid="{00000000-0005-0000-0000-000024070000}"/>
    <cellStyle name="Normal 2 17" xfId="1829" xr:uid="{00000000-0005-0000-0000-000025070000}"/>
    <cellStyle name="Normal 2 18" xfId="1830" xr:uid="{00000000-0005-0000-0000-000026070000}"/>
    <cellStyle name="Normal 2 19" xfId="1831" xr:uid="{00000000-0005-0000-0000-000027070000}"/>
    <cellStyle name="Normal 2 2" xfId="1832" xr:uid="{00000000-0005-0000-0000-000028070000}"/>
    <cellStyle name="Normal 2 2 2" xfId="1833" xr:uid="{00000000-0005-0000-0000-000029070000}"/>
    <cellStyle name="Normal 2 2 2 2" xfId="1834" xr:uid="{00000000-0005-0000-0000-00002A070000}"/>
    <cellStyle name="Normal 2 2 2 2 2" xfId="1835" xr:uid="{00000000-0005-0000-0000-00002B070000}"/>
    <cellStyle name="Normal 2 2 2 3" xfId="1836" xr:uid="{00000000-0005-0000-0000-00002C070000}"/>
    <cellStyle name="Normal 2 2 3" xfId="1837" xr:uid="{00000000-0005-0000-0000-00002D070000}"/>
    <cellStyle name="Normal 2 2 4" xfId="1838" xr:uid="{00000000-0005-0000-0000-00002E070000}"/>
    <cellStyle name="Normal 2 2 4 2" xfId="1839" xr:uid="{00000000-0005-0000-0000-00002F070000}"/>
    <cellStyle name="Normal 2 2 5" xfId="1840" xr:uid="{00000000-0005-0000-0000-000030070000}"/>
    <cellStyle name="Normal 2 2 6" xfId="1841" xr:uid="{00000000-0005-0000-0000-000031070000}"/>
    <cellStyle name="Normal 2 2 7" xfId="1842" xr:uid="{00000000-0005-0000-0000-000032070000}"/>
    <cellStyle name="Normal 2 2 8" xfId="1843" xr:uid="{00000000-0005-0000-0000-000033070000}"/>
    <cellStyle name="Normal 2 2_ELC" xfId="1844" xr:uid="{00000000-0005-0000-0000-000034070000}"/>
    <cellStyle name="Normal 2 20" xfId="1845" xr:uid="{00000000-0005-0000-0000-000035070000}"/>
    <cellStyle name="Normal 2 21" xfId="1846" xr:uid="{00000000-0005-0000-0000-000036070000}"/>
    <cellStyle name="Normal 2 22" xfId="1847" xr:uid="{00000000-0005-0000-0000-000037070000}"/>
    <cellStyle name="Normal 2 23" xfId="1848" xr:uid="{00000000-0005-0000-0000-000038070000}"/>
    <cellStyle name="Normal 2 24" xfId="1849" xr:uid="{00000000-0005-0000-0000-000039070000}"/>
    <cellStyle name="Normal 2 25" xfId="1850" xr:uid="{00000000-0005-0000-0000-00003A070000}"/>
    <cellStyle name="Normal 2 26" xfId="1851" xr:uid="{00000000-0005-0000-0000-00003B070000}"/>
    <cellStyle name="Normal 2 27" xfId="1852" xr:uid="{00000000-0005-0000-0000-00003C070000}"/>
    <cellStyle name="Normal 2 28" xfId="1853" xr:uid="{00000000-0005-0000-0000-00003D070000}"/>
    <cellStyle name="Normal 2 29" xfId="1854" xr:uid="{00000000-0005-0000-0000-00003E070000}"/>
    <cellStyle name="Normal 2 3" xfId="1855" xr:uid="{00000000-0005-0000-0000-00003F070000}"/>
    <cellStyle name="Normal 2 3 2" xfId="1856" xr:uid="{00000000-0005-0000-0000-000040070000}"/>
    <cellStyle name="Normal 2 3 2 2" xfId="1857" xr:uid="{00000000-0005-0000-0000-000041070000}"/>
    <cellStyle name="Normal 2 3 3" xfId="1858" xr:uid="{00000000-0005-0000-0000-000042070000}"/>
    <cellStyle name="Normal 2 3 4" xfId="1859" xr:uid="{00000000-0005-0000-0000-000043070000}"/>
    <cellStyle name="Normal 2 3 5" xfId="1860" xr:uid="{00000000-0005-0000-0000-000044070000}"/>
    <cellStyle name="Normal 2 3 6" xfId="1861" xr:uid="{00000000-0005-0000-0000-000045070000}"/>
    <cellStyle name="Normal 2 3 7" xfId="1862" xr:uid="{00000000-0005-0000-0000-000046070000}"/>
    <cellStyle name="Normal 2 30" xfId="1863" xr:uid="{00000000-0005-0000-0000-000047070000}"/>
    <cellStyle name="Normal 2 31" xfId="1864" xr:uid="{00000000-0005-0000-0000-000048070000}"/>
    <cellStyle name="Normal 2 32" xfId="1865" xr:uid="{00000000-0005-0000-0000-000049070000}"/>
    <cellStyle name="Normal 2 33" xfId="1866" xr:uid="{00000000-0005-0000-0000-00004A070000}"/>
    <cellStyle name="Normal 2 34" xfId="1867" xr:uid="{00000000-0005-0000-0000-00004B070000}"/>
    <cellStyle name="Normal 2 35" xfId="1868" xr:uid="{00000000-0005-0000-0000-00004C070000}"/>
    <cellStyle name="Normal 2 36" xfId="1869" xr:uid="{00000000-0005-0000-0000-00004D070000}"/>
    <cellStyle name="Normal 2 37" xfId="1870" xr:uid="{00000000-0005-0000-0000-00004E070000}"/>
    <cellStyle name="Normal 2 38" xfId="1871" xr:uid="{00000000-0005-0000-0000-00004F070000}"/>
    <cellStyle name="Normal 2 39" xfId="1872" xr:uid="{00000000-0005-0000-0000-000050070000}"/>
    <cellStyle name="Normal 2 4" xfId="1873" xr:uid="{00000000-0005-0000-0000-000051070000}"/>
    <cellStyle name="Normal 2 4 2" xfId="1874" xr:uid="{00000000-0005-0000-0000-000052070000}"/>
    <cellStyle name="Normal 2 4 3" xfId="1875" xr:uid="{00000000-0005-0000-0000-000053070000}"/>
    <cellStyle name="Normal 2 4 4" xfId="1876" xr:uid="{00000000-0005-0000-0000-000054070000}"/>
    <cellStyle name="Normal 2 4 5" xfId="1877" xr:uid="{00000000-0005-0000-0000-000055070000}"/>
    <cellStyle name="Normal 2 40" xfId="1878" xr:uid="{00000000-0005-0000-0000-000056070000}"/>
    <cellStyle name="Normal 2 41" xfId="1879" xr:uid="{00000000-0005-0000-0000-000057070000}"/>
    <cellStyle name="Normal 2 42" xfId="1880" xr:uid="{00000000-0005-0000-0000-000058070000}"/>
    <cellStyle name="Normal 2 43" xfId="1881" xr:uid="{00000000-0005-0000-0000-000059070000}"/>
    <cellStyle name="Normal 2 44" xfId="1882" xr:uid="{00000000-0005-0000-0000-00005A070000}"/>
    <cellStyle name="Normal 2 5" xfId="1883" xr:uid="{00000000-0005-0000-0000-00005B070000}"/>
    <cellStyle name="Normal 2 5 10" xfId="1884" xr:uid="{00000000-0005-0000-0000-00005C070000}"/>
    <cellStyle name="Normal 2 5 11" xfId="1885" xr:uid="{00000000-0005-0000-0000-00005D070000}"/>
    <cellStyle name="Normal 2 5 12" xfId="1886" xr:uid="{00000000-0005-0000-0000-00005E070000}"/>
    <cellStyle name="Normal 2 5 13" xfId="1887" xr:uid="{00000000-0005-0000-0000-00005F070000}"/>
    <cellStyle name="Normal 2 5 14" xfId="1888" xr:uid="{00000000-0005-0000-0000-000060070000}"/>
    <cellStyle name="Normal 2 5 15" xfId="1889" xr:uid="{00000000-0005-0000-0000-000061070000}"/>
    <cellStyle name="Normal 2 5 16" xfId="1890" xr:uid="{00000000-0005-0000-0000-000062070000}"/>
    <cellStyle name="Normal 2 5 2" xfId="1891" xr:uid="{00000000-0005-0000-0000-000063070000}"/>
    <cellStyle name="Normal 2 5 2 2" xfId="1892" xr:uid="{00000000-0005-0000-0000-000064070000}"/>
    <cellStyle name="Normal 2 5 3" xfId="1893" xr:uid="{00000000-0005-0000-0000-000065070000}"/>
    <cellStyle name="Normal 2 5 4" xfId="1894" xr:uid="{00000000-0005-0000-0000-000066070000}"/>
    <cellStyle name="Normal 2 5 5" xfId="1895" xr:uid="{00000000-0005-0000-0000-000067070000}"/>
    <cellStyle name="Normal 2 5 6" xfId="1896" xr:uid="{00000000-0005-0000-0000-000068070000}"/>
    <cellStyle name="Normal 2 5 7" xfId="1897" xr:uid="{00000000-0005-0000-0000-000069070000}"/>
    <cellStyle name="Normal 2 5 8" xfId="1898" xr:uid="{00000000-0005-0000-0000-00006A070000}"/>
    <cellStyle name="Normal 2 5 9" xfId="1899" xr:uid="{00000000-0005-0000-0000-00006B070000}"/>
    <cellStyle name="Normal 2 6" xfId="1900" xr:uid="{00000000-0005-0000-0000-00006C070000}"/>
    <cellStyle name="Normal 2 6 10" xfId="1901" xr:uid="{00000000-0005-0000-0000-00006D070000}"/>
    <cellStyle name="Normal 2 6 11" xfId="1902" xr:uid="{00000000-0005-0000-0000-00006E070000}"/>
    <cellStyle name="Normal 2 6 12" xfId="1903" xr:uid="{00000000-0005-0000-0000-00006F070000}"/>
    <cellStyle name="Normal 2 6 13" xfId="1904" xr:uid="{00000000-0005-0000-0000-000070070000}"/>
    <cellStyle name="Normal 2 6 14" xfId="1905" xr:uid="{00000000-0005-0000-0000-000071070000}"/>
    <cellStyle name="Normal 2 6 15" xfId="1906" xr:uid="{00000000-0005-0000-0000-000072070000}"/>
    <cellStyle name="Normal 2 6 16" xfId="1907" xr:uid="{00000000-0005-0000-0000-000073070000}"/>
    <cellStyle name="Normal 2 6 2" xfId="1908" xr:uid="{00000000-0005-0000-0000-000074070000}"/>
    <cellStyle name="Normal 2 6 2 2" xfId="1909" xr:uid="{00000000-0005-0000-0000-000075070000}"/>
    <cellStyle name="Normal 2 6 3" xfId="1910" xr:uid="{00000000-0005-0000-0000-000076070000}"/>
    <cellStyle name="Normal 2 6 4" xfId="1911" xr:uid="{00000000-0005-0000-0000-000077070000}"/>
    <cellStyle name="Normal 2 6 5" xfId="1912" xr:uid="{00000000-0005-0000-0000-000078070000}"/>
    <cellStyle name="Normal 2 6 6" xfId="1913" xr:uid="{00000000-0005-0000-0000-000079070000}"/>
    <cellStyle name="Normal 2 6 7" xfId="1914" xr:uid="{00000000-0005-0000-0000-00007A070000}"/>
    <cellStyle name="Normal 2 6 8" xfId="1915" xr:uid="{00000000-0005-0000-0000-00007B070000}"/>
    <cellStyle name="Normal 2 6 9" xfId="1916" xr:uid="{00000000-0005-0000-0000-00007C070000}"/>
    <cellStyle name="Normal 2 7" xfId="1917" xr:uid="{00000000-0005-0000-0000-00007D070000}"/>
    <cellStyle name="Normal 2 8" xfId="1918" xr:uid="{00000000-0005-0000-0000-00007E070000}"/>
    <cellStyle name="Normal 2 8 2" xfId="1919" xr:uid="{00000000-0005-0000-0000-00007F070000}"/>
    <cellStyle name="Normal 2 8 3" xfId="1920" xr:uid="{00000000-0005-0000-0000-000080070000}"/>
    <cellStyle name="Normal 2 8 4" xfId="1921" xr:uid="{00000000-0005-0000-0000-000081070000}"/>
    <cellStyle name="Normal 2 9" xfId="1922" xr:uid="{00000000-0005-0000-0000-000082070000}"/>
    <cellStyle name="Normal 2 9 2" xfId="1923" xr:uid="{00000000-0005-0000-0000-000083070000}"/>
    <cellStyle name="Normal 20" xfId="1924" xr:uid="{00000000-0005-0000-0000-000084070000}"/>
    <cellStyle name="Normal 20 2" xfId="1925" xr:uid="{00000000-0005-0000-0000-000085070000}"/>
    <cellStyle name="Normal 21" xfId="1926" xr:uid="{00000000-0005-0000-0000-000086070000}"/>
    <cellStyle name="Normal 21 2" xfId="1927" xr:uid="{00000000-0005-0000-0000-000087070000}"/>
    <cellStyle name="Normal 21_Scen_XBase" xfId="1928" xr:uid="{00000000-0005-0000-0000-000088070000}"/>
    <cellStyle name="Normal 22" xfId="1929" xr:uid="{00000000-0005-0000-0000-000089070000}"/>
    <cellStyle name="Normal 23" xfId="1930" xr:uid="{00000000-0005-0000-0000-00008A070000}"/>
    <cellStyle name="Normal 23 2" xfId="1931" xr:uid="{00000000-0005-0000-0000-00008B070000}"/>
    <cellStyle name="Normal 23 3" xfId="1932" xr:uid="{00000000-0005-0000-0000-00008C070000}"/>
    <cellStyle name="Normal 24" xfId="1933" xr:uid="{00000000-0005-0000-0000-00008D070000}"/>
    <cellStyle name="Normal 24 10" xfId="1934" xr:uid="{00000000-0005-0000-0000-00008E070000}"/>
    <cellStyle name="Normal 24 11" xfId="1935" xr:uid="{00000000-0005-0000-0000-00008F070000}"/>
    <cellStyle name="Normal 24 12" xfId="1936" xr:uid="{00000000-0005-0000-0000-000090070000}"/>
    <cellStyle name="Normal 24 13" xfId="1937" xr:uid="{00000000-0005-0000-0000-000091070000}"/>
    <cellStyle name="Normal 24 14" xfId="1938" xr:uid="{00000000-0005-0000-0000-000092070000}"/>
    <cellStyle name="Normal 24 15" xfId="1939" xr:uid="{00000000-0005-0000-0000-000093070000}"/>
    <cellStyle name="Normal 24 16" xfId="1940" xr:uid="{00000000-0005-0000-0000-000094070000}"/>
    <cellStyle name="Normal 24 17" xfId="1941" xr:uid="{00000000-0005-0000-0000-000095070000}"/>
    <cellStyle name="Normal 24 18" xfId="1942" xr:uid="{00000000-0005-0000-0000-000096070000}"/>
    <cellStyle name="Normal 24 19" xfId="1943" xr:uid="{00000000-0005-0000-0000-000097070000}"/>
    <cellStyle name="Normal 24 2" xfId="1944" xr:uid="{00000000-0005-0000-0000-000098070000}"/>
    <cellStyle name="Normal 24 20" xfId="1945" xr:uid="{00000000-0005-0000-0000-000099070000}"/>
    <cellStyle name="Normal 24 3" xfId="1946" xr:uid="{00000000-0005-0000-0000-00009A070000}"/>
    <cellStyle name="Normal 24 4" xfId="1947" xr:uid="{00000000-0005-0000-0000-00009B070000}"/>
    <cellStyle name="Normal 24 5" xfId="1948" xr:uid="{00000000-0005-0000-0000-00009C070000}"/>
    <cellStyle name="Normal 24 6" xfId="1949" xr:uid="{00000000-0005-0000-0000-00009D070000}"/>
    <cellStyle name="Normal 24 7" xfId="1950" xr:uid="{00000000-0005-0000-0000-00009E070000}"/>
    <cellStyle name="Normal 24 8" xfId="1951" xr:uid="{00000000-0005-0000-0000-00009F070000}"/>
    <cellStyle name="Normal 24 9" xfId="1952" xr:uid="{00000000-0005-0000-0000-0000A0070000}"/>
    <cellStyle name="Normal 25" xfId="1953" xr:uid="{00000000-0005-0000-0000-0000A1070000}"/>
    <cellStyle name="Normal 26 2" xfId="1954" xr:uid="{00000000-0005-0000-0000-0000A2070000}"/>
    <cellStyle name="Normal 27" xfId="1955" xr:uid="{00000000-0005-0000-0000-0000A3070000}"/>
    <cellStyle name="Normal 27 2" xfId="1956" xr:uid="{00000000-0005-0000-0000-0000A4070000}"/>
    <cellStyle name="Normal 28" xfId="1957" xr:uid="{00000000-0005-0000-0000-0000A5070000}"/>
    <cellStyle name="Normal 29" xfId="1958" xr:uid="{00000000-0005-0000-0000-0000A6070000}"/>
    <cellStyle name="Normal 3" xfId="1959" xr:uid="{00000000-0005-0000-0000-0000A7070000}"/>
    <cellStyle name="Normal 3 10" xfId="1960" xr:uid="{00000000-0005-0000-0000-0000A8070000}"/>
    <cellStyle name="Normal 3 11" xfId="1961" xr:uid="{00000000-0005-0000-0000-0000A9070000}"/>
    <cellStyle name="Normal 3 12" xfId="1962" xr:uid="{00000000-0005-0000-0000-0000AA070000}"/>
    <cellStyle name="Normal 3 13" xfId="1963" xr:uid="{00000000-0005-0000-0000-0000AB070000}"/>
    <cellStyle name="Normal 3 14" xfId="1964" xr:uid="{00000000-0005-0000-0000-0000AC070000}"/>
    <cellStyle name="Normal 3 15" xfId="1965" xr:uid="{00000000-0005-0000-0000-0000AD070000}"/>
    <cellStyle name="Normal 3 16" xfId="1966" xr:uid="{00000000-0005-0000-0000-0000AE070000}"/>
    <cellStyle name="Normal 3 17" xfId="1967" xr:uid="{00000000-0005-0000-0000-0000AF070000}"/>
    <cellStyle name="Normal 3 18" xfId="1968" xr:uid="{00000000-0005-0000-0000-0000B0070000}"/>
    <cellStyle name="Normal 3 19" xfId="1969" xr:uid="{00000000-0005-0000-0000-0000B1070000}"/>
    <cellStyle name="Normal 3 2" xfId="1970" xr:uid="{00000000-0005-0000-0000-0000B2070000}"/>
    <cellStyle name="Normal 3 2 2" xfId="1971" xr:uid="{00000000-0005-0000-0000-0000B3070000}"/>
    <cellStyle name="Normal 3 2 2 2" xfId="1972" xr:uid="{00000000-0005-0000-0000-0000B4070000}"/>
    <cellStyle name="Normal 3 2 3" xfId="1973" xr:uid="{00000000-0005-0000-0000-0000B5070000}"/>
    <cellStyle name="Normal 3 2 4" xfId="1974" xr:uid="{00000000-0005-0000-0000-0000B6070000}"/>
    <cellStyle name="Normal 3 2_ELC" xfId="1975" xr:uid="{00000000-0005-0000-0000-0000B7070000}"/>
    <cellStyle name="Normal 3 20" xfId="1976" xr:uid="{00000000-0005-0000-0000-0000B8070000}"/>
    <cellStyle name="Normal 3 21" xfId="1977" xr:uid="{00000000-0005-0000-0000-0000B9070000}"/>
    <cellStyle name="Normal 3 22" xfId="1978" xr:uid="{00000000-0005-0000-0000-0000BA070000}"/>
    <cellStyle name="Normal 3 23" xfId="1979" xr:uid="{00000000-0005-0000-0000-0000BB070000}"/>
    <cellStyle name="Normal 3 24" xfId="1980" xr:uid="{00000000-0005-0000-0000-0000BC070000}"/>
    <cellStyle name="Normal 3 25" xfId="1981" xr:uid="{00000000-0005-0000-0000-0000BD070000}"/>
    <cellStyle name="Normal 3 26" xfId="1982" xr:uid="{00000000-0005-0000-0000-0000BE070000}"/>
    <cellStyle name="Normal 3 27" xfId="1983" xr:uid="{00000000-0005-0000-0000-0000BF070000}"/>
    <cellStyle name="Normal 3 3" xfId="1984" xr:uid="{00000000-0005-0000-0000-0000C0070000}"/>
    <cellStyle name="Normal 3 3 2" xfId="1985" xr:uid="{00000000-0005-0000-0000-0000C1070000}"/>
    <cellStyle name="Normal 3 3 3" xfId="1986" xr:uid="{00000000-0005-0000-0000-0000C2070000}"/>
    <cellStyle name="Normal 3 4" xfId="1987" xr:uid="{00000000-0005-0000-0000-0000C3070000}"/>
    <cellStyle name="Normal 3 4 2" xfId="1988" xr:uid="{00000000-0005-0000-0000-0000C4070000}"/>
    <cellStyle name="Normal 3 4 3" xfId="1989" xr:uid="{00000000-0005-0000-0000-0000C5070000}"/>
    <cellStyle name="Normal 3 4 4" xfId="1990" xr:uid="{00000000-0005-0000-0000-0000C6070000}"/>
    <cellStyle name="Normal 3 4 5" xfId="1991" xr:uid="{00000000-0005-0000-0000-0000C7070000}"/>
    <cellStyle name="Normal 3 5" xfId="1992" xr:uid="{00000000-0005-0000-0000-0000C8070000}"/>
    <cellStyle name="Normal 3 5 2" xfId="1993" xr:uid="{00000000-0005-0000-0000-0000C9070000}"/>
    <cellStyle name="Normal 3 6" xfId="1994" xr:uid="{00000000-0005-0000-0000-0000CA070000}"/>
    <cellStyle name="Normal 3 7" xfId="1995" xr:uid="{00000000-0005-0000-0000-0000CB070000}"/>
    <cellStyle name="Normal 3 7 2" xfId="1996" xr:uid="{00000000-0005-0000-0000-0000CC070000}"/>
    <cellStyle name="Normal 3 8" xfId="1997" xr:uid="{00000000-0005-0000-0000-0000CD070000}"/>
    <cellStyle name="Normal 3 9" xfId="1998" xr:uid="{00000000-0005-0000-0000-0000CE070000}"/>
    <cellStyle name="Normal 3_PrimaryEnergyPrices_TIMES" xfId="1999" xr:uid="{00000000-0005-0000-0000-0000CF070000}"/>
    <cellStyle name="Normal 30" xfId="2000" xr:uid="{00000000-0005-0000-0000-0000D0070000}"/>
    <cellStyle name="Normal 31 2" xfId="2001" xr:uid="{00000000-0005-0000-0000-0000D1070000}"/>
    <cellStyle name="Normal 32" xfId="2002" xr:uid="{00000000-0005-0000-0000-0000D2070000}"/>
    <cellStyle name="Normal 32 2" xfId="2003" xr:uid="{00000000-0005-0000-0000-0000D3070000}"/>
    <cellStyle name="Normal 33" xfId="2004" xr:uid="{00000000-0005-0000-0000-0000D4070000}"/>
    <cellStyle name="Normal 33 10" xfId="2005" xr:uid="{00000000-0005-0000-0000-0000D5070000}"/>
    <cellStyle name="Normal 33 11" xfId="2006" xr:uid="{00000000-0005-0000-0000-0000D6070000}"/>
    <cellStyle name="Normal 33 12" xfId="2007" xr:uid="{00000000-0005-0000-0000-0000D7070000}"/>
    <cellStyle name="Normal 33 13" xfId="2008" xr:uid="{00000000-0005-0000-0000-0000D8070000}"/>
    <cellStyle name="Normal 33 2" xfId="2009" xr:uid="{00000000-0005-0000-0000-0000D9070000}"/>
    <cellStyle name="Normal 33 3" xfId="2010" xr:uid="{00000000-0005-0000-0000-0000DA070000}"/>
    <cellStyle name="Normal 33 4" xfId="2011" xr:uid="{00000000-0005-0000-0000-0000DB070000}"/>
    <cellStyle name="Normal 33 5" xfId="2012" xr:uid="{00000000-0005-0000-0000-0000DC070000}"/>
    <cellStyle name="Normal 33 6" xfId="2013" xr:uid="{00000000-0005-0000-0000-0000DD070000}"/>
    <cellStyle name="Normal 33 7" xfId="2014" xr:uid="{00000000-0005-0000-0000-0000DE070000}"/>
    <cellStyle name="Normal 33 8" xfId="2015" xr:uid="{00000000-0005-0000-0000-0000DF070000}"/>
    <cellStyle name="Normal 33 9" xfId="2016" xr:uid="{00000000-0005-0000-0000-0000E0070000}"/>
    <cellStyle name="Normal 33_Scen_XBase" xfId="2017" xr:uid="{00000000-0005-0000-0000-0000E1070000}"/>
    <cellStyle name="Normal 4" xfId="2018" xr:uid="{00000000-0005-0000-0000-0000E2070000}"/>
    <cellStyle name="Normal 4 2" xfId="2019" xr:uid="{00000000-0005-0000-0000-0000E3070000}"/>
    <cellStyle name="Normal 4 2 2" xfId="2020" xr:uid="{00000000-0005-0000-0000-0000E4070000}"/>
    <cellStyle name="Normal 4 2 3" xfId="2021" xr:uid="{00000000-0005-0000-0000-0000E5070000}"/>
    <cellStyle name="Normal 4 2_Scen_XBase" xfId="2022" xr:uid="{00000000-0005-0000-0000-0000E6070000}"/>
    <cellStyle name="Normal 4 3" xfId="2023" xr:uid="{00000000-0005-0000-0000-0000E7070000}"/>
    <cellStyle name="Normal 4 3 2" xfId="2024" xr:uid="{00000000-0005-0000-0000-0000E8070000}"/>
    <cellStyle name="Normal 4 3 2 2" xfId="2025" xr:uid="{00000000-0005-0000-0000-0000E9070000}"/>
    <cellStyle name="Normal 4 3 3" xfId="2026" xr:uid="{00000000-0005-0000-0000-0000EA070000}"/>
    <cellStyle name="Normal 4 3 4" xfId="2027" xr:uid="{00000000-0005-0000-0000-0000EB070000}"/>
    <cellStyle name="Normal 4 3 5" xfId="2028" xr:uid="{00000000-0005-0000-0000-0000EC070000}"/>
    <cellStyle name="Normal 4 3_Scen_XBase" xfId="2029" xr:uid="{00000000-0005-0000-0000-0000ED070000}"/>
    <cellStyle name="Normal 4 4" xfId="2030" xr:uid="{00000000-0005-0000-0000-0000EE070000}"/>
    <cellStyle name="Normal 4 4 2" xfId="2031" xr:uid="{00000000-0005-0000-0000-0000EF070000}"/>
    <cellStyle name="Normal 4 4 3" xfId="2032" xr:uid="{00000000-0005-0000-0000-0000F0070000}"/>
    <cellStyle name="Normal 4 5" xfId="2033" xr:uid="{00000000-0005-0000-0000-0000F1070000}"/>
    <cellStyle name="Normal 4 5 2" xfId="2034" xr:uid="{00000000-0005-0000-0000-0000F2070000}"/>
    <cellStyle name="Normal 4 6" xfId="2035" xr:uid="{00000000-0005-0000-0000-0000F3070000}"/>
    <cellStyle name="Normal 4 6 2" xfId="2036" xr:uid="{00000000-0005-0000-0000-0000F4070000}"/>
    <cellStyle name="Normal 4 6 3" xfId="2037" xr:uid="{00000000-0005-0000-0000-0000F5070000}"/>
    <cellStyle name="Normal 4 7" xfId="2038" xr:uid="{00000000-0005-0000-0000-0000F6070000}"/>
    <cellStyle name="Normal 4 8" xfId="2039" xr:uid="{00000000-0005-0000-0000-0000F7070000}"/>
    <cellStyle name="Normal 4_ELC" xfId="2040" xr:uid="{00000000-0005-0000-0000-0000F8070000}"/>
    <cellStyle name="Normal 40" xfId="2041" xr:uid="{00000000-0005-0000-0000-0000F9070000}"/>
    <cellStyle name="Normal 5" xfId="2042" xr:uid="{00000000-0005-0000-0000-0000FA070000}"/>
    <cellStyle name="Normal 5 10" xfId="2043" xr:uid="{00000000-0005-0000-0000-0000FB070000}"/>
    <cellStyle name="Normal 5 2" xfId="2044" xr:uid="{00000000-0005-0000-0000-0000FC070000}"/>
    <cellStyle name="Normal 5 2 2" xfId="2045" xr:uid="{00000000-0005-0000-0000-0000FD070000}"/>
    <cellStyle name="Normal 5 2 3" xfId="2046" xr:uid="{00000000-0005-0000-0000-0000FE070000}"/>
    <cellStyle name="Normal 5 2 4" xfId="2047" xr:uid="{00000000-0005-0000-0000-0000FF070000}"/>
    <cellStyle name="Normal 5 3" xfId="2048" xr:uid="{00000000-0005-0000-0000-000000080000}"/>
    <cellStyle name="Normal 5 3 2" xfId="2049" xr:uid="{00000000-0005-0000-0000-000001080000}"/>
    <cellStyle name="Normal 5 3 3" xfId="2050" xr:uid="{00000000-0005-0000-0000-000002080000}"/>
    <cellStyle name="Normal 5 4" xfId="2051" xr:uid="{00000000-0005-0000-0000-000003080000}"/>
    <cellStyle name="Normal 5 5" xfId="2052" xr:uid="{00000000-0005-0000-0000-000004080000}"/>
    <cellStyle name="Normal 5 5 2" xfId="2053" xr:uid="{00000000-0005-0000-0000-000005080000}"/>
    <cellStyle name="Normal 5 5 3" xfId="2054" xr:uid="{00000000-0005-0000-0000-000006080000}"/>
    <cellStyle name="Normal 5 6" xfId="2055" xr:uid="{00000000-0005-0000-0000-000007080000}"/>
    <cellStyle name="Normal 5 6 2" xfId="2056" xr:uid="{00000000-0005-0000-0000-000008080000}"/>
    <cellStyle name="Normal 5 7" xfId="2057" xr:uid="{00000000-0005-0000-0000-000009080000}"/>
    <cellStyle name="Normal 5 8" xfId="2058" xr:uid="{00000000-0005-0000-0000-00000A080000}"/>
    <cellStyle name="Normal 5 9" xfId="2059" xr:uid="{00000000-0005-0000-0000-00000B080000}"/>
    <cellStyle name="Normal 5_ELC" xfId="2060" xr:uid="{00000000-0005-0000-0000-00000C080000}"/>
    <cellStyle name="Normal 50" xfId="2061" xr:uid="{00000000-0005-0000-0000-00000D080000}"/>
    <cellStyle name="Normal 51" xfId="2062" xr:uid="{00000000-0005-0000-0000-00000E080000}"/>
    <cellStyle name="Normal 52" xfId="2063" xr:uid="{00000000-0005-0000-0000-00000F080000}"/>
    <cellStyle name="Normal 53" xfId="2064" xr:uid="{00000000-0005-0000-0000-000010080000}"/>
    <cellStyle name="Normal 54" xfId="2065" xr:uid="{00000000-0005-0000-0000-000011080000}"/>
    <cellStyle name="Normal 55" xfId="2066" xr:uid="{00000000-0005-0000-0000-000012080000}"/>
    <cellStyle name="Normal 6" xfId="2067" xr:uid="{00000000-0005-0000-0000-000013080000}"/>
    <cellStyle name="Normal 6 10" xfId="2068" xr:uid="{00000000-0005-0000-0000-000014080000}"/>
    <cellStyle name="Normal 6 11" xfId="2069" xr:uid="{00000000-0005-0000-0000-000015080000}"/>
    <cellStyle name="Normal 6 2" xfId="2070" xr:uid="{00000000-0005-0000-0000-000016080000}"/>
    <cellStyle name="Normal 6 2 10" xfId="2071" xr:uid="{00000000-0005-0000-0000-000017080000}"/>
    <cellStyle name="Normal 6 2 11" xfId="2072" xr:uid="{00000000-0005-0000-0000-000018080000}"/>
    <cellStyle name="Normal 6 2 12" xfId="2073" xr:uid="{00000000-0005-0000-0000-000019080000}"/>
    <cellStyle name="Normal 6 2 13" xfId="2074" xr:uid="{00000000-0005-0000-0000-00001A080000}"/>
    <cellStyle name="Normal 6 2 14" xfId="2075" xr:uid="{00000000-0005-0000-0000-00001B080000}"/>
    <cellStyle name="Normal 6 2 15" xfId="2076" xr:uid="{00000000-0005-0000-0000-00001C080000}"/>
    <cellStyle name="Normal 6 2 2" xfId="2077" xr:uid="{00000000-0005-0000-0000-00001D080000}"/>
    <cellStyle name="Normal 6 2 3" xfId="2078" xr:uid="{00000000-0005-0000-0000-00001E080000}"/>
    <cellStyle name="Normal 6 2 4" xfId="2079" xr:uid="{00000000-0005-0000-0000-00001F080000}"/>
    <cellStyle name="Normal 6 2 5" xfId="2080" xr:uid="{00000000-0005-0000-0000-000020080000}"/>
    <cellStyle name="Normal 6 2 6" xfId="2081" xr:uid="{00000000-0005-0000-0000-000021080000}"/>
    <cellStyle name="Normal 6 2 7" xfId="2082" xr:uid="{00000000-0005-0000-0000-000022080000}"/>
    <cellStyle name="Normal 6 2 8" xfId="2083" xr:uid="{00000000-0005-0000-0000-000023080000}"/>
    <cellStyle name="Normal 6 2 9" xfId="2084" xr:uid="{00000000-0005-0000-0000-000024080000}"/>
    <cellStyle name="Normal 6 3" xfId="2085" xr:uid="{00000000-0005-0000-0000-000025080000}"/>
    <cellStyle name="Normal 6 3 10" xfId="2086" xr:uid="{00000000-0005-0000-0000-000026080000}"/>
    <cellStyle name="Normal 6 3 11" xfId="2087" xr:uid="{00000000-0005-0000-0000-000027080000}"/>
    <cellStyle name="Normal 6 3 12" xfId="2088" xr:uid="{00000000-0005-0000-0000-000028080000}"/>
    <cellStyle name="Normal 6 3 13" xfId="2089" xr:uid="{00000000-0005-0000-0000-000029080000}"/>
    <cellStyle name="Normal 6 3 14" xfId="2090" xr:uid="{00000000-0005-0000-0000-00002A080000}"/>
    <cellStyle name="Normal 6 3 15" xfId="2091" xr:uid="{00000000-0005-0000-0000-00002B080000}"/>
    <cellStyle name="Normal 6 3 2" xfId="2092" xr:uid="{00000000-0005-0000-0000-00002C080000}"/>
    <cellStyle name="Normal 6 3 3" xfId="2093" xr:uid="{00000000-0005-0000-0000-00002D080000}"/>
    <cellStyle name="Normal 6 3 4" xfId="2094" xr:uid="{00000000-0005-0000-0000-00002E080000}"/>
    <cellStyle name="Normal 6 3 5" xfId="2095" xr:uid="{00000000-0005-0000-0000-00002F080000}"/>
    <cellStyle name="Normal 6 3 6" xfId="2096" xr:uid="{00000000-0005-0000-0000-000030080000}"/>
    <cellStyle name="Normal 6 3 7" xfId="2097" xr:uid="{00000000-0005-0000-0000-000031080000}"/>
    <cellStyle name="Normal 6 3 8" xfId="2098" xr:uid="{00000000-0005-0000-0000-000032080000}"/>
    <cellStyle name="Normal 6 3 9" xfId="2099" xr:uid="{00000000-0005-0000-0000-000033080000}"/>
    <cellStyle name="Normal 6 4" xfId="2100" xr:uid="{00000000-0005-0000-0000-000034080000}"/>
    <cellStyle name="Normal 6 5" xfId="2101" xr:uid="{00000000-0005-0000-0000-000035080000}"/>
    <cellStyle name="Normal 6 6" xfId="2102" xr:uid="{00000000-0005-0000-0000-000036080000}"/>
    <cellStyle name="Normal 6 7" xfId="2103" xr:uid="{00000000-0005-0000-0000-000037080000}"/>
    <cellStyle name="Normal 6 8" xfId="2104" xr:uid="{00000000-0005-0000-0000-000038080000}"/>
    <cellStyle name="Normal 6 9" xfId="2105" xr:uid="{00000000-0005-0000-0000-000039080000}"/>
    <cellStyle name="Normal 6_ELC" xfId="2106" xr:uid="{00000000-0005-0000-0000-00003A080000}"/>
    <cellStyle name="Normal 7" xfId="2107" xr:uid="{00000000-0005-0000-0000-00003B080000}"/>
    <cellStyle name="Normal 7 2" xfId="2108" xr:uid="{00000000-0005-0000-0000-00003C080000}"/>
    <cellStyle name="Normal 7 2 2" xfId="2109" xr:uid="{00000000-0005-0000-0000-00003D080000}"/>
    <cellStyle name="Normal 7 2 3" xfId="2110" xr:uid="{00000000-0005-0000-0000-00003E080000}"/>
    <cellStyle name="Normal 7 2 4" xfId="2111" xr:uid="{00000000-0005-0000-0000-00003F080000}"/>
    <cellStyle name="Normal 7 2_Scen_XBase" xfId="2112" xr:uid="{00000000-0005-0000-0000-000040080000}"/>
    <cellStyle name="Normal 7 3" xfId="2113" xr:uid="{00000000-0005-0000-0000-000041080000}"/>
    <cellStyle name="Normal 8" xfId="2114" xr:uid="{00000000-0005-0000-0000-000042080000}"/>
    <cellStyle name="Normal 8 10" xfId="2115" xr:uid="{00000000-0005-0000-0000-000043080000}"/>
    <cellStyle name="Normal 8 11" xfId="2116" xr:uid="{00000000-0005-0000-0000-000044080000}"/>
    <cellStyle name="Normal 8 12" xfId="2117" xr:uid="{00000000-0005-0000-0000-000045080000}"/>
    <cellStyle name="Normal 8 2" xfId="2118" xr:uid="{00000000-0005-0000-0000-000046080000}"/>
    <cellStyle name="Normal 8 3" xfId="2119" xr:uid="{00000000-0005-0000-0000-000047080000}"/>
    <cellStyle name="Normal 8 4" xfId="2120" xr:uid="{00000000-0005-0000-0000-000048080000}"/>
    <cellStyle name="Normal 8 5" xfId="2121" xr:uid="{00000000-0005-0000-0000-000049080000}"/>
    <cellStyle name="Normal 8 6" xfId="2122" xr:uid="{00000000-0005-0000-0000-00004A080000}"/>
    <cellStyle name="Normal 8 7" xfId="2123" xr:uid="{00000000-0005-0000-0000-00004B080000}"/>
    <cellStyle name="Normal 8 8" xfId="2124" xr:uid="{00000000-0005-0000-0000-00004C080000}"/>
    <cellStyle name="Normal 8 9" xfId="2125" xr:uid="{00000000-0005-0000-0000-00004D080000}"/>
    <cellStyle name="Normal 9" xfId="2126" xr:uid="{00000000-0005-0000-0000-00004E080000}"/>
    <cellStyle name="Normal 9 2" xfId="2127" xr:uid="{00000000-0005-0000-0000-00004F080000}"/>
    <cellStyle name="Normal 9 2 2" xfId="2128" xr:uid="{00000000-0005-0000-0000-000050080000}"/>
    <cellStyle name="Normal 9 3" xfId="2129" xr:uid="{00000000-0005-0000-0000-000051080000}"/>
    <cellStyle name="Normal 9 4" xfId="2130" xr:uid="{00000000-0005-0000-0000-000052080000}"/>
    <cellStyle name="Normal 9 5" xfId="2131" xr:uid="{00000000-0005-0000-0000-000053080000}"/>
    <cellStyle name="Normal 9 6" xfId="2132" xr:uid="{00000000-0005-0000-0000-000054080000}"/>
    <cellStyle name="Normal 9 7" xfId="2133" xr:uid="{00000000-0005-0000-0000-000055080000}"/>
    <cellStyle name="Normal 9 8" xfId="2134" xr:uid="{00000000-0005-0000-0000-000056080000}"/>
    <cellStyle name="Normal 9 9" xfId="2135" xr:uid="{00000000-0005-0000-0000-000057080000}"/>
    <cellStyle name="Normal GHG Numbers (0.00)" xfId="2136" xr:uid="{00000000-0005-0000-0000-000058080000}"/>
    <cellStyle name="Normal GHG Textfiels Bold" xfId="2137" xr:uid="{00000000-0005-0000-0000-000059080000}"/>
    <cellStyle name="Normal GHG whole table" xfId="2138" xr:uid="{00000000-0005-0000-0000-00005A080000}"/>
    <cellStyle name="Normal GHG-Shade" xfId="2139" xr:uid="{00000000-0005-0000-0000-00005B080000}"/>
    <cellStyle name="Normale_B2020" xfId="2140" xr:uid="{00000000-0005-0000-0000-00005C080000}"/>
    <cellStyle name="Note 10" xfId="2141" xr:uid="{00000000-0005-0000-0000-00005D080000}"/>
    <cellStyle name="Note 10 2" xfId="2142" xr:uid="{00000000-0005-0000-0000-00005E080000}"/>
    <cellStyle name="Note 10 3" xfId="2143" xr:uid="{00000000-0005-0000-0000-00005F080000}"/>
    <cellStyle name="Note 10 3 2" xfId="2144" xr:uid="{00000000-0005-0000-0000-000060080000}"/>
    <cellStyle name="Note 10 3_ELC_final" xfId="2145" xr:uid="{00000000-0005-0000-0000-000061080000}"/>
    <cellStyle name="Note 10_ELC_final" xfId="2146" xr:uid="{00000000-0005-0000-0000-000062080000}"/>
    <cellStyle name="Note 11" xfId="2147" xr:uid="{00000000-0005-0000-0000-000063080000}"/>
    <cellStyle name="Note 11 2" xfId="2148" xr:uid="{00000000-0005-0000-0000-000064080000}"/>
    <cellStyle name="Note 11_ELC_final" xfId="2149" xr:uid="{00000000-0005-0000-0000-000065080000}"/>
    <cellStyle name="Note 12" xfId="2150" xr:uid="{00000000-0005-0000-0000-000066080000}"/>
    <cellStyle name="Note 12 2" xfId="2151" xr:uid="{00000000-0005-0000-0000-000067080000}"/>
    <cellStyle name="Note 12_ELC_final" xfId="2152" xr:uid="{00000000-0005-0000-0000-000068080000}"/>
    <cellStyle name="Note 13" xfId="2153" xr:uid="{00000000-0005-0000-0000-000069080000}"/>
    <cellStyle name="Note 13 2" xfId="2154" xr:uid="{00000000-0005-0000-0000-00006A080000}"/>
    <cellStyle name="Note 13_ELC_final" xfId="2155" xr:uid="{00000000-0005-0000-0000-00006B080000}"/>
    <cellStyle name="Note 14" xfId="2156" xr:uid="{00000000-0005-0000-0000-00006C080000}"/>
    <cellStyle name="Note 14 2" xfId="2157" xr:uid="{00000000-0005-0000-0000-00006D080000}"/>
    <cellStyle name="Note 14_ELC_final" xfId="2158" xr:uid="{00000000-0005-0000-0000-00006E080000}"/>
    <cellStyle name="Note 15" xfId="2159" xr:uid="{00000000-0005-0000-0000-00006F080000}"/>
    <cellStyle name="Note 15 2" xfId="2160" xr:uid="{00000000-0005-0000-0000-000070080000}"/>
    <cellStyle name="Note 15_ELC_final" xfId="2161" xr:uid="{00000000-0005-0000-0000-000071080000}"/>
    <cellStyle name="Note 16" xfId="2162" xr:uid="{00000000-0005-0000-0000-000072080000}"/>
    <cellStyle name="Note 16 2" xfId="2163" xr:uid="{00000000-0005-0000-0000-000073080000}"/>
    <cellStyle name="Note 16_ELC_final" xfId="2164" xr:uid="{00000000-0005-0000-0000-000074080000}"/>
    <cellStyle name="Note 17" xfId="2165" xr:uid="{00000000-0005-0000-0000-000075080000}"/>
    <cellStyle name="Note 17 2" xfId="2166" xr:uid="{00000000-0005-0000-0000-000076080000}"/>
    <cellStyle name="Note 17_ELC_final" xfId="2167" xr:uid="{00000000-0005-0000-0000-000077080000}"/>
    <cellStyle name="Note 18" xfId="2168" xr:uid="{00000000-0005-0000-0000-000078080000}"/>
    <cellStyle name="Note 18 2" xfId="2169" xr:uid="{00000000-0005-0000-0000-000079080000}"/>
    <cellStyle name="Note 18_ELC_final" xfId="2170" xr:uid="{00000000-0005-0000-0000-00007A080000}"/>
    <cellStyle name="Note 19" xfId="2171" xr:uid="{00000000-0005-0000-0000-00007B080000}"/>
    <cellStyle name="Note 2" xfId="2172" xr:uid="{00000000-0005-0000-0000-00007C080000}"/>
    <cellStyle name="Note 2 2" xfId="2173" xr:uid="{00000000-0005-0000-0000-00007D080000}"/>
    <cellStyle name="Note 2 2 2" xfId="2174" xr:uid="{00000000-0005-0000-0000-00007E080000}"/>
    <cellStyle name="Note 2 3" xfId="2175" xr:uid="{00000000-0005-0000-0000-00007F080000}"/>
    <cellStyle name="Note 2 4" xfId="2176" xr:uid="{00000000-0005-0000-0000-000080080000}"/>
    <cellStyle name="Note 2_PrimaryEnergyPrices_TIMES" xfId="2177" xr:uid="{00000000-0005-0000-0000-000081080000}"/>
    <cellStyle name="Note 20" xfId="2178" xr:uid="{00000000-0005-0000-0000-000082080000}"/>
    <cellStyle name="Note 21" xfId="2179" xr:uid="{00000000-0005-0000-0000-000083080000}"/>
    <cellStyle name="Note 22" xfId="2180" xr:uid="{00000000-0005-0000-0000-000084080000}"/>
    <cellStyle name="Note 23" xfId="2181" xr:uid="{00000000-0005-0000-0000-000085080000}"/>
    <cellStyle name="Note 24" xfId="2182" xr:uid="{00000000-0005-0000-0000-000086080000}"/>
    <cellStyle name="Note 25" xfId="2183" xr:uid="{00000000-0005-0000-0000-000087080000}"/>
    <cellStyle name="Note 26" xfId="2184" xr:uid="{00000000-0005-0000-0000-000088080000}"/>
    <cellStyle name="Note 27" xfId="2185" xr:uid="{00000000-0005-0000-0000-000089080000}"/>
    <cellStyle name="Note 28" xfId="2186" xr:uid="{00000000-0005-0000-0000-00008A080000}"/>
    <cellStyle name="Note 29" xfId="2187" xr:uid="{00000000-0005-0000-0000-00008B080000}"/>
    <cellStyle name="Note 3" xfId="2188" xr:uid="{00000000-0005-0000-0000-00008C080000}"/>
    <cellStyle name="Note 3 2" xfId="2189" xr:uid="{00000000-0005-0000-0000-00008D080000}"/>
    <cellStyle name="Note 3 2 2" xfId="2190" xr:uid="{00000000-0005-0000-0000-00008E080000}"/>
    <cellStyle name="Note 3 3" xfId="2191" xr:uid="{00000000-0005-0000-0000-00008F080000}"/>
    <cellStyle name="Note 3 4" xfId="2192" xr:uid="{00000000-0005-0000-0000-000090080000}"/>
    <cellStyle name="Note 3 5" xfId="2193" xr:uid="{00000000-0005-0000-0000-000091080000}"/>
    <cellStyle name="Note 3_PrimaryEnergyPrices_TIMES" xfId="2194" xr:uid="{00000000-0005-0000-0000-000092080000}"/>
    <cellStyle name="Note 30" xfId="2195" xr:uid="{00000000-0005-0000-0000-000093080000}"/>
    <cellStyle name="Note 31" xfId="2196" xr:uid="{00000000-0005-0000-0000-000094080000}"/>
    <cellStyle name="Note 32" xfId="2197" xr:uid="{00000000-0005-0000-0000-000095080000}"/>
    <cellStyle name="Note 33" xfId="2198" xr:uid="{00000000-0005-0000-0000-000096080000}"/>
    <cellStyle name="Note 34" xfId="2199" xr:uid="{00000000-0005-0000-0000-000097080000}"/>
    <cellStyle name="Note 35" xfId="2200" xr:uid="{00000000-0005-0000-0000-000098080000}"/>
    <cellStyle name="Note 36" xfId="2201" xr:uid="{00000000-0005-0000-0000-000099080000}"/>
    <cellStyle name="Note 37" xfId="2202" xr:uid="{00000000-0005-0000-0000-00009A080000}"/>
    <cellStyle name="Note 38" xfId="2203" xr:uid="{00000000-0005-0000-0000-00009B080000}"/>
    <cellStyle name="Note 39" xfId="2204" xr:uid="{00000000-0005-0000-0000-00009C080000}"/>
    <cellStyle name="Note 4" xfId="2205" xr:uid="{00000000-0005-0000-0000-00009D080000}"/>
    <cellStyle name="Note 4 2" xfId="2206" xr:uid="{00000000-0005-0000-0000-00009E080000}"/>
    <cellStyle name="Note 4 3" xfId="2207" xr:uid="{00000000-0005-0000-0000-00009F080000}"/>
    <cellStyle name="Note 4 3 2" xfId="2208" xr:uid="{00000000-0005-0000-0000-0000A0080000}"/>
    <cellStyle name="Note 4 3_ELC_final" xfId="2209" xr:uid="{00000000-0005-0000-0000-0000A1080000}"/>
    <cellStyle name="Note 4 4" xfId="2210" xr:uid="{00000000-0005-0000-0000-0000A2080000}"/>
    <cellStyle name="Note 4_ELC_final" xfId="2211" xr:uid="{00000000-0005-0000-0000-0000A3080000}"/>
    <cellStyle name="Note 40" xfId="2212" xr:uid="{00000000-0005-0000-0000-0000A4080000}"/>
    <cellStyle name="Note 41" xfId="2213" xr:uid="{00000000-0005-0000-0000-0000A5080000}"/>
    <cellStyle name="Note 42" xfId="2214" xr:uid="{00000000-0005-0000-0000-0000A6080000}"/>
    <cellStyle name="Note 5" xfId="2215" xr:uid="{00000000-0005-0000-0000-0000A7080000}"/>
    <cellStyle name="Note 5 2" xfId="2216" xr:uid="{00000000-0005-0000-0000-0000A8080000}"/>
    <cellStyle name="Note 5 3" xfId="2217" xr:uid="{00000000-0005-0000-0000-0000A9080000}"/>
    <cellStyle name="Note 5 3 2" xfId="2218" xr:uid="{00000000-0005-0000-0000-0000AA080000}"/>
    <cellStyle name="Note 5 3_ELC_final" xfId="2219" xr:uid="{00000000-0005-0000-0000-0000AB080000}"/>
    <cellStyle name="Note 5 4" xfId="2220" xr:uid="{00000000-0005-0000-0000-0000AC080000}"/>
    <cellStyle name="Note 5_ELC_final" xfId="2221" xr:uid="{00000000-0005-0000-0000-0000AD080000}"/>
    <cellStyle name="Note 6" xfId="2222" xr:uid="{00000000-0005-0000-0000-0000AE080000}"/>
    <cellStyle name="Note 6 2" xfId="2223" xr:uid="{00000000-0005-0000-0000-0000AF080000}"/>
    <cellStyle name="Note 6 3" xfId="2224" xr:uid="{00000000-0005-0000-0000-0000B0080000}"/>
    <cellStyle name="Note 6 3 2" xfId="2225" xr:uid="{00000000-0005-0000-0000-0000B1080000}"/>
    <cellStyle name="Note 6 3_ELC_final" xfId="2226" xr:uid="{00000000-0005-0000-0000-0000B2080000}"/>
    <cellStyle name="Note 6 4" xfId="2227" xr:uid="{00000000-0005-0000-0000-0000B3080000}"/>
    <cellStyle name="Note 6_ELC_final" xfId="2228" xr:uid="{00000000-0005-0000-0000-0000B4080000}"/>
    <cellStyle name="Note 7" xfId="2229" xr:uid="{00000000-0005-0000-0000-0000B5080000}"/>
    <cellStyle name="Note 7 2" xfId="2230" xr:uid="{00000000-0005-0000-0000-0000B6080000}"/>
    <cellStyle name="Note 7 3" xfId="2231" xr:uid="{00000000-0005-0000-0000-0000B7080000}"/>
    <cellStyle name="Note 7 3 2" xfId="2232" xr:uid="{00000000-0005-0000-0000-0000B8080000}"/>
    <cellStyle name="Note 7 3_ELC_final" xfId="2233" xr:uid="{00000000-0005-0000-0000-0000B9080000}"/>
    <cellStyle name="Note 7 4" xfId="2234" xr:uid="{00000000-0005-0000-0000-0000BA080000}"/>
    <cellStyle name="Note 7_ELC_final" xfId="2235" xr:uid="{00000000-0005-0000-0000-0000BB080000}"/>
    <cellStyle name="Note 8" xfId="2236" xr:uid="{00000000-0005-0000-0000-0000BC080000}"/>
    <cellStyle name="Note 8 2" xfId="2237" xr:uid="{00000000-0005-0000-0000-0000BD080000}"/>
    <cellStyle name="Note 8 3" xfId="2238" xr:uid="{00000000-0005-0000-0000-0000BE080000}"/>
    <cellStyle name="Note 8 3 2" xfId="2239" xr:uid="{00000000-0005-0000-0000-0000BF080000}"/>
    <cellStyle name="Note 8 3_ELC_final" xfId="2240" xr:uid="{00000000-0005-0000-0000-0000C0080000}"/>
    <cellStyle name="Note 8 4" xfId="2241" xr:uid="{00000000-0005-0000-0000-0000C1080000}"/>
    <cellStyle name="Note 8_ELC_final" xfId="2242" xr:uid="{00000000-0005-0000-0000-0000C2080000}"/>
    <cellStyle name="Note 9" xfId="2243" xr:uid="{00000000-0005-0000-0000-0000C3080000}"/>
    <cellStyle name="Note 9 2" xfId="2244" xr:uid="{00000000-0005-0000-0000-0000C4080000}"/>
    <cellStyle name="Note 9 3" xfId="2245" xr:uid="{00000000-0005-0000-0000-0000C5080000}"/>
    <cellStyle name="Note 9 3 2" xfId="2246" xr:uid="{00000000-0005-0000-0000-0000C6080000}"/>
    <cellStyle name="Note 9 3_ELC_final" xfId="2247" xr:uid="{00000000-0005-0000-0000-0000C7080000}"/>
    <cellStyle name="Note 9 4" xfId="2248" xr:uid="{00000000-0005-0000-0000-0000C8080000}"/>
    <cellStyle name="Note 9_ELC_final" xfId="2249" xr:uid="{00000000-0005-0000-0000-0000C9080000}"/>
    <cellStyle name="Notiz" xfId="2250" xr:uid="{00000000-0005-0000-0000-0000CA080000}"/>
    <cellStyle name="Notiz 2" xfId="2251" xr:uid="{00000000-0005-0000-0000-0000CB080000}"/>
    <cellStyle name="Notiz 3" xfId="2252" xr:uid="{00000000-0005-0000-0000-0000CC080000}"/>
    <cellStyle name="Notiz 4" xfId="2253" xr:uid="{00000000-0005-0000-0000-0000CD080000}"/>
    <cellStyle name="num_note" xfId="2254" xr:uid="{00000000-0005-0000-0000-0000CE080000}"/>
    <cellStyle name="Nuovo" xfId="2255" xr:uid="{00000000-0005-0000-0000-0000CF080000}"/>
    <cellStyle name="Nuovo 10" xfId="2256" xr:uid="{00000000-0005-0000-0000-0000D0080000}"/>
    <cellStyle name="Nuovo 11" xfId="2257" xr:uid="{00000000-0005-0000-0000-0000D1080000}"/>
    <cellStyle name="Nuovo 12" xfId="2258" xr:uid="{00000000-0005-0000-0000-0000D2080000}"/>
    <cellStyle name="Nuovo 13" xfId="2259" xr:uid="{00000000-0005-0000-0000-0000D3080000}"/>
    <cellStyle name="Nuovo 14" xfId="2260" xr:uid="{00000000-0005-0000-0000-0000D4080000}"/>
    <cellStyle name="Nuovo 15" xfId="2261" xr:uid="{00000000-0005-0000-0000-0000D5080000}"/>
    <cellStyle name="Nuovo 16" xfId="2262" xr:uid="{00000000-0005-0000-0000-0000D6080000}"/>
    <cellStyle name="Nuovo 17" xfId="2263" xr:uid="{00000000-0005-0000-0000-0000D7080000}"/>
    <cellStyle name="Nuovo 18" xfId="2264" xr:uid="{00000000-0005-0000-0000-0000D8080000}"/>
    <cellStyle name="Nuovo 19" xfId="2265" xr:uid="{00000000-0005-0000-0000-0000D9080000}"/>
    <cellStyle name="Nuovo 2" xfId="2266" xr:uid="{00000000-0005-0000-0000-0000DA080000}"/>
    <cellStyle name="Nuovo 20" xfId="2267" xr:uid="{00000000-0005-0000-0000-0000DB080000}"/>
    <cellStyle name="Nuovo 21" xfId="2268" xr:uid="{00000000-0005-0000-0000-0000DC080000}"/>
    <cellStyle name="Nuovo 22" xfId="2269" xr:uid="{00000000-0005-0000-0000-0000DD080000}"/>
    <cellStyle name="Nuovo 23" xfId="2270" xr:uid="{00000000-0005-0000-0000-0000DE080000}"/>
    <cellStyle name="Nuovo 24" xfId="2271" xr:uid="{00000000-0005-0000-0000-0000DF080000}"/>
    <cellStyle name="Nuovo 25" xfId="2272" xr:uid="{00000000-0005-0000-0000-0000E0080000}"/>
    <cellStyle name="Nuovo 26" xfId="2273" xr:uid="{00000000-0005-0000-0000-0000E1080000}"/>
    <cellStyle name="Nuovo 27" xfId="2274" xr:uid="{00000000-0005-0000-0000-0000E2080000}"/>
    <cellStyle name="Nuovo 28" xfId="2275" xr:uid="{00000000-0005-0000-0000-0000E3080000}"/>
    <cellStyle name="Nuovo 29" xfId="2276" xr:uid="{00000000-0005-0000-0000-0000E4080000}"/>
    <cellStyle name="Nuovo 3" xfId="2277" xr:uid="{00000000-0005-0000-0000-0000E5080000}"/>
    <cellStyle name="Nuovo 30" xfId="2278" xr:uid="{00000000-0005-0000-0000-0000E6080000}"/>
    <cellStyle name="Nuovo 31" xfId="2279" xr:uid="{00000000-0005-0000-0000-0000E7080000}"/>
    <cellStyle name="Nuovo 32" xfId="2280" xr:uid="{00000000-0005-0000-0000-0000E8080000}"/>
    <cellStyle name="Nuovo 33" xfId="2281" xr:uid="{00000000-0005-0000-0000-0000E9080000}"/>
    <cellStyle name="Nuovo 34" xfId="2282" xr:uid="{00000000-0005-0000-0000-0000EA080000}"/>
    <cellStyle name="Nuovo 35" xfId="2283" xr:uid="{00000000-0005-0000-0000-0000EB080000}"/>
    <cellStyle name="Nuovo 36" xfId="2284" xr:uid="{00000000-0005-0000-0000-0000EC080000}"/>
    <cellStyle name="Nuovo 37" xfId="2285" xr:uid="{00000000-0005-0000-0000-0000ED080000}"/>
    <cellStyle name="Nuovo 38" xfId="2286" xr:uid="{00000000-0005-0000-0000-0000EE080000}"/>
    <cellStyle name="Nuovo 4" xfId="2287" xr:uid="{00000000-0005-0000-0000-0000EF080000}"/>
    <cellStyle name="Nuovo 5" xfId="2288" xr:uid="{00000000-0005-0000-0000-0000F0080000}"/>
    <cellStyle name="Nuovo 6" xfId="2289" xr:uid="{00000000-0005-0000-0000-0000F1080000}"/>
    <cellStyle name="Nuovo 7" xfId="2290" xr:uid="{00000000-0005-0000-0000-0000F2080000}"/>
    <cellStyle name="Nuovo 8" xfId="2291" xr:uid="{00000000-0005-0000-0000-0000F3080000}"/>
    <cellStyle name="Nuovo 9" xfId="2292" xr:uid="{00000000-0005-0000-0000-0000F4080000}"/>
    <cellStyle name="Output" xfId="2293" builtinId="21" customBuiltin="1"/>
    <cellStyle name="Output 10" xfId="2294" xr:uid="{00000000-0005-0000-0000-0000F6080000}"/>
    <cellStyle name="Output 11" xfId="2295" xr:uid="{00000000-0005-0000-0000-0000F7080000}"/>
    <cellStyle name="Output 12" xfId="2296" xr:uid="{00000000-0005-0000-0000-0000F8080000}"/>
    <cellStyle name="Output 13" xfId="2297" xr:uid="{00000000-0005-0000-0000-0000F9080000}"/>
    <cellStyle name="Output 14" xfId="2298" xr:uid="{00000000-0005-0000-0000-0000FA080000}"/>
    <cellStyle name="Output 15" xfId="2299" xr:uid="{00000000-0005-0000-0000-0000FB080000}"/>
    <cellStyle name="Output 16" xfId="2300" xr:uid="{00000000-0005-0000-0000-0000FC080000}"/>
    <cellStyle name="Output 17" xfId="2301" xr:uid="{00000000-0005-0000-0000-0000FD080000}"/>
    <cellStyle name="Output 18" xfId="2302" xr:uid="{00000000-0005-0000-0000-0000FE080000}"/>
    <cellStyle name="Output 19" xfId="2303" xr:uid="{00000000-0005-0000-0000-0000FF080000}"/>
    <cellStyle name="Output 2" xfId="2304" xr:uid="{00000000-0005-0000-0000-000000090000}"/>
    <cellStyle name="Output 20" xfId="2305" xr:uid="{00000000-0005-0000-0000-000001090000}"/>
    <cellStyle name="Output 21" xfId="2306" xr:uid="{00000000-0005-0000-0000-000002090000}"/>
    <cellStyle name="Output 22" xfId="2307" xr:uid="{00000000-0005-0000-0000-000003090000}"/>
    <cellStyle name="Output 23" xfId="2308" xr:uid="{00000000-0005-0000-0000-000004090000}"/>
    <cellStyle name="Output 24" xfId="2309" xr:uid="{00000000-0005-0000-0000-000005090000}"/>
    <cellStyle name="Output 25" xfId="2310" xr:uid="{00000000-0005-0000-0000-000006090000}"/>
    <cellStyle name="Output 26" xfId="2311" xr:uid="{00000000-0005-0000-0000-000007090000}"/>
    <cellStyle name="Output 27" xfId="2312" xr:uid="{00000000-0005-0000-0000-000008090000}"/>
    <cellStyle name="Output 28" xfId="2313" xr:uid="{00000000-0005-0000-0000-000009090000}"/>
    <cellStyle name="Output 29" xfId="2314" xr:uid="{00000000-0005-0000-0000-00000A090000}"/>
    <cellStyle name="Output 3" xfId="2315" xr:uid="{00000000-0005-0000-0000-00000B090000}"/>
    <cellStyle name="Output 30" xfId="2316" xr:uid="{00000000-0005-0000-0000-00000C090000}"/>
    <cellStyle name="Output 31" xfId="2317" xr:uid="{00000000-0005-0000-0000-00000D090000}"/>
    <cellStyle name="Output 32" xfId="2318" xr:uid="{00000000-0005-0000-0000-00000E090000}"/>
    <cellStyle name="Output 33" xfId="2319" xr:uid="{00000000-0005-0000-0000-00000F090000}"/>
    <cellStyle name="Output 34" xfId="2320" xr:uid="{00000000-0005-0000-0000-000010090000}"/>
    <cellStyle name="Output 35" xfId="2321" xr:uid="{00000000-0005-0000-0000-000011090000}"/>
    <cellStyle name="Output 36" xfId="2322" xr:uid="{00000000-0005-0000-0000-000012090000}"/>
    <cellStyle name="Output 37" xfId="2323" xr:uid="{00000000-0005-0000-0000-000013090000}"/>
    <cellStyle name="Output 38" xfId="2324" xr:uid="{00000000-0005-0000-0000-000014090000}"/>
    <cellStyle name="Output 39" xfId="2325" xr:uid="{00000000-0005-0000-0000-000015090000}"/>
    <cellStyle name="Output 4" xfId="2326" xr:uid="{00000000-0005-0000-0000-000016090000}"/>
    <cellStyle name="Output 40" xfId="2327" xr:uid="{00000000-0005-0000-0000-000017090000}"/>
    <cellStyle name="Output 41" xfId="2328" xr:uid="{00000000-0005-0000-0000-000018090000}"/>
    <cellStyle name="Output 42" xfId="2329" xr:uid="{00000000-0005-0000-0000-000019090000}"/>
    <cellStyle name="Output 43" xfId="2330" xr:uid="{00000000-0005-0000-0000-00001A090000}"/>
    <cellStyle name="Output 5" xfId="2331" xr:uid="{00000000-0005-0000-0000-00001B090000}"/>
    <cellStyle name="Output 6" xfId="2332" xr:uid="{00000000-0005-0000-0000-00001C090000}"/>
    <cellStyle name="Output 7" xfId="2333" xr:uid="{00000000-0005-0000-0000-00001D090000}"/>
    <cellStyle name="Output 8" xfId="2334" xr:uid="{00000000-0005-0000-0000-00001E090000}"/>
    <cellStyle name="Output 9" xfId="2335" xr:uid="{00000000-0005-0000-0000-00001F090000}"/>
    <cellStyle name="Pattern" xfId="2336" xr:uid="{00000000-0005-0000-0000-000020090000}"/>
    <cellStyle name="Percent 10 10" xfId="2337" xr:uid="{00000000-0005-0000-0000-000021090000}"/>
    <cellStyle name="Percent 10 11" xfId="2338" xr:uid="{00000000-0005-0000-0000-000022090000}"/>
    <cellStyle name="Percent 10 12" xfId="2339" xr:uid="{00000000-0005-0000-0000-000023090000}"/>
    <cellStyle name="Percent 10 13" xfId="2340" xr:uid="{00000000-0005-0000-0000-000024090000}"/>
    <cellStyle name="Percent 10 14" xfId="2341" xr:uid="{00000000-0005-0000-0000-000025090000}"/>
    <cellStyle name="Percent 10 15" xfId="2342" xr:uid="{00000000-0005-0000-0000-000026090000}"/>
    <cellStyle name="Percent 10 16" xfId="2343" xr:uid="{00000000-0005-0000-0000-000027090000}"/>
    <cellStyle name="Percent 10 17" xfId="2344" xr:uid="{00000000-0005-0000-0000-000028090000}"/>
    <cellStyle name="Percent 10 18" xfId="2345" xr:uid="{00000000-0005-0000-0000-000029090000}"/>
    <cellStyle name="Percent 10 19" xfId="2346" xr:uid="{00000000-0005-0000-0000-00002A090000}"/>
    <cellStyle name="Percent 10 2" xfId="2347" xr:uid="{00000000-0005-0000-0000-00002B090000}"/>
    <cellStyle name="Percent 10 20" xfId="2348" xr:uid="{00000000-0005-0000-0000-00002C090000}"/>
    <cellStyle name="Percent 10 3" xfId="2349" xr:uid="{00000000-0005-0000-0000-00002D090000}"/>
    <cellStyle name="Percent 10 4" xfId="2350" xr:uid="{00000000-0005-0000-0000-00002E090000}"/>
    <cellStyle name="Percent 10 5" xfId="2351" xr:uid="{00000000-0005-0000-0000-00002F090000}"/>
    <cellStyle name="Percent 10 6" xfId="2352" xr:uid="{00000000-0005-0000-0000-000030090000}"/>
    <cellStyle name="Percent 10 7" xfId="2353" xr:uid="{00000000-0005-0000-0000-000031090000}"/>
    <cellStyle name="Percent 10 7 2" xfId="2354" xr:uid="{00000000-0005-0000-0000-000032090000}"/>
    <cellStyle name="Percent 10 7 3" xfId="2355" xr:uid="{00000000-0005-0000-0000-000033090000}"/>
    <cellStyle name="Percent 10 8" xfId="2356" xr:uid="{00000000-0005-0000-0000-000034090000}"/>
    <cellStyle name="Percent 10 9" xfId="2357" xr:uid="{00000000-0005-0000-0000-000035090000}"/>
    <cellStyle name="Percent 11 10" xfId="2358" xr:uid="{00000000-0005-0000-0000-000036090000}"/>
    <cellStyle name="Percent 11 2" xfId="2359" xr:uid="{00000000-0005-0000-0000-000037090000}"/>
    <cellStyle name="Percent 11 3" xfId="2360" xr:uid="{00000000-0005-0000-0000-000038090000}"/>
    <cellStyle name="Percent 11 4" xfId="2361" xr:uid="{00000000-0005-0000-0000-000039090000}"/>
    <cellStyle name="Percent 11 5" xfId="2362" xr:uid="{00000000-0005-0000-0000-00003A090000}"/>
    <cellStyle name="Percent 11 6" xfId="2363" xr:uid="{00000000-0005-0000-0000-00003B090000}"/>
    <cellStyle name="Percent 11 7" xfId="2364" xr:uid="{00000000-0005-0000-0000-00003C090000}"/>
    <cellStyle name="Percent 11 7 2" xfId="2365" xr:uid="{00000000-0005-0000-0000-00003D090000}"/>
    <cellStyle name="Percent 11 7 3" xfId="2366" xr:uid="{00000000-0005-0000-0000-00003E090000}"/>
    <cellStyle name="Percent 11 8" xfId="2367" xr:uid="{00000000-0005-0000-0000-00003F090000}"/>
    <cellStyle name="Percent 11 9" xfId="2368" xr:uid="{00000000-0005-0000-0000-000040090000}"/>
    <cellStyle name="Percent 12 10" xfId="2369" xr:uid="{00000000-0005-0000-0000-000041090000}"/>
    <cellStyle name="Percent 12 2" xfId="2370" xr:uid="{00000000-0005-0000-0000-000042090000}"/>
    <cellStyle name="Percent 12 3" xfId="2371" xr:uid="{00000000-0005-0000-0000-000043090000}"/>
    <cellStyle name="Percent 12 4" xfId="2372" xr:uid="{00000000-0005-0000-0000-000044090000}"/>
    <cellStyle name="Percent 12 5" xfId="2373" xr:uid="{00000000-0005-0000-0000-000045090000}"/>
    <cellStyle name="Percent 12 6" xfId="2374" xr:uid="{00000000-0005-0000-0000-000046090000}"/>
    <cellStyle name="Percent 12 7" xfId="2375" xr:uid="{00000000-0005-0000-0000-000047090000}"/>
    <cellStyle name="Percent 12 7 2" xfId="2376" xr:uid="{00000000-0005-0000-0000-000048090000}"/>
    <cellStyle name="Percent 12 7 3" xfId="2377" xr:uid="{00000000-0005-0000-0000-000049090000}"/>
    <cellStyle name="Percent 12 8" xfId="2378" xr:uid="{00000000-0005-0000-0000-00004A090000}"/>
    <cellStyle name="Percent 12 9" xfId="2379" xr:uid="{00000000-0005-0000-0000-00004B090000}"/>
    <cellStyle name="Percent 13 10" xfId="2380" xr:uid="{00000000-0005-0000-0000-00004C090000}"/>
    <cellStyle name="Percent 13 2" xfId="2381" xr:uid="{00000000-0005-0000-0000-00004D090000}"/>
    <cellStyle name="Percent 13 3" xfId="2382" xr:uid="{00000000-0005-0000-0000-00004E090000}"/>
    <cellStyle name="Percent 13 4" xfId="2383" xr:uid="{00000000-0005-0000-0000-00004F090000}"/>
    <cellStyle name="Percent 13 5" xfId="2384" xr:uid="{00000000-0005-0000-0000-000050090000}"/>
    <cellStyle name="Percent 13 6" xfId="2385" xr:uid="{00000000-0005-0000-0000-000051090000}"/>
    <cellStyle name="Percent 13 7" xfId="2386" xr:uid="{00000000-0005-0000-0000-000052090000}"/>
    <cellStyle name="Percent 13 7 2" xfId="2387" xr:uid="{00000000-0005-0000-0000-000053090000}"/>
    <cellStyle name="Percent 13 7 3" xfId="2388" xr:uid="{00000000-0005-0000-0000-000054090000}"/>
    <cellStyle name="Percent 13 8" xfId="2389" xr:uid="{00000000-0005-0000-0000-000055090000}"/>
    <cellStyle name="Percent 13 9" xfId="2390" xr:uid="{00000000-0005-0000-0000-000056090000}"/>
    <cellStyle name="Percent 14 10" xfId="2391" xr:uid="{00000000-0005-0000-0000-000057090000}"/>
    <cellStyle name="Percent 14 2" xfId="2392" xr:uid="{00000000-0005-0000-0000-000058090000}"/>
    <cellStyle name="Percent 14 3" xfId="2393" xr:uid="{00000000-0005-0000-0000-000059090000}"/>
    <cellStyle name="Percent 14 4" xfId="2394" xr:uid="{00000000-0005-0000-0000-00005A090000}"/>
    <cellStyle name="Percent 14 5" xfId="2395" xr:uid="{00000000-0005-0000-0000-00005B090000}"/>
    <cellStyle name="Percent 14 6" xfId="2396" xr:uid="{00000000-0005-0000-0000-00005C090000}"/>
    <cellStyle name="Percent 14 7" xfId="2397" xr:uid="{00000000-0005-0000-0000-00005D090000}"/>
    <cellStyle name="Percent 14 7 2" xfId="2398" xr:uid="{00000000-0005-0000-0000-00005E090000}"/>
    <cellStyle name="Percent 14 7 3" xfId="2399" xr:uid="{00000000-0005-0000-0000-00005F090000}"/>
    <cellStyle name="Percent 14 8" xfId="2400" xr:uid="{00000000-0005-0000-0000-000060090000}"/>
    <cellStyle name="Percent 14 9" xfId="2401" xr:uid="{00000000-0005-0000-0000-000061090000}"/>
    <cellStyle name="Percent 15" xfId="2402" xr:uid="{00000000-0005-0000-0000-000062090000}"/>
    <cellStyle name="Percent 15 2" xfId="2403" xr:uid="{00000000-0005-0000-0000-000063090000}"/>
    <cellStyle name="Percent 15 3" xfId="2404" xr:uid="{00000000-0005-0000-0000-000064090000}"/>
    <cellStyle name="Percent 15 4" xfId="2405" xr:uid="{00000000-0005-0000-0000-000065090000}"/>
    <cellStyle name="Percent 15 5" xfId="2406" xr:uid="{00000000-0005-0000-0000-000066090000}"/>
    <cellStyle name="Percent 15 6" xfId="2407" xr:uid="{00000000-0005-0000-0000-000067090000}"/>
    <cellStyle name="Percent 15 7" xfId="2408" xr:uid="{00000000-0005-0000-0000-000068090000}"/>
    <cellStyle name="Percent 15 7 2" xfId="2409" xr:uid="{00000000-0005-0000-0000-000069090000}"/>
    <cellStyle name="Percent 15 7 3" xfId="2410" xr:uid="{00000000-0005-0000-0000-00006A090000}"/>
    <cellStyle name="Percent 16 2" xfId="2411" xr:uid="{00000000-0005-0000-0000-00006B090000}"/>
    <cellStyle name="Percent 16 3" xfId="2412" xr:uid="{00000000-0005-0000-0000-00006C090000}"/>
    <cellStyle name="Percent 16 4" xfId="2413" xr:uid="{00000000-0005-0000-0000-00006D090000}"/>
    <cellStyle name="Percent 16 5" xfId="2414" xr:uid="{00000000-0005-0000-0000-00006E090000}"/>
    <cellStyle name="Percent 16 6" xfId="2415" xr:uid="{00000000-0005-0000-0000-00006F090000}"/>
    <cellStyle name="Percent 16 7" xfId="2416" xr:uid="{00000000-0005-0000-0000-000070090000}"/>
    <cellStyle name="Percent 16 7 2" xfId="2417" xr:uid="{00000000-0005-0000-0000-000071090000}"/>
    <cellStyle name="Percent 16 7 3" xfId="2418" xr:uid="{00000000-0005-0000-0000-000072090000}"/>
    <cellStyle name="Percent 17" xfId="2419" xr:uid="{00000000-0005-0000-0000-000073090000}"/>
    <cellStyle name="Percent 17 2" xfId="2420" xr:uid="{00000000-0005-0000-0000-000074090000}"/>
    <cellStyle name="Percent 17 3" xfId="2421" xr:uid="{00000000-0005-0000-0000-000075090000}"/>
    <cellStyle name="Percent 17 4" xfId="2422" xr:uid="{00000000-0005-0000-0000-000076090000}"/>
    <cellStyle name="Percent 17 5" xfId="2423" xr:uid="{00000000-0005-0000-0000-000077090000}"/>
    <cellStyle name="Percent 17 6" xfId="2424" xr:uid="{00000000-0005-0000-0000-000078090000}"/>
    <cellStyle name="Percent 17 7" xfId="2425" xr:uid="{00000000-0005-0000-0000-000079090000}"/>
    <cellStyle name="Percent 17 7 2" xfId="2426" xr:uid="{00000000-0005-0000-0000-00007A090000}"/>
    <cellStyle name="Percent 17 7 3" xfId="2427" xr:uid="{00000000-0005-0000-0000-00007B090000}"/>
    <cellStyle name="Percent 17 8" xfId="2428" xr:uid="{00000000-0005-0000-0000-00007C090000}"/>
    <cellStyle name="Percent 17 8 2" xfId="2429" xr:uid="{00000000-0005-0000-0000-00007D090000}"/>
    <cellStyle name="Percent 2" xfId="2430" xr:uid="{00000000-0005-0000-0000-00007E090000}"/>
    <cellStyle name="Percent 2 10" xfId="2431" xr:uid="{00000000-0005-0000-0000-00007F090000}"/>
    <cellStyle name="Percent 2 10 2" xfId="2432" xr:uid="{00000000-0005-0000-0000-000080090000}"/>
    <cellStyle name="Percent 2 11" xfId="2433" xr:uid="{00000000-0005-0000-0000-000081090000}"/>
    <cellStyle name="Percent 2 11 2" xfId="2434" xr:uid="{00000000-0005-0000-0000-000082090000}"/>
    <cellStyle name="Percent 2 12" xfId="2435" xr:uid="{00000000-0005-0000-0000-000083090000}"/>
    <cellStyle name="Percent 2 13" xfId="2436" xr:uid="{00000000-0005-0000-0000-000084090000}"/>
    <cellStyle name="Percent 2 14" xfId="2437" xr:uid="{00000000-0005-0000-0000-000085090000}"/>
    <cellStyle name="Percent 2 15" xfId="2438" xr:uid="{00000000-0005-0000-0000-000086090000}"/>
    <cellStyle name="Percent 2 16" xfId="2439" xr:uid="{00000000-0005-0000-0000-000087090000}"/>
    <cellStyle name="Percent 2 17" xfId="2440" xr:uid="{00000000-0005-0000-0000-000088090000}"/>
    <cellStyle name="Percent 2 18" xfId="2441" xr:uid="{00000000-0005-0000-0000-000089090000}"/>
    <cellStyle name="Percent 2 19" xfId="2442" xr:uid="{00000000-0005-0000-0000-00008A090000}"/>
    <cellStyle name="Percent 2 2" xfId="2443" xr:uid="{00000000-0005-0000-0000-00008B090000}"/>
    <cellStyle name="Percent 2 2 2" xfId="2444" xr:uid="{00000000-0005-0000-0000-00008C090000}"/>
    <cellStyle name="Percent 2 2 2 2" xfId="2445" xr:uid="{00000000-0005-0000-0000-00008D090000}"/>
    <cellStyle name="Percent 2 2 3" xfId="2446" xr:uid="{00000000-0005-0000-0000-00008E090000}"/>
    <cellStyle name="Percent 2 2 3 2" xfId="2447" xr:uid="{00000000-0005-0000-0000-00008F090000}"/>
    <cellStyle name="Percent 2 2 3 3" xfId="2448" xr:uid="{00000000-0005-0000-0000-000090090000}"/>
    <cellStyle name="Percent 2 2 3 4" xfId="2449" xr:uid="{00000000-0005-0000-0000-000091090000}"/>
    <cellStyle name="Percent 2 2 4" xfId="2450" xr:uid="{00000000-0005-0000-0000-000092090000}"/>
    <cellStyle name="Percent 2 2 4 2" xfId="2451" xr:uid="{00000000-0005-0000-0000-000093090000}"/>
    <cellStyle name="Percent 2 2 5" xfId="2452" xr:uid="{00000000-0005-0000-0000-000094090000}"/>
    <cellStyle name="Percent 2 20" xfId="2453" xr:uid="{00000000-0005-0000-0000-000095090000}"/>
    <cellStyle name="Percent 2 21" xfId="2454" xr:uid="{00000000-0005-0000-0000-000096090000}"/>
    <cellStyle name="Percent 2 22" xfId="2455" xr:uid="{00000000-0005-0000-0000-000097090000}"/>
    <cellStyle name="Percent 2 23" xfId="2456" xr:uid="{00000000-0005-0000-0000-000098090000}"/>
    <cellStyle name="Percent 2 24" xfId="2457" xr:uid="{00000000-0005-0000-0000-000099090000}"/>
    <cellStyle name="Percent 2 25" xfId="2458" xr:uid="{00000000-0005-0000-0000-00009A090000}"/>
    <cellStyle name="Percent 2 26" xfId="2459" xr:uid="{00000000-0005-0000-0000-00009B090000}"/>
    <cellStyle name="Percent 2 27" xfId="2460" xr:uid="{00000000-0005-0000-0000-00009C090000}"/>
    <cellStyle name="Percent 2 28" xfId="2461" xr:uid="{00000000-0005-0000-0000-00009D090000}"/>
    <cellStyle name="Percent 2 29" xfId="2462" xr:uid="{00000000-0005-0000-0000-00009E090000}"/>
    <cellStyle name="Percent 2 3" xfId="2463" xr:uid="{00000000-0005-0000-0000-00009F090000}"/>
    <cellStyle name="Percent 2 3 10" xfId="2464" xr:uid="{00000000-0005-0000-0000-0000A0090000}"/>
    <cellStyle name="Percent 2 3 11" xfId="2465" xr:uid="{00000000-0005-0000-0000-0000A1090000}"/>
    <cellStyle name="Percent 2 3 12" xfId="2466" xr:uid="{00000000-0005-0000-0000-0000A2090000}"/>
    <cellStyle name="Percent 2 3 13" xfId="2467" xr:uid="{00000000-0005-0000-0000-0000A3090000}"/>
    <cellStyle name="Percent 2 3 14" xfId="2468" xr:uid="{00000000-0005-0000-0000-0000A4090000}"/>
    <cellStyle name="Percent 2 3 15" xfId="2469" xr:uid="{00000000-0005-0000-0000-0000A5090000}"/>
    <cellStyle name="Percent 2 3 2" xfId="2470" xr:uid="{00000000-0005-0000-0000-0000A6090000}"/>
    <cellStyle name="Percent 2 3 3" xfId="2471" xr:uid="{00000000-0005-0000-0000-0000A7090000}"/>
    <cellStyle name="Percent 2 3 3 2" xfId="2472" xr:uid="{00000000-0005-0000-0000-0000A8090000}"/>
    <cellStyle name="Percent 2 3 3 3" xfId="2473" xr:uid="{00000000-0005-0000-0000-0000A9090000}"/>
    <cellStyle name="Percent 2 3 3 3 2" xfId="2474" xr:uid="{00000000-0005-0000-0000-0000AA090000}"/>
    <cellStyle name="Percent 2 3 3 3 3" xfId="2475" xr:uid="{00000000-0005-0000-0000-0000AB090000}"/>
    <cellStyle name="Percent 2 3 3 3 4" xfId="2476" xr:uid="{00000000-0005-0000-0000-0000AC090000}"/>
    <cellStyle name="Percent 2 3 4" xfId="2477" xr:uid="{00000000-0005-0000-0000-0000AD090000}"/>
    <cellStyle name="Percent 2 3 5" xfId="2478" xr:uid="{00000000-0005-0000-0000-0000AE090000}"/>
    <cellStyle name="Percent 2 3 6" xfId="2479" xr:uid="{00000000-0005-0000-0000-0000AF090000}"/>
    <cellStyle name="Percent 2 3 7" xfId="2480" xr:uid="{00000000-0005-0000-0000-0000B0090000}"/>
    <cellStyle name="Percent 2 3 8" xfId="2481" xr:uid="{00000000-0005-0000-0000-0000B1090000}"/>
    <cellStyle name="Percent 2 3 9" xfId="2482" xr:uid="{00000000-0005-0000-0000-0000B2090000}"/>
    <cellStyle name="Percent 2 30" xfId="2483" xr:uid="{00000000-0005-0000-0000-0000B3090000}"/>
    <cellStyle name="Percent 2 31" xfId="2484" xr:uid="{00000000-0005-0000-0000-0000B4090000}"/>
    <cellStyle name="Percent 2 32" xfId="2485" xr:uid="{00000000-0005-0000-0000-0000B5090000}"/>
    <cellStyle name="Percent 2 33" xfId="2486" xr:uid="{00000000-0005-0000-0000-0000B6090000}"/>
    <cellStyle name="Percent 2 34" xfId="2487" xr:uid="{00000000-0005-0000-0000-0000B7090000}"/>
    <cellStyle name="Percent 2 35" xfId="2488" xr:uid="{00000000-0005-0000-0000-0000B8090000}"/>
    <cellStyle name="Percent 2 36" xfId="2489" xr:uid="{00000000-0005-0000-0000-0000B9090000}"/>
    <cellStyle name="Percent 2 37" xfId="2490" xr:uid="{00000000-0005-0000-0000-0000BA090000}"/>
    <cellStyle name="Percent 2 38" xfId="2491" xr:uid="{00000000-0005-0000-0000-0000BB090000}"/>
    <cellStyle name="Percent 2 39" xfId="2492" xr:uid="{00000000-0005-0000-0000-0000BC090000}"/>
    <cellStyle name="Percent 2 4" xfId="2493" xr:uid="{00000000-0005-0000-0000-0000BD090000}"/>
    <cellStyle name="Percent 2 4 10" xfId="2494" xr:uid="{00000000-0005-0000-0000-0000BE090000}"/>
    <cellStyle name="Percent 2 4 11" xfId="2495" xr:uid="{00000000-0005-0000-0000-0000BF090000}"/>
    <cellStyle name="Percent 2 4 12" xfId="2496" xr:uid="{00000000-0005-0000-0000-0000C0090000}"/>
    <cellStyle name="Percent 2 4 13" xfId="2497" xr:uid="{00000000-0005-0000-0000-0000C1090000}"/>
    <cellStyle name="Percent 2 4 14" xfId="2498" xr:uid="{00000000-0005-0000-0000-0000C2090000}"/>
    <cellStyle name="Percent 2 4 15" xfId="2499" xr:uid="{00000000-0005-0000-0000-0000C3090000}"/>
    <cellStyle name="Percent 2 4 16" xfId="2500" xr:uid="{00000000-0005-0000-0000-0000C4090000}"/>
    <cellStyle name="Percent 2 4 2" xfId="2501" xr:uid="{00000000-0005-0000-0000-0000C5090000}"/>
    <cellStyle name="Percent 2 4 3" xfId="2502" xr:uid="{00000000-0005-0000-0000-0000C6090000}"/>
    <cellStyle name="Percent 2 4 4" xfId="2503" xr:uid="{00000000-0005-0000-0000-0000C7090000}"/>
    <cellStyle name="Percent 2 4 5" xfId="2504" xr:uid="{00000000-0005-0000-0000-0000C8090000}"/>
    <cellStyle name="Percent 2 4 6" xfId="2505" xr:uid="{00000000-0005-0000-0000-0000C9090000}"/>
    <cellStyle name="Percent 2 4 7" xfId="2506" xr:uid="{00000000-0005-0000-0000-0000CA090000}"/>
    <cellStyle name="Percent 2 4 8" xfId="2507" xr:uid="{00000000-0005-0000-0000-0000CB090000}"/>
    <cellStyle name="Percent 2 4 9" xfId="2508" xr:uid="{00000000-0005-0000-0000-0000CC090000}"/>
    <cellStyle name="Percent 2 40" xfId="2509" xr:uid="{00000000-0005-0000-0000-0000CD090000}"/>
    <cellStyle name="Percent 2 41" xfId="2510" xr:uid="{00000000-0005-0000-0000-0000CE090000}"/>
    <cellStyle name="Percent 2 42" xfId="2511" xr:uid="{00000000-0005-0000-0000-0000CF090000}"/>
    <cellStyle name="Percent 2 43" xfId="2512" xr:uid="{00000000-0005-0000-0000-0000D0090000}"/>
    <cellStyle name="Percent 2 44" xfId="2513" xr:uid="{00000000-0005-0000-0000-0000D1090000}"/>
    <cellStyle name="Percent 2 45" xfId="2514" xr:uid="{00000000-0005-0000-0000-0000D2090000}"/>
    <cellStyle name="Percent 2 46" xfId="2515" xr:uid="{00000000-0005-0000-0000-0000D3090000}"/>
    <cellStyle name="Percent 2 47" xfId="2516" xr:uid="{00000000-0005-0000-0000-0000D4090000}"/>
    <cellStyle name="Percent 2 48" xfId="2517" xr:uid="{00000000-0005-0000-0000-0000D5090000}"/>
    <cellStyle name="Percent 2 48 2" xfId="2518" xr:uid="{00000000-0005-0000-0000-0000D6090000}"/>
    <cellStyle name="Percent 2 49" xfId="2519" xr:uid="{00000000-0005-0000-0000-0000D7090000}"/>
    <cellStyle name="Percent 2 5" xfId="2520" xr:uid="{00000000-0005-0000-0000-0000D8090000}"/>
    <cellStyle name="Percent 2 5 10" xfId="2521" xr:uid="{00000000-0005-0000-0000-0000D9090000}"/>
    <cellStyle name="Percent 2 5 11" xfId="2522" xr:uid="{00000000-0005-0000-0000-0000DA090000}"/>
    <cellStyle name="Percent 2 5 12" xfId="2523" xr:uid="{00000000-0005-0000-0000-0000DB090000}"/>
    <cellStyle name="Percent 2 5 13" xfId="2524" xr:uid="{00000000-0005-0000-0000-0000DC090000}"/>
    <cellStyle name="Percent 2 5 14" xfId="2525" xr:uid="{00000000-0005-0000-0000-0000DD090000}"/>
    <cellStyle name="Percent 2 5 15" xfId="2526" xr:uid="{00000000-0005-0000-0000-0000DE090000}"/>
    <cellStyle name="Percent 2 5 2" xfId="2527" xr:uid="{00000000-0005-0000-0000-0000DF090000}"/>
    <cellStyle name="Percent 2 5 3" xfId="2528" xr:uid="{00000000-0005-0000-0000-0000E0090000}"/>
    <cellStyle name="Percent 2 5 4" xfId="2529" xr:uid="{00000000-0005-0000-0000-0000E1090000}"/>
    <cellStyle name="Percent 2 5 5" xfId="2530" xr:uid="{00000000-0005-0000-0000-0000E2090000}"/>
    <cellStyle name="Percent 2 5 6" xfId="2531" xr:uid="{00000000-0005-0000-0000-0000E3090000}"/>
    <cellStyle name="Percent 2 5 7" xfId="2532" xr:uid="{00000000-0005-0000-0000-0000E4090000}"/>
    <cellStyle name="Percent 2 5 8" xfId="2533" xr:uid="{00000000-0005-0000-0000-0000E5090000}"/>
    <cellStyle name="Percent 2 5 9" xfId="2534" xr:uid="{00000000-0005-0000-0000-0000E6090000}"/>
    <cellStyle name="Percent 2 6" xfId="2535" xr:uid="{00000000-0005-0000-0000-0000E7090000}"/>
    <cellStyle name="Percent 2 6 10" xfId="2536" xr:uid="{00000000-0005-0000-0000-0000E8090000}"/>
    <cellStyle name="Percent 2 6 11" xfId="2537" xr:uid="{00000000-0005-0000-0000-0000E9090000}"/>
    <cellStyle name="Percent 2 6 12" xfId="2538" xr:uid="{00000000-0005-0000-0000-0000EA090000}"/>
    <cellStyle name="Percent 2 6 13" xfId="2539" xr:uid="{00000000-0005-0000-0000-0000EB090000}"/>
    <cellStyle name="Percent 2 6 14" xfId="2540" xr:uid="{00000000-0005-0000-0000-0000EC090000}"/>
    <cellStyle name="Percent 2 6 15" xfId="2541" xr:uid="{00000000-0005-0000-0000-0000ED090000}"/>
    <cellStyle name="Percent 2 6 2" xfId="2542" xr:uid="{00000000-0005-0000-0000-0000EE090000}"/>
    <cellStyle name="Percent 2 6 3" xfId="2543" xr:uid="{00000000-0005-0000-0000-0000EF090000}"/>
    <cellStyle name="Percent 2 6 4" xfId="2544" xr:uid="{00000000-0005-0000-0000-0000F0090000}"/>
    <cellStyle name="Percent 2 6 5" xfId="2545" xr:uid="{00000000-0005-0000-0000-0000F1090000}"/>
    <cellStyle name="Percent 2 6 6" xfId="2546" xr:uid="{00000000-0005-0000-0000-0000F2090000}"/>
    <cellStyle name="Percent 2 6 7" xfId="2547" xr:uid="{00000000-0005-0000-0000-0000F3090000}"/>
    <cellStyle name="Percent 2 6 8" xfId="2548" xr:uid="{00000000-0005-0000-0000-0000F4090000}"/>
    <cellStyle name="Percent 2 6 9" xfId="2549" xr:uid="{00000000-0005-0000-0000-0000F5090000}"/>
    <cellStyle name="Percent 2 7" xfId="2550" xr:uid="{00000000-0005-0000-0000-0000F6090000}"/>
    <cellStyle name="Percent 2 7 2" xfId="2551" xr:uid="{00000000-0005-0000-0000-0000F7090000}"/>
    <cellStyle name="Percent 2 8" xfId="2552" xr:uid="{00000000-0005-0000-0000-0000F8090000}"/>
    <cellStyle name="Percent 2 8 2" xfId="2553" xr:uid="{00000000-0005-0000-0000-0000F9090000}"/>
    <cellStyle name="Percent 2 9" xfId="2554" xr:uid="{00000000-0005-0000-0000-0000FA090000}"/>
    <cellStyle name="Percent 2 9 2" xfId="2555" xr:uid="{00000000-0005-0000-0000-0000FB090000}"/>
    <cellStyle name="Percent 20" xfId="2556" xr:uid="{00000000-0005-0000-0000-0000FC090000}"/>
    <cellStyle name="Percent 20 2" xfId="2557" xr:uid="{00000000-0005-0000-0000-0000FD090000}"/>
    <cellStyle name="Percent 20 3" xfId="2558" xr:uid="{00000000-0005-0000-0000-0000FE090000}"/>
    <cellStyle name="Percent 20 4" xfId="2559" xr:uid="{00000000-0005-0000-0000-0000FF090000}"/>
    <cellStyle name="Percent 20 5" xfId="2560" xr:uid="{00000000-0005-0000-0000-0000000A0000}"/>
    <cellStyle name="Percent 20 6" xfId="2561" xr:uid="{00000000-0005-0000-0000-0000010A0000}"/>
    <cellStyle name="Percent 20 7" xfId="2562" xr:uid="{00000000-0005-0000-0000-0000020A0000}"/>
    <cellStyle name="Percent 20 7 2" xfId="2563" xr:uid="{00000000-0005-0000-0000-0000030A0000}"/>
    <cellStyle name="Percent 20 7 3" xfId="2564" xr:uid="{00000000-0005-0000-0000-0000040A0000}"/>
    <cellStyle name="Percent 21" xfId="2565" xr:uid="{00000000-0005-0000-0000-0000050A0000}"/>
    <cellStyle name="Percent 21 2" xfId="2566" xr:uid="{00000000-0005-0000-0000-0000060A0000}"/>
    <cellStyle name="Percent 21 3" xfId="2567" xr:uid="{00000000-0005-0000-0000-0000070A0000}"/>
    <cellStyle name="Percent 21 4" xfId="2568" xr:uid="{00000000-0005-0000-0000-0000080A0000}"/>
    <cellStyle name="Percent 21 5" xfId="2569" xr:uid="{00000000-0005-0000-0000-0000090A0000}"/>
    <cellStyle name="Percent 21 6" xfId="2570" xr:uid="{00000000-0005-0000-0000-00000A0A0000}"/>
    <cellStyle name="Percent 21 7" xfId="2571" xr:uid="{00000000-0005-0000-0000-00000B0A0000}"/>
    <cellStyle name="Percent 21 7 2" xfId="2572" xr:uid="{00000000-0005-0000-0000-00000C0A0000}"/>
    <cellStyle name="Percent 21 7 3" xfId="2573" xr:uid="{00000000-0005-0000-0000-00000D0A0000}"/>
    <cellStyle name="Percent 22" xfId="2574" xr:uid="{00000000-0005-0000-0000-00000E0A0000}"/>
    <cellStyle name="Percent 22 2" xfId="2575" xr:uid="{00000000-0005-0000-0000-00000F0A0000}"/>
    <cellStyle name="Percent 22 3" xfId="2576" xr:uid="{00000000-0005-0000-0000-0000100A0000}"/>
    <cellStyle name="Percent 22 4" xfId="2577" xr:uid="{00000000-0005-0000-0000-0000110A0000}"/>
    <cellStyle name="Percent 22 5" xfId="2578" xr:uid="{00000000-0005-0000-0000-0000120A0000}"/>
    <cellStyle name="Percent 22 6" xfId="2579" xr:uid="{00000000-0005-0000-0000-0000130A0000}"/>
    <cellStyle name="Percent 22 7" xfId="2580" xr:uid="{00000000-0005-0000-0000-0000140A0000}"/>
    <cellStyle name="Percent 22 7 2" xfId="2581" xr:uid="{00000000-0005-0000-0000-0000150A0000}"/>
    <cellStyle name="Percent 22 7 3" xfId="2582" xr:uid="{00000000-0005-0000-0000-0000160A0000}"/>
    <cellStyle name="Percent 23" xfId="2583" xr:uid="{00000000-0005-0000-0000-0000170A0000}"/>
    <cellStyle name="Percent 23 2" xfId="2584" xr:uid="{00000000-0005-0000-0000-0000180A0000}"/>
    <cellStyle name="Percent 23 3" xfId="2585" xr:uid="{00000000-0005-0000-0000-0000190A0000}"/>
    <cellStyle name="Percent 23 4" xfId="2586" xr:uid="{00000000-0005-0000-0000-00001A0A0000}"/>
    <cellStyle name="Percent 23 5" xfId="2587" xr:uid="{00000000-0005-0000-0000-00001B0A0000}"/>
    <cellStyle name="Percent 23 6" xfId="2588" xr:uid="{00000000-0005-0000-0000-00001C0A0000}"/>
    <cellStyle name="Percent 23 7" xfId="2589" xr:uid="{00000000-0005-0000-0000-00001D0A0000}"/>
    <cellStyle name="Percent 23 7 2" xfId="2590" xr:uid="{00000000-0005-0000-0000-00001E0A0000}"/>
    <cellStyle name="Percent 23 7 3" xfId="2591" xr:uid="{00000000-0005-0000-0000-00001F0A0000}"/>
    <cellStyle name="Percent 24 2" xfId="2592" xr:uid="{00000000-0005-0000-0000-0000200A0000}"/>
    <cellStyle name="Percent 24 3" xfId="2593" xr:uid="{00000000-0005-0000-0000-0000210A0000}"/>
    <cellStyle name="Percent 24 4" xfId="2594" xr:uid="{00000000-0005-0000-0000-0000220A0000}"/>
    <cellStyle name="Percent 24 5" xfId="2595" xr:uid="{00000000-0005-0000-0000-0000230A0000}"/>
    <cellStyle name="Percent 24 6" xfId="2596" xr:uid="{00000000-0005-0000-0000-0000240A0000}"/>
    <cellStyle name="Percent 24 7" xfId="2597" xr:uid="{00000000-0005-0000-0000-0000250A0000}"/>
    <cellStyle name="Percent 24 7 2" xfId="2598" xr:uid="{00000000-0005-0000-0000-0000260A0000}"/>
    <cellStyle name="Percent 24 7 3" xfId="2599" xr:uid="{00000000-0005-0000-0000-0000270A0000}"/>
    <cellStyle name="Percent 25" xfId="2600" xr:uid="{00000000-0005-0000-0000-0000280A0000}"/>
    <cellStyle name="Percent 25 2" xfId="2601" xr:uid="{00000000-0005-0000-0000-0000290A0000}"/>
    <cellStyle name="Percent 25 3" xfId="2602" xr:uid="{00000000-0005-0000-0000-00002A0A0000}"/>
    <cellStyle name="Percent 25 4" xfId="2603" xr:uid="{00000000-0005-0000-0000-00002B0A0000}"/>
    <cellStyle name="Percent 25 5" xfId="2604" xr:uid="{00000000-0005-0000-0000-00002C0A0000}"/>
    <cellStyle name="Percent 25 6" xfId="2605" xr:uid="{00000000-0005-0000-0000-00002D0A0000}"/>
    <cellStyle name="Percent 25 7" xfId="2606" xr:uid="{00000000-0005-0000-0000-00002E0A0000}"/>
    <cellStyle name="Percent 25 7 2" xfId="2607" xr:uid="{00000000-0005-0000-0000-00002F0A0000}"/>
    <cellStyle name="Percent 25 7 3" xfId="2608" xr:uid="{00000000-0005-0000-0000-0000300A0000}"/>
    <cellStyle name="Percent 26" xfId="2609" xr:uid="{00000000-0005-0000-0000-0000310A0000}"/>
    <cellStyle name="Percent 26 2" xfId="2610" xr:uid="{00000000-0005-0000-0000-0000320A0000}"/>
    <cellStyle name="Percent 26 3" xfId="2611" xr:uid="{00000000-0005-0000-0000-0000330A0000}"/>
    <cellStyle name="Percent 26 4" xfId="2612" xr:uid="{00000000-0005-0000-0000-0000340A0000}"/>
    <cellStyle name="Percent 26 5" xfId="2613" xr:uid="{00000000-0005-0000-0000-0000350A0000}"/>
    <cellStyle name="Percent 26 6" xfId="2614" xr:uid="{00000000-0005-0000-0000-0000360A0000}"/>
    <cellStyle name="Percent 26 7" xfId="2615" xr:uid="{00000000-0005-0000-0000-0000370A0000}"/>
    <cellStyle name="Percent 26 7 2" xfId="2616" xr:uid="{00000000-0005-0000-0000-0000380A0000}"/>
    <cellStyle name="Percent 26 7 3" xfId="2617" xr:uid="{00000000-0005-0000-0000-0000390A0000}"/>
    <cellStyle name="Percent 27" xfId="2618" xr:uid="{00000000-0005-0000-0000-00003A0A0000}"/>
    <cellStyle name="Percent 3" xfId="2619" xr:uid="{00000000-0005-0000-0000-00003B0A0000}"/>
    <cellStyle name="Percent 3 10" xfId="2620" xr:uid="{00000000-0005-0000-0000-00003C0A0000}"/>
    <cellStyle name="Percent 3 10 10" xfId="2621" xr:uid="{00000000-0005-0000-0000-00003D0A0000}"/>
    <cellStyle name="Percent 3 10 11" xfId="2622" xr:uid="{00000000-0005-0000-0000-00003E0A0000}"/>
    <cellStyle name="Percent 3 10 12" xfId="2623" xr:uid="{00000000-0005-0000-0000-00003F0A0000}"/>
    <cellStyle name="Percent 3 10 13" xfId="2624" xr:uid="{00000000-0005-0000-0000-0000400A0000}"/>
    <cellStyle name="Percent 3 10 14" xfId="2625" xr:uid="{00000000-0005-0000-0000-0000410A0000}"/>
    <cellStyle name="Percent 3 10 15" xfId="2626" xr:uid="{00000000-0005-0000-0000-0000420A0000}"/>
    <cellStyle name="Percent 3 10 2" xfId="2627" xr:uid="{00000000-0005-0000-0000-0000430A0000}"/>
    <cellStyle name="Percent 3 10 3" xfId="2628" xr:uid="{00000000-0005-0000-0000-0000440A0000}"/>
    <cellStyle name="Percent 3 10 4" xfId="2629" xr:uid="{00000000-0005-0000-0000-0000450A0000}"/>
    <cellStyle name="Percent 3 10 5" xfId="2630" xr:uid="{00000000-0005-0000-0000-0000460A0000}"/>
    <cellStyle name="Percent 3 10 6" xfId="2631" xr:uid="{00000000-0005-0000-0000-0000470A0000}"/>
    <cellStyle name="Percent 3 10 7" xfId="2632" xr:uid="{00000000-0005-0000-0000-0000480A0000}"/>
    <cellStyle name="Percent 3 10 8" xfId="2633" xr:uid="{00000000-0005-0000-0000-0000490A0000}"/>
    <cellStyle name="Percent 3 10 9" xfId="2634" xr:uid="{00000000-0005-0000-0000-00004A0A0000}"/>
    <cellStyle name="Percent 3 11" xfId="2635" xr:uid="{00000000-0005-0000-0000-00004B0A0000}"/>
    <cellStyle name="Percent 3 12" xfId="2636" xr:uid="{00000000-0005-0000-0000-00004C0A0000}"/>
    <cellStyle name="Percent 3 13" xfId="2637" xr:uid="{00000000-0005-0000-0000-00004D0A0000}"/>
    <cellStyle name="Percent 3 14" xfId="2638" xr:uid="{00000000-0005-0000-0000-00004E0A0000}"/>
    <cellStyle name="Percent 3 15" xfId="2639" xr:uid="{00000000-0005-0000-0000-00004F0A0000}"/>
    <cellStyle name="Percent 3 16" xfId="2640" xr:uid="{00000000-0005-0000-0000-0000500A0000}"/>
    <cellStyle name="Percent 3 17" xfId="2641" xr:uid="{00000000-0005-0000-0000-0000510A0000}"/>
    <cellStyle name="Percent 3 18" xfId="2642" xr:uid="{00000000-0005-0000-0000-0000520A0000}"/>
    <cellStyle name="Percent 3 19" xfId="2643" xr:uid="{00000000-0005-0000-0000-0000530A0000}"/>
    <cellStyle name="Percent 3 2" xfId="2644" xr:uid="{00000000-0005-0000-0000-0000540A0000}"/>
    <cellStyle name="Percent 3 2 10" xfId="2645" xr:uid="{00000000-0005-0000-0000-0000550A0000}"/>
    <cellStyle name="Percent 3 2 11" xfId="2646" xr:uid="{00000000-0005-0000-0000-0000560A0000}"/>
    <cellStyle name="Percent 3 2 12" xfId="2647" xr:uid="{00000000-0005-0000-0000-0000570A0000}"/>
    <cellStyle name="Percent 3 2 13" xfId="2648" xr:uid="{00000000-0005-0000-0000-0000580A0000}"/>
    <cellStyle name="Percent 3 2 14" xfId="2649" xr:uid="{00000000-0005-0000-0000-0000590A0000}"/>
    <cellStyle name="Percent 3 2 15" xfId="2650" xr:uid="{00000000-0005-0000-0000-00005A0A0000}"/>
    <cellStyle name="Percent 3 2 16" xfId="2651" xr:uid="{00000000-0005-0000-0000-00005B0A0000}"/>
    <cellStyle name="Percent 3 2 2" xfId="2652" xr:uid="{00000000-0005-0000-0000-00005C0A0000}"/>
    <cellStyle name="Percent 3 2 3" xfId="2653" xr:uid="{00000000-0005-0000-0000-00005D0A0000}"/>
    <cellStyle name="Percent 3 2 3 2" xfId="2654" xr:uid="{00000000-0005-0000-0000-00005E0A0000}"/>
    <cellStyle name="Percent 3 2 4" xfId="2655" xr:uid="{00000000-0005-0000-0000-00005F0A0000}"/>
    <cellStyle name="Percent 3 2 5" xfId="2656" xr:uid="{00000000-0005-0000-0000-0000600A0000}"/>
    <cellStyle name="Percent 3 2 6" xfId="2657" xr:uid="{00000000-0005-0000-0000-0000610A0000}"/>
    <cellStyle name="Percent 3 2 7" xfId="2658" xr:uid="{00000000-0005-0000-0000-0000620A0000}"/>
    <cellStyle name="Percent 3 2 8" xfId="2659" xr:uid="{00000000-0005-0000-0000-0000630A0000}"/>
    <cellStyle name="Percent 3 2 9" xfId="2660" xr:uid="{00000000-0005-0000-0000-0000640A0000}"/>
    <cellStyle name="Percent 3 20" xfId="2661" xr:uid="{00000000-0005-0000-0000-0000650A0000}"/>
    <cellStyle name="Percent 3 21" xfId="2662" xr:uid="{00000000-0005-0000-0000-0000660A0000}"/>
    <cellStyle name="Percent 3 22" xfId="2663" xr:uid="{00000000-0005-0000-0000-0000670A0000}"/>
    <cellStyle name="Percent 3 23" xfId="2664" xr:uid="{00000000-0005-0000-0000-0000680A0000}"/>
    <cellStyle name="Percent 3 24" xfId="2665" xr:uid="{00000000-0005-0000-0000-0000690A0000}"/>
    <cellStyle name="Percent 3 25" xfId="2666" xr:uid="{00000000-0005-0000-0000-00006A0A0000}"/>
    <cellStyle name="Percent 3 26" xfId="2667" xr:uid="{00000000-0005-0000-0000-00006B0A0000}"/>
    <cellStyle name="Percent 3 27" xfId="2668" xr:uid="{00000000-0005-0000-0000-00006C0A0000}"/>
    <cellStyle name="Percent 3 28" xfId="2669" xr:uid="{00000000-0005-0000-0000-00006D0A0000}"/>
    <cellStyle name="Percent 3 29" xfId="2670" xr:uid="{00000000-0005-0000-0000-00006E0A0000}"/>
    <cellStyle name="Percent 3 3" xfId="2671" xr:uid="{00000000-0005-0000-0000-00006F0A0000}"/>
    <cellStyle name="Percent 3 3 10" xfId="2672" xr:uid="{00000000-0005-0000-0000-0000700A0000}"/>
    <cellStyle name="Percent 3 3 11" xfId="2673" xr:uid="{00000000-0005-0000-0000-0000710A0000}"/>
    <cellStyle name="Percent 3 3 12" xfId="2674" xr:uid="{00000000-0005-0000-0000-0000720A0000}"/>
    <cellStyle name="Percent 3 3 13" xfId="2675" xr:uid="{00000000-0005-0000-0000-0000730A0000}"/>
    <cellStyle name="Percent 3 3 14" xfId="2676" xr:uid="{00000000-0005-0000-0000-0000740A0000}"/>
    <cellStyle name="Percent 3 3 15" xfId="2677" xr:uid="{00000000-0005-0000-0000-0000750A0000}"/>
    <cellStyle name="Percent 3 3 2" xfId="2678" xr:uid="{00000000-0005-0000-0000-0000760A0000}"/>
    <cellStyle name="Percent 3 3 3" xfId="2679" xr:uid="{00000000-0005-0000-0000-0000770A0000}"/>
    <cellStyle name="Percent 3 3 3 2" xfId="2680" xr:uid="{00000000-0005-0000-0000-0000780A0000}"/>
    <cellStyle name="Percent 3 3 3 3" xfId="2681" xr:uid="{00000000-0005-0000-0000-0000790A0000}"/>
    <cellStyle name="Percent 3 3 3 3 2" xfId="2682" xr:uid="{00000000-0005-0000-0000-00007A0A0000}"/>
    <cellStyle name="Percent 3 3 3 3 3" xfId="2683" xr:uid="{00000000-0005-0000-0000-00007B0A0000}"/>
    <cellStyle name="Percent 3 3 3 3 4" xfId="2684" xr:uid="{00000000-0005-0000-0000-00007C0A0000}"/>
    <cellStyle name="Percent 3 3 4" xfId="2685" xr:uid="{00000000-0005-0000-0000-00007D0A0000}"/>
    <cellStyle name="Percent 3 3 4 2" xfId="2686" xr:uid="{00000000-0005-0000-0000-00007E0A0000}"/>
    <cellStyle name="Percent 3 3 5" xfId="2687" xr:uid="{00000000-0005-0000-0000-00007F0A0000}"/>
    <cellStyle name="Percent 3 3 6" xfId="2688" xr:uid="{00000000-0005-0000-0000-0000800A0000}"/>
    <cellStyle name="Percent 3 3 7" xfId="2689" xr:uid="{00000000-0005-0000-0000-0000810A0000}"/>
    <cellStyle name="Percent 3 3 8" xfId="2690" xr:uid="{00000000-0005-0000-0000-0000820A0000}"/>
    <cellStyle name="Percent 3 3 9" xfId="2691" xr:uid="{00000000-0005-0000-0000-0000830A0000}"/>
    <cellStyle name="Percent 3 4" xfId="2692" xr:uid="{00000000-0005-0000-0000-0000840A0000}"/>
    <cellStyle name="Percent 3 4 10" xfId="2693" xr:uid="{00000000-0005-0000-0000-0000850A0000}"/>
    <cellStyle name="Percent 3 4 11" xfId="2694" xr:uid="{00000000-0005-0000-0000-0000860A0000}"/>
    <cellStyle name="Percent 3 4 12" xfId="2695" xr:uid="{00000000-0005-0000-0000-0000870A0000}"/>
    <cellStyle name="Percent 3 4 13" xfId="2696" xr:uid="{00000000-0005-0000-0000-0000880A0000}"/>
    <cellStyle name="Percent 3 4 14" xfId="2697" xr:uid="{00000000-0005-0000-0000-0000890A0000}"/>
    <cellStyle name="Percent 3 4 15" xfId="2698" xr:uid="{00000000-0005-0000-0000-00008A0A0000}"/>
    <cellStyle name="Percent 3 4 2" xfId="2699" xr:uid="{00000000-0005-0000-0000-00008B0A0000}"/>
    <cellStyle name="Percent 3 4 3" xfId="2700" xr:uid="{00000000-0005-0000-0000-00008C0A0000}"/>
    <cellStyle name="Percent 3 4 4" xfId="2701" xr:uid="{00000000-0005-0000-0000-00008D0A0000}"/>
    <cellStyle name="Percent 3 4 5" xfId="2702" xr:uid="{00000000-0005-0000-0000-00008E0A0000}"/>
    <cellStyle name="Percent 3 4 6" xfId="2703" xr:uid="{00000000-0005-0000-0000-00008F0A0000}"/>
    <cellStyle name="Percent 3 4 7" xfId="2704" xr:uid="{00000000-0005-0000-0000-0000900A0000}"/>
    <cellStyle name="Percent 3 4 8" xfId="2705" xr:uid="{00000000-0005-0000-0000-0000910A0000}"/>
    <cellStyle name="Percent 3 4 9" xfId="2706" xr:uid="{00000000-0005-0000-0000-0000920A0000}"/>
    <cellStyle name="Percent 3 5" xfId="2707" xr:uid="{00000000-0005-0000-0000-0000930A0000}"/>
    <cellStyle name="Percent 3 5 10" xfId="2708" xr:uid="{00000000-0005-0000-0000-0000940A0000}"/>
    <cellStyle name="Percent 3 5 11" xfId="2709" xr:uid="{00000000-0005-0000-0000-0000950A0000}"/>
    <cellStyle name="Percent 3 5 12" xfId="2710" xr:uid="{00000000-0005-0000-0000-0000960A0000}"/>
    <cellStyle name="Percent 3 5 13" xfId="2711" xr:uid="{00000000-0005-0000-0000-0000970A0000}"/>
    <cellStyle name="Percent 3 5 14" xfId="2712" xr:uid="{00000000-0005-0000-0000-0000980A0000}"/>
    <cellStyle name="Percent 3 5 15" xfId="2713" xr:uid="{00000000-0005-0000-0000-0000990A0000}"/>
    <cellStyle name="Percent 3 5 16" xfId="2714" xr:uid="{00000000-0005-0000-0000-00009A0A0000}"/>
    <cellStyle name="Percent 3 5 2" xfId="2715" xr:uid="{00000000-0005-0000-0000-00009B0A0000}"/>
    <cellStyle name="Percent 3 5 3" xfId="2716" xr:uid="{00000000-0005-0000-0000-00009C0A0000}"/>
    <cellStyle name="Percent 3 5 4" xfId="2717" xr:uid="{00000000-0005-0000-0000-00009D0A0000}"/>
    <cellStyle name="Percent 3 5 5" xfId="2718" xr:uid="{00000000-0005-0000-0000-00009E0A0000}"/>
    <cellStyle name="Percent 3 5 6" xfId="2719" xr:uid="{00000000-0005-0000-0000-00009F0A0000}"/>
    <cellStyle name="Percent 3 5 7" xfId="2720" xr:uid="{00000000-0005-0000-0000-0000A00A0000}"/>
    <cellStyle name="Percent 3 5 8" xfId="2721" xr:uid="{00000000-0005-0000-0000-0000A10A0000}"/>
    <cellStyle name="Percent 3 5 9" xfId="2722" xr:uid="{00000000-0005-0000-0000-0000A20A0000}"/>
    <cellStyle name="Percent 3 6" xfId="2723" xr:uid="{00000000-0005-0000-0000-0000A30A0000}"/>
    <cellStyle name="Percent 3 6 10" xfId="2724" xr:uid="{00000000-0005-0000-0000-0000A40A0000}"/>
    <cellStyle name="Percent 3 6 11" xfId="2725" xr:uid="{00000000-0005-0000-0000-0000A50A0000}"/>
    <cellStyle name="Percent 3 6 12" xfId="2726" xr:uid="{00000000-0005-0000-0000-0000A60A0000}"/>
    <cellStyle name="Percent 3 6 13" xfId="2727" xr:uid="{00000000-0005-0000-0000-0000A70A0000}"/>
    <cellStyle name="Percent 3 6 14" xfId="2728" xr:uid="{00000000-0005-0000-0000-0000A80A0000}"/>
    <cellStyle name="Percent 3 6 15" xfId="2729" xr:uid="{00000000-0005-0000-0000-0000A90A0000}"/>
    <cellStyle name="Percent 3 6 2" xfId="2730" xr:uid="{00000000-0005-0000-0000-0000AA0A0000}"/>
    <cellStyle name="Percent 3 6 3" xfId="2731" xr:uid="{00000000-0005-0000-0000-0000AB0A0000}"/>
    <cellStyle name="Percent 3 6 4" xfId="2732" xr:uid="{00000000-0005-0000-0000-0000AC0A0000}"/>
    <cellStyle name="Percent 3 6 5" xfId="2733" xr:uid="{00000000-0005-0000-0000-0000AD0A0000}"/>
    <cellStyle name="Percent 3 6 6" xfId="2734" xr:uid="{00000000-0005-0000-0000-0000AE0A0000}"/>
    <cellStyle name="Percent 3 6 7" xfId="2735" xr:uid="{00000000-0005-0000-0000-0000AF0A0000}"/>
    <cellStyle name="Percent 3 6 8" xfId="2736" xr:uid="{00000000-0005-0000-0000-0000B00A0000}"/>
    <cellStyle name="Percent 3 6 9" xfId="2737" xr:uid="{00000000-0005-0000-0000-0000B10A0000}"/>
    <cellStyle name="Percent 3 7" xfId="2738" xr:uid="{00000000-0005-0000-0000-0000B20A0000}"/>
    <cellStyle name="Percent 3 7 10" xfId="2739" xr:uid="{00000000-0005-0000-0000-0000B30A0000}"/>
    <cellStyle name="Percent 3 7 11" xfId="2740" xr:uid="{00000000-0005-0000-0000-0000B40A0000}"/>
    <cellStyle name="Percent 3 7 12" xfId="2741" xr:uid="{00000000-0005-0000-0000-0000B50A0000}"/>
    <cellStyle name="Percent 3 7 13" xfId="2742" xr:uid="{00000000-0005-0000-0000-0000B60A0000}"/>
    <cellStyle name="Percent 3 7 14" xfId="2743" xr:uid="{00000000-0005-0000-0000-0000B70A0000}"/>
    <cellStyle name="Percent 3 7 15" xfId="2744" xr:uid="{00000000-0005-0000-0000-0000B80A0000}"/>
    <cellStyle name="Percent 3 7 2" xfId="2745" xr:uid="{00000000-0005-0000-0000-0000B90A0000}"/>
    <cellStyle name="Percent 3 7 3" xfId="2746" xr:uid="{00000000-0005-0000-0000-0000BA0A0000}"/>
    <cellStyle name="Percent 3 7 4" xfId="2747" xr:uid="{00000000-0005-0000-0000-0000BB0A0000}"/>
    <cellStyle name="Percent 3 7 5" xfId="2748" xr:uid="{00000000-0005-0000-0000-0000BC0A0000}"/>
    <cellStyle name="Percent 3 7 6" xfId="2749" xr:uid="{00000000-0005-0000-0000-0000BD0A0000}"/>
    <cellStyle name="Percent 3 7 7" xfId="2750" xr:uid="{00000000-0005-0000-0000-0000BE0A0000}"/>
    <cellStyle name="Percent 3 7 8" xfId="2751" xr:uid="{00000000-0005-0000-0000-0000BF0A0000}"/>
    <cellStyle name="Percent 3 7 9" xfId="2752" xr:uid="{00000000-0005-0000-0000-0000C00A0000}"/>
    <cellStyle name="Percent 3 8" xfId="2753" xr:uid="{00000000-0005-0000-0000-0000C10A0000}"/>
    <cellStyle name="Percent 3 8 10" xfId="2754" xr:uid="{00000000-0005-0000-0000-0000C20A0000}"/>
    <cellStyle name="Percent 3 8 11" xfId="2755" xr:uid="{00000000-0005-0000-0000-0000C30A0000}"/>
    <cellStyle name="Percent 3 8 12" xfId="2756" xr:uid="{00000000-0005-0000-0000-0000C40A0000}"/>
    <cellStyle name="Percent 3 8 13" xfId="2757" xr:uid="{00000000-0005-0000-0000-0000C50A0000}"/>
    <cellStyle name="Percent 3 8 14" xfId="2758" xr:uid="{00000000-0005-0000-0000-0000C60A0000}"/>
    <cellStyle name="Percent 3 8 15" xfId="2759" xr:uid="{00000000-0005-0000-0000-0000C70A0000}"/>
    <cellStyle name="Percent 3 8 2" xfId="2760" xr:uid="{00000000-0005-0000-0000-0000C80A0000}"/>
    <cellStyle name="Percent 3 8 3" xfId="2761" xr:uid="{00000000-0005-0000-0000-0000C90A0000}"/>
    <cellStyle name="Percent 3 8 4" xfId="2762" xr:uid="{00000000-0005-0000-0000-0000CA0A0000}"/>
    <cellStyle name="Percent 3 8 5" xfId="2763" xr:uid="{00000000-0005-0000-0000-0000CB0A0000}"/>
    <cellStyle name="Percent 3 8 6" xfId="2764" xr:uid="{00000000-0005-0000-0000-0000CC0A0000}"/>
    <cellStyle name="Percent 3 8 7" xfId="2765" xr:uid="{00000000-0005-0000-0000-0000CD0A0000}"/>
    <cellStyle name="Percent 3 8 8" xfId="2766" xr:uid="{00000000-0005-0000-0000-0000CE0A0000}"/>
    <cellStyle name="Percent 3 8 9" xfId="2767" xr:uid="{00000000-0005-0000-0000-0000CF0A0000}"/>
    <cellStyle name="Percent 3 9" xfId="2768" xr:uid="{00000000-0005-0000-0000-0000D00A0000}"/>
    <cellStyle name="Percent 3 9 10" xfId="2769" xr:uid="{00000000-0005-0000-0000-0000D10A0000}"/>
    <cellStyle name="Percent 3 9 11" xfId="2770" xr:uid="{00000000-0005-0000-0000-0000D20A0000}"/>
    <cellStyle name="Percent 3 9 12" xfId="2771" xr:uid="{00000000-0005-0000-0000-0000D30A0000}"/>
    <cellStyle name="Percent 3 9 13" xfId="2772" xr:uid="{00000000-0005-0000-0000-0000D40A0000}"/>
    <cellStyle name="Percent 3 9 14" xfId="2773" xr:uid="{00000000-0005-0000-0000-0000D50A0000}"/>
    <cellStyle name="Percent 3 9 15" xfId="2774" xr:uid="{00000000-0005-0000-0000-0000D60A0000}"/>
    <cellStyle name="Percent 3 9 2" xfId="2775" xr:uid="{00000000-0005-0000-0000-0000D70A0000}"/>
    <cellStyle name="Percent 3 9 3" xfId="2776" xr:uid="{00000000-0005-0000-0000-0000D80A0000}"/>
    <cellStyle name="Percent 3 9 4" xfId="2777" xr:uid="{00000000-0005-0000-0000-0000D90A0000}"/>
    <cellStyle name="Percent 3 9 5" xfId="2778" xr:uid="{00000000-0005-0000-0000-0000DA0A0000}"/>
    <cellStyle name="Percent 3 9 6" xfId="2779" xr:uid="{00000000-0005-0000-0000-0000DB0A0000}"/>
    <cellStyle name="Percent 3 9 7" xfId="2780" xr:uid="{00000000-0005-0000-0000-0000DC0A0000}"/>
    <cellStyle name="Percent 3 9 8" xfId="2781" xr:uid="{00000000-0005-0000-0000-0000DD0A0000}"/>
    <cellStyle name="Percent 3 9 9" xfId="2782" xr:uid="{00000000-0005-0000-0000-0000DE0A0000}"/>
    <cellStyle name="Percent 31" xfId="2783" xr:uid="{00000000-0005-0000-0000-0000DF0A0000}"/>
    <cellStyle name="Percent 4" xfId="2784" xr:uid="{00000000-0005-0000-0000-0000E00A0000}"/>
    <cellStyle name="Percent 4 10" xfId="2785" xr:uid="{00000000-0005-0000-0000-0000E10A0000}"/>
    <cellStyle name="Percent 4 11" xfId="2786" xr:uid="{00000000-0005-0000-0000-0000E20A0000}"/>
    <cellStyle name="Percent 4 12" xfId="2787" xr:uid="{00000000-0005-0000-0000-0000E30A0000}"/>
    <cellStyle name="Percent 4 13" xfId="2788" xr:uid="{00000000-0005-0000-0000-0000E40A0000}"/>
    <cellStyle name="Percent 4 14" xfId="2789" xr:uid="{00000000-0005-0000-0000-0000E50A0000}"/>
    <cellStyle name="Percent 4 15" xfId="2790" xr:uid="{00000000-0005-0000-0000-0000E60A0000}"/>
    <cellStyle name="Percent 4 16" xfId="2791" xr:uid="{00000000-0005-0000-0000-0000E70A0000}"/>
    <cellStyle name="Percent 4 17" xfId="2792" xr:uid="{00000000-0005-0000-0000-0000E80A0000}"/>
    <cellStyle name="Percent 4 18" xfId="2793" xr:uid="{00000000-0005-0000-0000-0000E90A0000}"/>
    <cellStyle name="Percent 4 19" xfId="2794" xr:uid="{00000000-0005-0000-0000-0000EA0A0000}"/>
    <cellStyle name="Percent 4 2" xfId="2795" xr:uid="{00000000-0005-0000-0000-0000EB0A0000}"/>
    <cellStyle name="Percent 4 2 2" xfId="2796" xr:uid="{00000000-0005-0000-0000-0000EC0A0000}"/>
    <cellStyle name="Percent 4 2 3" xfId="2797" xr:uid="{00000000-0005-0000-0000-0000ED0A0000}"/>
    <cellStyle name="Percent 4 2 4" xfId="2798" xr:uid="{00000000-0005-0000-0000-0000EE0A0000}"/>
    <cellStyle name="Percent 4 20" xfId="2799" xr:uid="{00000000-0005-0000-0000-0000EF0A0000}"/>
    <cellStyle name="Percent 4 21" xfId="2800" xr:uid="{00000000-0005-0000-0000-0000F00A0000}"/>
    <cellStyle name="Percent 4 22" xfId="2801" xr:uid="{00000000-0005-0000-0000-0000F10A0000}"/>
    <cellStyle name="Percent 4 23" xfId="2802" xr:uid="{00000000-0005-0000-0000-0000F20A0000}"/>
    <cellStyle name="Percent 4 24" xfId="2803" xr:uid="{00000000-0005-0000-0000-0000F30A0000}"/>
    <cellStyle name="Percent 4 25" xfId="2804" xr:uid="{00000000-0005-0000-0000-0000F40A0000}"/>
    <cellStyle name="Percent 4 26" xfId="2805" xr:uid="{00000000-0005-0000-0000-0000F50A0000}"/>
    <cellStyle name="Percent 4 27" xfId="2806" xr:uid="{00000000-0005-0000-0000-0000F60A0000}"/>
    <cellStyle name="Percent 4 28" xfId="2807" xr:uid="{00000000-0005-0000-0000-0000F70A0000}"/>
    <cellStyle name="Percent 4 29" xfId="2808" xr:uid="{00000000-0005-0000-0000-0000F80A0000}"/>
    <cellStyle name="Percent 4 3" xfId="2809" xr:uid="{00000000-0005-0000-0000-0000F90A0000}"/>
    <cellStyle name="Percent 4 30" xfId="2810" xr:uid="{00000000-0005-0000-0000-0000FA0A0000}"/>
    <cellStyle name="Percent 4 4" xfId="2811" xr:uid="{00000000-0005-0000-0000-0000FB0A0000}"/>
    <cellStyle name="Percent 4 4 2" xfId="2812" xr:uid="{00000000-0005-0000-0000-0000FC0A0000}"/>
    <cellStyle name="Percent 4 5" xfId="2813" xr:uid="{00000000-0005-0000-0000-0000FD0A0000}"/>
    <cellStyle name="Percent 4 5 2" xfId="2814" xr:uid="{00000000-0005-0000-0000-0000FE0A0000}"/>
    <cellStyle name="Percent 4 6" xfId="2815" xr:uid="{00000000-0005-0000-0000-0000FF0A0000}"/>
    <cellStyle name="Percent 4 7" xfId="2816" xr:uid="{00000000-0005-0000-0000-0000000B0000}"/>
    <cellStyle name="Percent 4 8" xfId="2817" xr:uid="{00000000-0005-0000-0000-0000010B0000}"/>
    <cellStyle name="Percent 4 9" xfId="2818" xr:uid="{00000000-0005-0000-0000-0000020B0000}"/>
    <cellStyle name="Percent 5" xfId="2819" xr:uid="{00000000-0005-0000-0000-0000030B0000}"/>
    <cellStyle name="Percent 5 2" xfId="2820" xr:uid="{00000000-0005-0000-0000-0000040B0000}"/>
    <cellStyle name="Percent 5 3" xfId="2821" xr:uid="{00000000-0005-0000-0000-0000050B0000}"/>
    <cellStyle name="Percent 5 4" xfId="2822" xr:uid="{00000000-0005-0000-0000-0000060B0000}"/>
    <cellStyle name="Percent 6" xfId="2823" xr:uid="{00000000-0005-0000-0000-0000070B0000}"/>
    <cellStyle name="Percent 9 10" xfId="2824" xr:uid="{00000000-0005-0000-0000-0000080B0000}"/>
    <cellStyle name="Percent 9 11" xfId="2825" xr:uid="{00000000-0005-0000-0000-0000090B0000}"/>
    <cellStyle name="Percent 9 12" xfId="2826" xr:uid="{00000000-0005-0000-0000-00000A0B0000}"/>
    <cellStyle name="Percent 9 13" xfId="2827" xr:uid="{00000000-0005-0000-0000-00000B0B0000}"/>
    <cellStyle name="Percent 9 14" xfId="2828" xr:uid="{00000000-0005-0000-0000-00000C0B0000}"/>
    <cellStyle name="Percent 9 15" xfId="2829" xr:uid="{00000000-0005-0000-0000-00000D0B0000}"/>
    <cellStyle name="Percent 9 16" xfId="2830" xr:uid="{00000000-0005-0000-0000-00000E0B0000}"/>
    <cellStyle name="Percent 9 17" xfId="2831" xr:uid="{00000000-0005-0000-0000-00000F0B0000}"/>
    <cellStyle name="Percent 9 18" xfId="2832" xr:uid="{00000000-0005-0000-0000-0000100B0000}"/>
    <cellStyle name="Percent 9 19" xfId="2833" xr:uid="{00000000-0005-0000-0000-0000110B0000}"/>
    <cellStyle name="Percent 9 2" xfId="2834" xr:uid="{00000000-0005-0000-0000-0000120B0000}"/>
    <cellStyle name="Percent 9 20" xfId="2835" xr:uid="{00000000-0005-0000-0000-0000130B0000}"/>
    <cellStyle name="Percent 9 3" xfId="2836" xr:uid="{00000000-0005-0000-0000-0000140B0000}"/>
    <cellStyle name="Percent 9 4" xfId="2837" xr:uid="{00000000-0005-0000-0000-0000150B0000}"/>
    <cellStyle name="Percent 9 5" xfId="2838" xr:uid="{00000000-0005-0000-0000-0000160B0000}"/>
    <cellStyle name="Percent 9 6" xfId="2839" xr:uid="{00000000-0005-0000-0000-0000170B0000}"/>
    <cellStyle name="Percent 9 7" xfId="2840" xr:uid="{00000000-0005-0000-0000-0000180B0000}"/>
    <cellStyle name="Percent 9 7 2" xfId="2841" xr:uid="{00000000-0005-0000-0000-0000190B0000}"/>
    <cellStyle name="Percent 9 7 3" xfId="2842" xr:uid="{00000000-0005-0000-0000-00001A0B0000}"/>
    <cellStyle name="Percent 9 8" xfId="2843" xr:uid="{00000000-0005-0000-0000-00001B0B0000}"/>
    <cellStyle name="Percent 9 9" xfId="2844" xr:uid="{00000000-0005-0000-0000-00001C0B0000}"/>
    <cellStyle name="Percentagem 2 2" xfId="2845" xr:uid="{00000000-0005-0000-0000-00001D0B0000}"/>
    <cellStyle name="Percentagem 2 3" xfId="2846" xr:uid="{00000000-0005-0000-0000-00001E0B0000}"/>
    <cellStyle name="Pilkku_Layo9704" xfId="2847" xr:uid="{00000000-0005-0000-0000-00001F0B0000}"/>
    <cellStyle name="Pyör. luku_Layo9704" xfId="2848" xr:uid="{00000000-0005-0000-0000-0000200B0000}"/>
    <cellStyle name="Pyör. valuutta_Layo9704" xfId="2849" xr:uid="{00000000-0005-0000-0000-0000210B0000}"/>
    <cellStyle name="Schlecht" xfId="2850" xr:uid="{00000000-0005-0000-0000-0000220B0000}"/>
    <cellStyle name="Shade" xfId="2851" xr:uid="{00000000-0005-0000-0000-0000230B0000}"/>
    <cellStyle name="source" xfId="2852" xr:uid="{00000000-0005-0000-0000-0000240B0000}"/>
    <cellStyle name="source 2" xfId="2853" xr:uid="{00000000-0005-0000-0000-0000250B0000}"/>
    <cellStyle name="source 2 2" xfId="2854" xr:uid="{00000000-0005-0000-0000-0000260B0000}"/>
    <cellStyle name="Standaard_Blad1" xfId="2855" xr:uid="{00000000-0005-0000-0000-0000270B0000}"/>
    <cellStyle name="Standard 2" xfId="2856" xr:uid="{00000000-0005-0000-0000-0000280B0000}"/>
    <cellStyle name="Standard 3" xfId="2857" xr:uid="{00000000-0005-0000-0000-0000290B0000}"/>
    <cellStyle name="Standard_Sce_D_Extraction" xfId="2858" xr:uid="{00000000-0005-0000-0000-00002A0B0000}"/>
    <cellStyle name="Style 1" xfId="2859" xr:uid="{00000000-0005-0000-0000-00002B0B0000}"/>
    <cellStyle name="Style 103" xfId="2860" xr:uid="{00000000-0005-0000-0000-00002C0B0000}"/>
    <cellStyle name="Style 103 2" xfId="2861" xr:uid="{00000000-0005-0000-0000-00002D0B0000}"/>
    <cellStyle name="Style 103 3" xfId="2862" xr:uid="{00000000-0005-0000-0000-00002E0B0000}"/>
    <cellStyle name="Style 104" xfId="2863" xr:uid="{00000000-0005-0000-0000-00002F0B0000}"/>
    <cellStyle name="Style 104 2" xfId="2864" xr:uid="{00000000-0005-0000-0000-0000300B0000}"/>
    <cellStyle name="Style 104 3" xfId="2865" xr:uid="{00000000-0005-0000-0000-0000310B0000}"/>
    <cellStyle name="Style 105" xfId="2866" xr:uid="{00000000-0005-0000-0000-0000320B0000}"/>
    <cellStyle name="Style 105 2" xfId="2867" xr:uid="{00000000-0005-0000-0000-0000330B0000}"/>
    <cellStyle name="Style 106" xfId="2868" xr:uid="{00000000-0005-0000-0000-0000340B0000}"/>
    <cellStyle name="Style 106 2" xfId="2869" xr:uid="{00000000-0005-0000-0000-0000350B0000}"/>
    <cellStyle name="Style 107" xfId="2870" xr:uid="{00000000-0005-0000-0000-0000360B0000}"/>
    <cellStyle name="Style 107 2" xfId="2871" xr:uid="{00000000-0005-0000-0000-0000370B0000}"/>
    <cellStyle name="Style 108" xfId="2872" xr:uid="{00000000-0005-0000-0000-0000380B0000}"/>
    <cellStyle name="Style 108 2" xfId="2873" xr:uid="{00000000-0005-0000-0000-0000390B0000}"/>
    <cellStyle name="Style 108 3" xfId="2874" xr:uid="{00000000-0005-0000-0000-00003A0B0000}"/>
    <cellStyle name="Style 109" xfId="2875" xr:uid="{00000000-0005-0000-0000-00003B0B0000}"/>
    <cellStyle name="Style 109 2" xfId="2876" xr:uid="{00000000-0005-0000-0000-00003C0B0000}"/>
    <cellStyle name="Style 110" xfId="2877" xr:uid="{00000000-0005-0000-0000-00003D0B0000}"/>
    <cellStyle name="Style 110 2" xfId="2878" xr:uid="{00000000-0005-0000-0000-00003E0B0000}"/>
    <cellStyle name="Style 114" xfId="2879" xr:uid="{00000000-0005-0000-0000-00003F0B0000}"/>
    <cellStyle name="Style 114 2" xfId="2880" xr:uid="{00000000-0005-0000-0000-0000400B0000}"/>
    <cellStyle name="Style 114 3" xfId="2881" xr:uid="{00000000-0005-0000-0000-0000410B0000}"/>
    <cellStyle name="Style 115" xfId="2882" xr:uid="{00000000-0005-0000-0000-0000420B0000}"/>
    <cellStyle name="Style 115 2" xfId="2883" xr:uid="{00000000-0005-0000-0000-0000430B0000}"/>
    <cellStyle name="Style 115 3" xfId="2884" xr:uid="{00000000-0005-0000-0000-0000440B0000}"/>
    <cellStyle name="Style 116" xfId="2885" xr:uid="{00000000-0005-0000-0000-0000450B0000}"/>
    <cellStyle name="Style 116 2" xfId="2886" xr:uid="{00000000-0005-0000-0000-0000460B0000}"/>
    <cellStyle name="Style 117" xfId="2887" xr:uid="{00000000-0005-0000-0000-0000470B0000}"/>
    <cellStyle name="Style 117 2" xfId="2888" xr:uid="{00000000-0005-0000-0000-0000480B0000}"/>
    <cellStyle name="Style 118" xfId="2889" xr:uid="{00000000-0005-0000-0000-0000490B0000}"/>
    <cellStyle name="Style 118 2" xfId="2890" xr:uid="{00000000-0005-0000-0000-00004A0B0000}"/>
    <cellStyle name="Style 119" xfId="2891" xr:uid="{00000000-0005-0000-0000-00004B0B0000}"/>
    <cellStyle name="Style 119 2" xfId="2892" xr:uid="{00000000-0005-0000-0000-00004C0B0000}"/>
    <cellStyle name="Style 119 3" xfId="2893" xr:uid="{00000000-0005-0000-0000-00004D0B0000}"/>
    <cellStyle name="Style 120" xfId="2894" xr:uid="{00000000-0005-0000-0000-00004E0B0000}"/>
    <cellStyle name="Style 120 2" xfId="2895" xr:uid="{00000000-0005-0000-0000-00004F0B0000}"/>
    <cellStyle name="Style 121" xfId="2896" xr:uid="{00000000-0005-0000-0000-0000500B0000}"/>
    <cellStyle name="Style 121 2" xfId="2897" xr:uid="{00000000-0005-0000-0000-0000510B0000}"/>
    <cellStyle name="Style 126" xfId="2898" xr:uid="{00000000-0005-0000-0000-0000520B0000}"/>
    <cellStyle name="Style 126 2" xfId="2899" xr:uid="{00000000-0005-0000-0000-0000530B0000}"/>
    <cellStyle name="Style 126 3" xfId="2900" xr:uid="{00000000-0005-0000-0000-0000540B0000}"/>
    <cellStyle name="Style 127" xfId="2901" xr:uid="{00000000-0005-0000-0000-0000550B0000}"/>
    <cellStyle name="Style 127 2" xfId="2902" xr:uid="{00000000-0005-0000-0000-0000560B0000}"/>
    <cellStyle name="Style 128" xfId="2903" xr:uid="{00000000-0005-0000-0000-0000570B0000}"/>
    <cellStyle name="Style 128 2" xfId="2904" xr:uid="{00000000-0005-0000-0000-0000580B0000}"/>
    <cellStyle name="Style 129" xfId="2905" xr:uid="{00000000-0005-0000-0000-0000590B0000}"/>
    <cellStyle name="Style 129 2" xfId="2906" xr:uid="{00000000-0005-0000-0000-00005A0B0000}"/>
    <cellStyle name="Style 130" xfId="2907" xr:uid="{00000000-0005-0000-0000-00005B0B0000}"/>
    <cellStyle name="Style 130 2" xfId="2908" xr:uid="{00000000-0005-0000-0000-00005C0B0000}"/>
    <cellStyle name="Style 130 3" xfId="2909" xr:uid="{00000000-0005-0000-0000-00005D0B0000}"/>
    <cellStyle name="Style 131" xfId="2910" xr:uid="{00000000-0005-0000-0000-00005E0B0000}"/>
    <cellStyle name="Style 131 2" xfId="2911" xr:uid="{00000000-0005-0000-0000-00005F0B0000}"/>
    <cellStyle name="Style 132" xfId="2912" xr:uid="{00000000-0005-0000-0000-0000600B0000}"/>
    <cellStyle name="Style 132 2" xfId="2913" xr:uid="{00000000-0005-0000-0000-0000610B0000}"/>
    <cellStyle name="Style 137" xfId="2914" xr:uid="{00000000-0005-0000-0000-0000620B0000}"/>
    <cellStyle name="Style 137 2" xfId="2915" xr:uid="{00000000-0005-0000-0000-0000630B0000}"/>
    <cellStyle name="Style 137 3" xfId="2916" xr:uid="{00000000-0005-0000-0000-0000640B0000}"/>
    <cellStyle name="Style 138" xfId="2917" xr:uid="{00000000-0005-0000-0000-0000650B0000}"/>
    <cellStyle name="Style 138 2" xfId="2918" xr:uid="{00000000-0005-0000-0000-0000660B0000}"/>
    <cellStyle name="Style 139" xfId="2919" xr:uid="{00000000-0005-0000-0000-0000670B0000}"/>
    <cellStyle name="Style 139 2" xfId="2920" xr:uid="{00000000-0005-0000-0000-0000680B0000}"/>
    <cellStyle name="Style 140" xfId="2921" xr:uid="{00000000-0005-0000-0000-0000690B0000}"/>
    <cellStyle name="Style 140 2" xfId="2922" xr:uid="{00000000-0005-0000-0000-00006A0B0000}"/>
    <cellStyle name="Style 141" xfId="2923" xr:uid="{00000000-0005-0000-0000-00006B0B0000}"/>
    <cellStyle name="Style 141 2" xfId="2924" xr:uid="{00000000-0005-0000-0000-00006C0B0000}"/>
    <cellStyle name="Style 141 3" xfId="2925" xr:uid="{00000000-0005-0000-0000-00006D0B0000}"/>
    <cellStyle name="Style 142" xfId="2926" xr:uid="{00000000-0005-0000-0000-00006E0B0000}"/>
    <cellStyle name="Style 142 2" xfId="2927" xr:uid="{00000000-0005-0000-0000-00006F0B0000}"/>
    <cellStyle name="Style 143" xfId="2928" xr:uid="{00000000-0005-0000-0000-0000700B0000}"/>
    <cellStyle name="Style 143 2" xfId="2929" xr:uid="{00000000-0005-0000-0000-0000710B0000}"/>
    <cellStyle name="Style 148" xfId="2930" xr:uid="{00000000-0005-0000-0000-0000720B0000}"/>
    <cellStyle name="Style 148 2" xfId="2931" xr:uid="{00000000-0005-0000-0000-0000730B0000}"/>
    <cellStyle name="Style 148 3" xfId="2932" xr:uid="{00000000-0005-0000-0000-0000740B0000}"/>
    <cellStyle name="Style 149" xfId="2933" xr:uid="{00000000-0005-0000-0000-0000750B0000}"/>
    <cellStyle name="Style 149 2" xfId="2934" xr:uid="{00000000-0005-0000-0000-0000760B0000}"/>
    <cellStyle name="Style 150" xfId="2935" xr:uid="{00000000-0005-0000-0000-0000770B0000}"/>
    <cellStyle name="Style 150 2" xfId="2936" xr:uid="{00000000-0005-0000-0000-0000780B0000}"/>
    <cellStyle name="Style 151" xfId="2937" xr:uid="{00000000-0005-0000-0000-0000790B0000}"/>
    <cellStyle name="Style 151 2" xfId="2938" xr:uid="{00000000-0005-0000-0000-00007A0B0000}"/>
    <cellStyle name="Style 152" xfId="2939" xr:uid="{00000000-0005-0000-0000-00007B0B0000}"/>
    <cellStyle name="Style 152 2" xfId="2940" xr:uid="{00000000-0005-0000-0000-00007C0B0000}"/>
    <cellStyle name="Style 152 3" xfId="2941" xr:uid="{00000000-0005-0000-0000-00007D0B0000}"/>
    <cellStyle name="Style 153" xfId="2942" xr:uid="{00000000-0005-0000-0000-00007E0B0000}"/>
    <cellStyle name="Style 153 2" xfId="2943" xr:uid="{00000000-0005-0000-0000-00007F0B0000}"/>
    <cellStyle name="Style 154" xfId="2944" xr:uid="{00000000-0005-0000-0000-0000800B0000}"/>
    <cellStyle name="Style 154 2" xfId="2945" xr:uid="{00000000-0005-0000-0000-0000810B0000}"/>
    <cellStyle name="Style 159" xfId="2946" xr:uid="{00000000-0005-0000-0000-0000820B0000}"/>
    <cellStyle name="Style 159 2" xfId="2947" xr:uid="{00000000-0005-0000-0000-0000830B0000}"/>
    <cellStyle name="Style 159 3" xfId="2948" xr:uid="{00000000-0005-0000-0000-0000840B0000}"/>
    <cellStyle name="Style 160" xfId="2949" xr:uid="{00000000-0005-0000-0000-0000850B0000}"/>
    <cellStyle name="Style 160 2" xfId="2950" xr:uid="{00000000-0005-0000-0000-0000860B0000}"/>
    <cellStyle name="Style 161" xfId="2951" xr:uid="{00000000-0005-0000-0000-0000870B0000}"/>
    <cellStyle name="Style 161 2" xfId="2952" xr:uid="{00000000-0005-0000-0000-0000880B0000}"/>
    <cellStyle name="Style 162" xfId="2953" xr:uid="{00000000-0005-0000-0000-0000890B0000}"/>
    <cellStyle name="Style 162 2" xfId="2954" xr:uid="{00000000-0005-0000-0000-00008A0B0000}"/>
    <cellStyle name="Style 163" xfId="2955" xr:uid="{00000000-0005-0000-0000-00008B0B0000}"/>
    <cellStyle name="Style 163 2" xfId="2956" xr:uid="{00000000-0005-0000-0000-00008C0B0000}"/>
    <cellStyle name="Style 163 3" xfId="2957" xr:uid="{00000000-0005-0000-0000-00008D0B0000}"/>
    <cellStyle name="Style 164" xfId="2958" xr:uid="{00000000-0005-0000-0000-00008E0B0000}"/>
    <cellStyle name="Style 164 2" xfId="2959" xr:uid="{00000000-0005-0000-0000-00008F0B0000}"/>
    <cellStyle name="Style 165" xfId="2960" xr:uid="{00000000-0005-0000-0000-0000900B0000}"/>
    <cellStyle name="Style 165 2" xfId="2961" xr:uid="{00000000-0005-0000-0000-0000910B0000}"/>
    <cellStyle name="Style 21" xfId="2962" xr:uid="{00000000-0005-0000-0000-0000920B0000}"/>
    <cellStyle name="Style 21 2" xfId="2963" xr:uid="{00000000-0005-0000-0000-0000930B0000}"/>
    <cellStyle name="Style 21 2 2" xfId="2964" xr:uid="{00000000-0005-0000-0000-0000940B0000}"/>
    <cellStyle name="Style 21 3" xfId="2965" xr:uid="{00000000-0005-0000-0000-0000950B0000}"/>
    <cellStyle name="Style 21 4" xfId="2966" xr:uid="{00000000-0005-0000-0000-0000960B0000}"/>
    <cellStyle name="Style 22" xfId="2967" xr:uid="{00000000-0005-0000-0000-0000970B0000}"/>
    <cellStyle name="Style 22 2" xfId="2968" xr:uid="{00000000-0005-0000-0000-0000980B0000}"/>
    <cellStyle name="Style 23" xfId="2969" xr:uid="{00000000-0005-0000-0000-0000990B0000}"/>
    <cellStyle name="Style 23 2" xfId="2970" xr:uid="{00000000-0005-0000-0000-00009A0B0000}"/>
    <cellStyle name="Style 24" xfId="2971" xr:uid="{00000000-0005-0000-0000-00009B0B0000}"/>
    <cellStyle name="Style 24 2" xfId="2972" xr:uid="{00000000-0005-0000-0000-00009C0B0000}"/>
    <cellStyle name="Style 25" xfId="2973" xr:uid="{00000000-0005-0000-0000-00009D0B0000}"/>
    <cellStyle name="Style 25 2" xfId="2974" xr:uid="{00000000-0005-0000-0000-00009E0B0000}"/>
    <cellStyle name="Style 25 2 2" xfId="2975" xr:uid="{00000000-0005-0000-0000-00009F0B0000}"/>
    <cellStyle name="Style 25 3" xfId="2976" xr:uid="{00000000-0005-0000-0000-0000A00B0000}"/>
    <cellStyle name="Style 25 4" xfId="2977" xr:uid="{00000000-0005-0000-0000-0000A10B0000}"/>
    <cellStyle name="Style 26" xfId="2978" xr:uid="{00000000-0005-0000-0000-0000A20B0000}"/>
    <cellStyle name="Style 26 2" xfId="2979" xr:uid="{00000000-0005-0000-0000-0000A30B0000}"/>
    <cellStyle name="Style 27" xfId="2980" xr:uid="{00000000-0005-0000-0000-0000A40B0000}"/>
    <cellStyle name="Style 27 2" xfId="2981" xr:uid="{00000000-0005-0000-0000-0000A50B0000}"/>
    <cellStyle name="Style 35" xfId="2982" xr:uid="{00000000-0005-0000-0000-0000A60B0000}"/>
    <cellStyle name="Style 35 2" xfId="2983" xr:uid="{00000000-0005-0000-0000-0000A70B0000}"/>
    <cellStyle name="Style 35 3" xfId="2984" xr:uid="{00000000-0005-0000-0000-0000A80B0000}"/>
    <cellStyle name="Style 36" xfId="2985" xr:uid="{00000000-0005-0000-0000-0000A90B0000}"/>
    <cellStyle name="Style 36 2" xfId="2986" xr:uid="{00000000-0005-0000-0000-0000AA0B0000}"/>
    <cellStyle name="Style 37" xfId="2987" xr:uid="{00000000-0005-0000-0000-0000AB0B0000}"/>
    <cellStyle name="Style 37 2" xfId="2988" xr:uid="{00000000-0005-0000-0000-0000AC0B0000}"/>
    <cellStyle name="Style 38" xfId="2989" xr:uid="{00000000-0005-0000-0000-0000AD0B0000}"/>
    <cellStyle name="Style 38 2" xfId="2990" xr:uid="{00000000-0005-0000-0000-0000AE0B0000}"/>
    <cellStyle name="Style 39" xfId="2991" xr:uid="{00000000-0005-0000-0000-0000AF0B0000}"/>
    <cellStyle name="Style 39 2" xfId="2992" xr:uid="{00000000-0005-0000-0000-0000B00B0000}"/>
    <cellStyle name="Style 39 3" xfId="2993" xr:uid="{00000000-0005-0000-0000-0000B10B0000}"/>
    <cellStyle name="Style 40" xfId="2994" xr:uid="{00000000-0005-0000-0000-0000B20B0000}"/>
    <cellStyle name="Style 40 2" xfId="2995" xr:uid="{00000000-0005-0000-0000-0000B30B0000}"/>
    <cellStyle name="Style 41" xfId="2996" xr:uid="{00000000-0005-0000-0000-0000B40B0000}"/>
    <cellStyle name="Style 41 2" xfId="2997" xr:uid="{00000000-0005-0000-0000-0000B50B0000}"/>
    <cellStyle name="Style 46" xfId="2998" xr:uid="{00000000-0005-0000-0000-0000B60B0000}"/>
    <cellStyle name="Style 46 2" xfId="2999" xr:uid="{00000000-0005-0000-0000-0000B70B0000}"/>
    <cellStyle name="Style 46 3" xfId="3000" xr:uid="{00000000-0005-0000-0000-0000B80B0000}"/>
    <cellStyle name="Style 47" xfId="3001" xr:uid="{00000000-0005-0000-0000-0000B90B0000}"/>
    <cellStyle name="Style 47 2" xfId="3002" xr:uid="{00000000-0005-0000-0000-0000BA0B0000}"/>
    <cellStyle name="Style 48" xfId="3003" xr:uid="{00000000-0005-0000-0000-0000BB0B0000}"/>
    <cellStyle name="Style 48 2" xfId="3004" xr:uid="{00000000-0005-0000-0000-0000BC0B0000}"/>
    <cellStyle name="Style 49" xfId="3005" xr:uid="{00000000-0005-0000-0000-0000BD0B0000}"/>
    <cellStyle name="Style 49 2" xfId="3006" xr:uid="{00000000-0005-0000-0000-0000BE0B0000}"/>
    <cellStyle name="Style 50" xfId="3007" xr:uid="{00000000-0005-0000-0000-0000BF0B0000}"/>
    <cellStyle name="Style 50 2" xfId="3008" xr:uid="{00000000-0005-0000-0000-0000C00B0000}"/>
    <cellStyle name="Style 50 3" xfId="3009" xr:uid="{00000000-0005-0000-0000-0000C10B0000}"/>
    <cellStyle name="Style 51" xfId="3010" xr:uid="{00000000-0005-0000-0000-0000C20B0000}"/>
    <cellStyle name="Style 51 2" xfId="3011" xr:uid="{00000000-0005-0000-0000-0000C30B0000}"/>
    <cellStyle name="Style 52" xfId="3012" xr:uid="{00000000-0005-0000-0000-0000C40B0000}"/>
    <cellStyle name="Style 52 2" xfId="3013" xr:uid="{00000000-0005-0000-0000-0000C50B0000}"/>
    <cellStyle name="Style 58" xfId="3014" xr:uid="{00000000-0005-0000-0000-0000C60B0000}"/>
    <cellStyle name="Style 58 2" xfId="3015" xr:uid="{00000000-0005-0000-0000-0000C70B0000}"/>
    <cellStyle name="Style 58 3" xfId="3016" xr:uid="{00000000-0005-0000-0000-0000C80B0000}"/>
    <cellStyle name="Style 59" xfId="3017" xr:uid="{00000000-0005-0000-0000-0000C90B0000}"/>
    <cellStyle name="Style 59 2" xfId="3018" xr:uid="{00000000-0005-0000-0000-0000CA0B0000}"/>
    <cellStyle name="Style 60" xfId="3019" xr:uid="{00000000-0005-0000-0000-0000CB0B0000}"/>
    <cellStyle name="Style 60 2" xfId="3020" xr:uid="{00000000-0005-0000-0000-0000CC0B0000}"/>
    <cellStyle name="Style 61" xfId="3021" xr:uid="{00000000-0005-0000-0000-0000CD0B0000}"/>
    <cellStyle name="Style 61 2" xfId="3022" xr:uid="{00000000-0005-0000-0000-0000CE0B0000}"/>
    <cellStyle name="Style 62" xfId="3023" xr:uid="{00000000-0005-0000-0000-0000CF0B0000}"/>
    <cellStyle name="Style 62 2" xfId="3024" xr:uid="{00000000-0005-0000-0000-0000D00B0000}"/>
    <cellStyle name="Style 62 3" xfId="3025" xr:uid="{00000000-0005-0000-0000-0000D10B0000}"/>
    <cellStyle name="Style 63" xfId="3026" xr:uid="{00000000-0005-0000-0000-0000D20B0000}"/>
    <cellStyle name="Style 63 2" xfId="3027" xr:uid="{00000000-0005-0000-0000-0000D30B0000}"/>
    <cellStyle name="Style 64" xfId="3028" xr:uid="{00000000-0005-0000-0000-0000D40B0000}"/>
    <cellStyle name="Style 64 2" xfId="3029" xr:uid="{00000000-0005-0000-0000-0000D50B0000}"/>
    <cellStyle name="Style 69" xfId="3030" xr:uid="{00000000-0005-0000-0000-0000D60B0000}"/>
    <cellStyle name="Style 69 2" xfId="3031" xr:uid="{00000000-0005-0000-0000-0000D70B0000}"/>
    <cellStyle name="Style 69 3" xfId="3032" xr:uid="{00000000-0005-0000-0000-0000D80B0000}"/>
    <cellStyle name="Style 70" xfId="3033" xr:uid="{00000000-0005-0000-0000-0000D90B0000}"/>
    <cellStyle name="Style 70 2" xfId="3034" xr:uid="{00000000-0005-0000-0000-0000DA0B0000}"/>
    <cellStyle name="Style 71" xfId="3035" xr:uid="{00000000-0005-0000-0000-0000DB0B0000}"/>
    <cellStyle name="Style 71 2" xfId="3036" xr:uid="{00000000-0005-0000-0000-0000DC0B0000}"/>
    <cellStyle name="Style 72" xfId="3037" xr:uid="{00000000-0005-0000-0000-0000DD0B0000}"/>
    <cellStyle name="Style 72 2" xfId="3038" xr:uid="{00000000-0005-0000-0000-0000DE0B0000}"/>
    <cellStyle name="Style 73" xfId="3039" xr:uid="{00000000-0005-0000-0000-0000DF0B0000}"/>
    <cellStyle name="Style 73 2" xfId="3040" xr:uid="{00000000-0005-0000-0000-0000E00B0000}"/>
    <cellStyle name="Style 73 3" xfId="3041" xr:uid="{00000000-0005-0000-0000-0000E10B0000}"/>
    <cellStyle name="Style 74" xfId="3042" xr:uid="{00000000-0005-0000-0000-0000E20B0000}"/>
    <cellStyle name="Style 74 2" xfId="3043" xr:uid="{00000000-0005-0000-0000-0000E30B0000}"/>
    <cellStyle name="Style 75" xfId="3044" xr:uid="{00000000-0005-0000-0000-0000E40B0000}"/>
    <cellStyle name="Style 75 2" xfId="3045" xr:uid="{00000000-0005-0000-0000-0000E50B0000}"/>
    <cellStyle name="Style 80" xfId="3046" xr:uid="{00000000-0005-0000-0000-0000E60B0000}"/>
    <cellStyle name="Style 80 2" xfId="3047" xr:uid="{00000000-0005-0000-0000-0000E70B0000}"/>
    <cellStyle name="Style 80 3" xfId="3048" xr:uid="{00000000-0005-0000-0000-0000E80B0000}"/>
    <cellStyle name="Style 81" xfId="3049" xr:uid="{00000000-0005-0000-0000-0000E90B0000}"/>
    <cellStyle name="Style 81 2" xfId="3050" xr:uid="{00000000-0005-0000-0000-0000EA0B0000}"/>
    <cellStyle name="Style 81 3" xfId="3051" xr:uid="{00000000-0005-0000-0000-0000EB0B0000}"/>
    <cellStyle name="Style 82" xfId="3052" xr:uid="{00000000-0005-0000-0000-0000EC0B0000}"/>
    <cellStyle name="Style 82 2" xfId="3053" xr:uid="{00000000-0005-0000-0000-0000ED0B0000}"/>
    <cellStyle name="Style 83" xfId="3054" xr:uid="{00000000-0005-0000-0000-0000EE0B0000}"/>
    <cellStyle name="Style 83 2" xfId="3055" xr:uid="{00000000-0005-0000-0000-0000EF0B0000}"/>
    <cellStyle name="Style 84" xfId="3056" xr:uid="{00000000-0005-0000-0000-0000F00B0000}"/>
    <cellStyle name="Style 84 2" xfId="3057" xr:uid="{00000000-0005-0000-0000-0000F10B0000}"/>
    <cellStyle name="Style 85" xfId="3058" xr:uid="{00000000-0005-0000-0000-0000F20B0000}"/>
    <cellStyle name="Style 85 2" xfId="3059" xr:uid="{00000000-0005-0000-0000-0000F30B0000}"/>
    <cellStyle name="Style 85 3" xfId="3060" xr:uid="{00000000-0005-0000-0000-0000F40B0000}"/>
    <cellStyle name="Style 86" xfId="3061" xr:uid="{00000000-0005-0000-0000-0000F50B0000}"/>
    <cellStyle name="Style 86 2" xfId="3062" xr:uid="{00000000-0005-0000-0000-0000F60B0000}"/>
    <cellStyle name="Style 87" xfId="3063" xr:uid="{00000000-0005-0000-0000-0000F70B0000}"/>
    <cellStyle name="Style 87 2" xfId="3064" xr:uid="{00000000-0005-0000-0000-0000F80B0000}"/>
    <cellStyle name="Style 93" xfId="3065" xr:uid="{00000000-0005-0000-0000-0000F90B0000}"/>
    <cellStyle name="Style 93 2" xfId="3066" xr:uid="{00000000-0005-0000-0000-0000FA0B0000}"/>
    <cellStyle name="Style 93 3" xfId="3067" xr:uid="{00000000-0005-0000-0000-0000FB0B0000}"/>
    <cellStyle name="Style 94" xfId="3068" xr:uid="{00000000-0005-0000-0000-0000FC0B0000}"/>
    <cellStyle name="Style 94 2" xfId="3069" xr:uid="{00000000-0005-0000-0000-0000FD0B0000}"/>
    <cellStyle name="Style 95" xfId="3070" xr:uid="{00000000-0005-0000-0000-0000FE0B0000}"/>
    <cellStyle name="Style 95 2" xfId="3071" xr:uid="{00000000-0005-0000-0000-0000FF0B0000}"/>
    <cellStyle name="Style 96" xfId="3072" xr:uid="{00000000-0005-0000-0000-0000000C0000}"/>
    <cellStyle name="Style 96 2" xfId="3073" xr:uid="{00000000-0005-0000-0000-0000010C0000}"/>
    <cellStyle name="Style 97" xfId="3074" xr:uid="{00000000-0005-0000-0000-0000020C0000}"/>
    <cellStyle name="Style 97 2" xfId="3075" xr:uid="{00000000-0005-0000-0000-0000030C0000}"/>
    <cellStyle name="Style 97 3" xfId="3076" xr:uid="{00000000-0005-0000-0000-0000040C0000}"/>
    <cellStyle name="Style 98" xfId="3077" xr:uid="{00000000-0005-0000-0000-0000050C0000}"/>
    <cellStyle name="Style 98 2" xfId="3078" xr:uid="{00000000-0005-0000-0000-0000060C0000}"/>
    <cellStyle name="Style 99" xfId="3079" xr:uid="{00000000-0005-0000-0000-0000070C0000}"/>
    <cellStyle name="Style 99 2" xfId="3080" xr:uid="{00000000-0005-0000-0000-0000080C0000}"/>
    <cellStyle name="tableau | cellule | normal | decimal 1" xfId="3081" xr:uid="{00000000-0005-0000-0000-0000090C0000}"/>
    <cellStyle name="tableau | cellule | normal | pourcentage | decimal 1" xfId="3082" xr:uid="{00000000-0005-0000-0000-00000A0C0000}"/>
    <cellStyle name="tableau | cellule | total | decimal 1" xfId="3083" xr:uid="{00000000-0005-0000-0000-00000B0C0000}"/>
    <cellStyle name="tableau | coin superieur gauche" xfId="3084" xr:uid="{00000000-0005-0000-0000-00000C0C0000}"/>
    <cellStyle name="tableau | coin superieur gauche 2" xfId="3085" xr:uid="{00000000-0005-0000-0000-00000D0C0000}"/>
    <cellStyle name="tableau | coin superieur gauche 3" xfId="3086" xr:uid="{00000000-0005-0000-0000-00000E0C0000}"/>
    <cellStyle name="tableau | entete-colonne | series" xfId="3087" xr:uid="{00000000-0005-0000-0000-00000F0C0000}"/>
    <cellStyle name="tableau | entete-colonne | series 2" xfId="3088" xr:uid="{00000000-0005-0000-0000-0000100C0000}"/>
    <cellStyle name="tableau | entete-colonne | series 3" xfId="3089" xr:uid="{00000000-0005-0000-0000-0000110C0000}"/>
    <cellStyle name="tableau | entete-ligne | normal" xfId="3090" xr:uid="{00000000-0005-0000-0000-0000120C0000}"/>
    <cellStyle name="tableau | entete-ligne | normal 2" xfId="3091" xr:uid="{00000000-0005-0000-0000-0000130C0000}"/>
    <cellStyle name="tableau | entete-ligne | normal 3" xfId="3092" xr:uid="{00000000-0005-0000-0000-0000140C0000}"/>
    <cellStyle name="tableau | entete-ligne | total" xfId="3093" xr:uid="{00000000-0005-0000-0000-0000150C0000}"/>
    <cellStyle name="tableau | ligne-titre | niveau1" xfId="3094" xr:uid="{00000000-0005-0000-0000-0000160C0000}"/>
    <cellStyle name="tableau | ligne-titre | niveau1 2" xfId="3095" xr:uid="{00000000-0005-0000-0000-0000170C0000}"/>
    <cellStyle name="tableau | ligne-titre | niveau1 3" xfId="3096" xr:uid="{00000000-0005-0000-0000-0000180C0000}"/>
    <cellStyle name="tableau | ligne-titre | niveau2" xfId="3097" xr:uid="{00000000-0005-0000-0000-0000190C0000}"/>
    <cellStyle name="tableau | ligne-titre | niveau2 2" xfId="3098" xr:uid="{00000000-0005-0000-0000-00001A0C0000}"/>
    <cellStyle name="tableau | ligne-titre | niveau2 3" xfId="3099" xr:uid="{00000000-0005-0000-0000-00001B0C0000}"/>
    <cellStyle name="Title" xfId="3100" builtinId="15" customBuiltin="1"/>
    <cellStyle name="Title 10" xfId="3101" xr:uid="{00000000-0005-0000-0000-00001D0C0000}"/>
    <cellStyle name="Title 11" xfId="3102" xr:uid="{00000000-0005-0000-0000-00001E0C0000}"/>
    <cellStyle name="Title 12" xfId="3103" xr:uid="{00000000-0005-0000-0000-00001F0C0000}"/>
    <cellStyle name="Title 13" xfId="3104" xr:uid="{00000000-0005-0000-0000-0000200C0000}"/>
    <cellStyle name="Title 14" xfId="3105" xr:uid="{00000000-0005-0000-0000-0000210C0000}"/>
    <cellStyle name="Title 15" xfId="3106" xr:uid="{00000000-0005-0000-0000-0000220C0000}"/>
    <cellStyle name="Title 16" xfId="3107" xr:uid="{00000000-0005-0000-0000-0000230C0000}"/>
    <cellStyle name="Title 17" xfId="3108" xr:uid="{00000000-0005-0000-0000-0000240C0000}"/>
    <cellStyle name="Title 18" xfId="3109" xr:uid="{00000000-0005-0000-0000-0000250C0000}"/>
    <cellStyle name="Title 19" xfId="3110" xr:uid="{00000000-0005-0000-0000-0000260C0000}"/>
    <cellStyle name="Title 2" xfId="3111" xr:uid="{00000000-0005-0000-0000-0000270C0000}"/>
    <cellStyle name="Title 20" xfId="3112" xr:uid="{00000000-0005-0000-0000-0000280C0000}"/>
    <cellStyle name="Title 21" xfId="3113" xr:uid="{00000000-0005-0000-0000-0000290C0000}"/>
    <cellStyle name="Title 22" xfId="3114" xr:uid="{00000000-0005-0000-0000-00002A0C0000}"/>
    <cellStyle name="Title 23" xfId="3115" xr:uid="{00000000-0005-0000-0000-00002B0C0000}"/>
    <cellStyle name="Title 24" xfId="3116" xr:uid="{00000000-0005-0000-0000-00002C0C0000}"/>
    <cellStyle name="Title 25" xfId="3117" xr:uid="{00000000-0005-0000-0000-00002D0C0000}"/>
    <cellStyle name="Title 26" xfId="3118" xr:uid="{00000000-0005-0000-0000-00002E0C0000}"/>
    <cellStyle name="Title 27" xfId="3119" xr:uid="{00000000-0005-0000-0000-00002F0C0000}"/>
    <cellStyle name="Title 28" xfId="3120" xr:uid="{00000000-0005-0000-0000-0000300C0000}"/>
    <cellStyle name="Title 29" xfId="3121" xr:uid="{00000000-0005-0000-0000-0000310C0000}"/>
    <cellStyle name="Title 3" xfId="3122" xr:uid="{00000000-0005-0000-0000-0000320C0000}"/>
    <cellStyle name="Title 30" xfId="3123" xr:uid="{00000000-0005-0000-0000-0000330C0000}"/>
    <cellStyle name="Title 31" xfId="3124" xr:uid="{00000000-0005-0000-0000-0000340C0000}"/>
    <cellStyle name="Title 32" xfId="3125" xr:uid="{00000000-0005-0000-0000-0000350C0000}"/>
    <cellStyle name="Title 33" xfId="3126" xr:uid="{00000000-0005-0000-0000-0000360C0000}"/>
    <cellStyle name="Title 34" xfId="3127" xr:uid="{00000000-0005-0000-0000-0000370C0000}"/>
    <cellStyle name="Title 35" xfId="3128" xr:uid="{00000000-0005-0000-0000-0000380C0000}"/>
    <cellStyle name="Title 36" xfId="3129" xr:uid="{00000000-0005-0000-0000-0000390C0000}"/>
    <cellStyle name="Title 37" xfId="3130" xr:uid="{00000000-0005-0000-0000-00003A0C0000}"/>
    <cellStyle name="Title 38" xfId="3131" xr:uid="{00000000-0005-0000-0000-00003B0C0000}"/>
    <cellStyle name="Title 39" xfId="3132" xr:uid="{00000000-0005-0000-0000-00003C0C0000}"/>
    <cellStyle name="Title 4" xfId="3133" xr:uid="{00000000-0005-0000-0000-00003D0C0000}"/>
    <cellStyle name="Title 40" xfId="3134" xr:uid="{00000000-0005-0000-0000-00003E0C0000}"/>
    <cellStyle name="Title 41" xfId="3135" xr:uid="{00000000-0005-0000-0000-00003F0C0000}"/>
    <cellStyle name="Title 42" xfId="3136" xr:uid="{00000000-0005-0000-0000-0000400C0000}"/>
    <cellStyle name="Title 43" xfId="3137" xr:uid="{00000000-0005-0000-0000-0000410C0000}"/>
    <cellStyle name="Title 5" xfId="3138" xr:uid="{00000000-0005-0000-0000-0000420C0000}"/>
    <cellStyle name="Title 6" xfId="3139" xr:uid="{00000000-0005-0000-0000-0000430C0000}"/>
    <cellStyle name="Title 7" xfId="3140" xr:uid="{00000000-0005-0000-0000-0000440C0000}"/>
    <cellStyle name="Title 8" xfId="3141" xr:uid="{00000000-0005-0000-0000-0000450C0000}"/>
    <cellStyle name="Title 9" xfId="3142" xr:uid="{00000000-0005-0000-0000-0000460C0000}"/>
    <cellStyle name="Total" xfId="3143" builtinId="25" customBuiltin="1"/>
    <cellStyle name="Total 10" xfId="3144" xr:uid="{00000000-0005-0000-0000-0000480C0000}"/>
    <cellStyle name="Total 11" xfId="3145" xr:uid="{00000000-0005-0000-0000-0000490C0000}"/>
    <cellStyle name="Total 12" xfId="3146" xr:uid="{00000000-0005-0000-0000-00004A0C0000}"/>
    <cellStyle name="Total 13" xfId="3147" xr:uid="{00000000-0005-0000-0000-00004B0C0000}"/>
    <cellStyle name="Total 14" xfId="3148" xr:uid="{00000000-0005-0000-0000-00004C0C0000}"/>
    <cellStyle name="Total 15" xfId="3149" xr:uid="{00000000-0005-0000-0000-00004D0C0000}"/>
    <cellStyle name="Total 16" xfId="3150" xr:uid="{00000000-0005-0000-0000-00004E0C0000}"/>
    <cellStyle name="Total 17" xfId="3151" xr:uid="{00000000-0005-0000-0000-00004F0C0000}"/>
    <cellStyle name="Total 18" xfId="3152" xr:uid="{00000000-0005-0000-0000-0000500C0000}"/>
    <cellStyle name="Total 19" xfId="3153" xr:uid="{00000000-0005-0000-0000-0000510C0000}"/>
    <cellStyle name="Total 2" xfId="3154" xr:uid="{00000000-0005-0000-0000-0000520C0000}"/>
    <cellStyle name="Total 20" xfId="3155" xr:uid="{00000000-0005-0000-0000-0000530C0000}"/>
    <cellStyle name="Total 21" xfId="3156" xr:uid="{00000000-0005-0000-0000-0000540C0000}"/>
    <cellStyle name="Total 22" xfId="3157" xr:uid="{00000000-0005-0000-0000-0000550C0000}"/>
    <cellStyle name="Total 23" xfId="3158" xr:uid="{00000000-0005-0000-0000-0000560C0000}"/>
    <cellStyle name="Total 24" xfId="3159" xr:uid="{00000000-0005-0000-0000-0000570C0000}"/>
    <cellStyle name="Total 25" xfId="3160" xr:uid="{00000000-0005-0000-0000-0000580C0000}"/>
    <cellStyle name="Total 26" xfId="3161" xr:uid="{00000000-0005-0000-0000-0000590C0000}"/>
    <cellStyle name="Total 27" xfId="3162" xr:uid="{00000000-0005-0000-0000-00005A0C0000}"/>
    <cellStyle name="Total 28" xfId="3163" xr:uid="{00000000-0005-0000-0000-00005B0C0000}"/>
    <cellStyle name="Total 29" xfId="3164" xr:uid="{00000000-0005-0000-0000-00005C0C0000}"/>
    <cellStyle name="Total 3" xfId="3165" xr:uid="{00000000-0005-0000-0000-00005D0C0000}"/>
    <cellStyle name="Total 30" xfId="3166" xr:uid="{00000000-0005-0000-0000-00005E0C0000}"/>
    <cellStyle name="Total 31" xfId="3167" xr:uid="{00000000-0005-0000-0000-00005F0C0000}"/>
    <cellStyle name="Total 32" xfId="3168" xr:uid="{00000000-0005-0000-0000-0000600C0000}"/>
    <cellStyle name="Total 33" xfId="3169" xr:uid="{00000000-0005-0000-0000-0000610C0000}"/>
    <cellStyle name="Total 34" xfId="3170" xr:uid="{00000000-0005-0000-0000-0000620C0000}"/>
    <cellStyle name="Total 35" xfId="3171" xr:uid="{00000000-0005-0000-0000-0000630C0000}"/>
    <cellStyle name="Total 36" xfId="3172" xr:uid="{00000000-0005-0000-0000-0000640C0000}"/>
    <cellStyle name="Total 37" xfId="3173" xr:uid="{00000000-0005-0000-0000-0000650C0000}"/>
    <cellStyle name="Total 38" xfId="3174" xr:uid="{00000000-0005-0000-0000-0000660C0000}"/>
    <cellStyle name="Total 39" xfId="3175" xr:uid="{00000000-0005-0000-0000-0000670C0000}"/>
    <cellStyle name="Total 4" xfId="3176" xr:uid="{00000000-0005-0000-0000-0000680C0000}"/>
    <cellStyle name="Total 40" xfId="3177" xr:uid="{00000000-0005-0000-0000-0000690C0000}"/>
    <cellStyle name="Total 41" xfId="3178" xr:uid="{00000000-0005-0000-0000-00006A0C0000}"/>
    <cellStyle name="Total 42" xfId="3179" xr:uid="{00000000-0005-0000-0000-00006B0C0000}"/>
    <cellStyle name="Total 5" xfId="3180" xr:uid="{00000000-0005-0000-0000-00006C0C0000}"/>
    <cellStyle name="Total 6" xfId="3181" xr:uid="{00000000-0005-0000-0000-00006D0C0000}"/>
    <cellStyle name="Total 7" xfId="3182" xr:uid="{00000000-0005-0000-0000-00006E0C0000}"/>
    <cellStyle name="Total 8" xfId="3183" xr:uid="{00000000-0005-0000-0000-00006F0C0000}"/>
    <cellStyle name="Total 9" xfId="3184" xr:uid="{00000000-0005-0000-0000-0000700C0000}"/>
    <cellStyle name="Überschrift" xfId="3185" xr:uid="{00000000-0005-0000-0000-0000710C0000}"/>
    <cellStyle name="Überschrift 1" xfId="3186" xr:uid="{00000000-0005-0000-0000-0000720C0000}"/>
    <cellStyle name="Überschrift 2" xfId="3187" xr:uid="{00000000-0005-0000-0000-0000730C0000}"/>
    <cellStyle name="Überschrift 3" xfId="3188" xr:uid="{00000000-0005-0000-0000-0000740C0000}"/>
    <cellStyle name="Überschrift 4" xfId="3189" xr:uid="{00000000-0005-0000-0000-0000750C0000}"/>
    <cellStyle name="Valuutta_Layo9704" xfId="3190" xr:uid="{00000000-0005-0000-0000-0000760C0000}"/>
    <cellStyle name="Verknüpfte Zelle" xfId="3191" xr:uid="{00000000-0005-0000-0000-0000770C0000}"/>
    <cellStyle name="Warnender Text" xfId="3192" xr:uid="{00000000-0005-0000-0000-0000780C0000}"/>
    <cellStyle name="Warning Text" xfId="3193" builtinId="11" customBuiltin="1"/>
    <cellStyle name="Warning Text 10" xfId="3194" xr:uid="{00000000-0005-0000-0000-00007A0C0000}"/>
    <cellStyle name="Warning Text 11" xfId="3195" xr:uid="{00000000-0005-0000-0000-00007B0C0000}"/>
    <cellStyle name="Warning Text 12" xfId="3196" xr:uid="{00000000-0005-0000-0000-00007C0C0000}"/>
    <cellStyle name="Warning Text 13" xfId="3197" xr:uid="{00000000-0005-0000-0000-00007D0C0000}"/>
    <cellStyle name="Warning Text 14" xfId="3198" xr:uid="{00000000-0005-0000-0000-00007E0C0000}"/>
    <cellStyle name="Warning Text 15" xfId="3199" xr:uid="{00000000-0005-0000-0000-00007F0C0000}"/>
    <cellStyle name="Warning Text 16" xfId="3200" xr:uid="{00000000-0005-0000-0000-0000800C0000}"/>
    <cellStyle name="Warning Text 17" xfId="3201" xr:uid="{00000000-0005-0000-0000-0000810C0000}"/>
    <cellStyle name="Warning Text 18" xfId="3202" xr:uid="{00000000-0005-0000-0000-0000820C0000}"/>
    <cellStyle name="Warning Text 19" xfId="3203" xr:uid="{00000000-0005-0000-0000-0000830C0000}"/>
    <cellStyle name="Warning Text 2" xfId="3204" xr:uid="{00000000-0005-0000-0000-0000840C0000}"/>
    <cellStyle name="Warning Text 20" xfId="3205" xr:uid="{00000000-0005-0000-0000-0000850C0000}"/>
    <cellStyle name="Warning Text 21" xfId="3206" xr:uid="{00000000-0005-0000-0000-0000860C0000}"/>
    <cellStyle name="Warning Text 22" xfId="3207" xr:uid="{00000000-0005-0000-0000-0000870C0000}"/>
    <cellStyle name="Warning Text 23" xfId="3208" xr:uid="{00000000-0005-0000-0000-0000880C0000}"/>
    <cellStyle name="Warning Text 24" xfId="3209" xr:uid="{00000000-0005-0000-0000-0000890C0000}"/>
    <cellStyle name="Warning Text 25" xfId="3210" xr:uid="{00000000-0005-0000-0000-00008A0C0000}"/>
    <cellStyle name="Warning Text 26" xfId="3211" xr:uid="{00000000-0005-0000-0000-00008B0C0000}"/>
    <cellStyle name="Warning Text 27" xfId="3212" xr:uid="{00000000-0005-0000-0000-00008C0C0000}"/>
    <cellStyle name="Warning Text 28" xfId="3213" xr:uid="{00000000-0005-0000-0000-00008D0C0000}"/>
    <cellStyle name="Warning Text 29" xfId="3214" xr:uid="{00000000-0005-0000-0000-00008E0C0000}"/>
    <cellStyle name="Warning Text 3" xfId="3215" xr:uid="{00000000-0005-0000-0000-00008F0C0000}"/>
    <cellStyle name="Warning Text 30" xfId="3216" xr:uid="{00000000-0005-0000-0000-0000900C0000}"/>
    <cellStyle name="Warning Text 31" xfId="3217" xr:uid="{00000000-0005-0000-0000-0000910C0000}"/>
    <cellStyle name="Warning Text 32" xfId="3218" xr:uid="{00000000-0005-0000-0000-0000920C0000}"/>
    <cellStyle name="Warning Text 33" xfId="3219" xr:uid="{00000000-0005-0000-0000-0000930C0000}"/>
    <cellStyle name="Warning Text 34" xfId="3220" xr:uid="{00000000-0005-0000-0000-0000940C0000}"/>
    <cellStyle name="Warning Text 35" xfId="3221" xr:uid="{00000000-0005-0000-0000-0000950C0000}"/>
    <cellStyle name="Warning Text 36" xfId="3222" xr:uid="{00000000-0005-0000-0000-0000960C0000}"/>
    <cellStyle name="Warning Text 37" xfId="3223" xr:uid="{00000000-0005-0000-0000-0000970C0000}"/>
    <cellStyle name="Warning Text 38" xfId="3224" xr:uid="{00000000-0005-0000-0000-0000980C0000}"/>
    <cellStyle name="Warning Text 39" xfId="3225" xr:uid="{00000000-0005-0000-0000-0000990C0000}"/>
    <cellStyle name="Warning Text 4" xfId="3226" xr:uid="{00000000-0005-0000-0000-00009A0C0000}"/>
    <cellStyle name="Warning Text 40" xfId="3227" xr:uid="{00000000-0005-0000-0000-00009B0C0000}"/>
    <cellStyle name="Warning Text 41" xfId="3228" xr:uid="{00000000-0005-0000-0000-00009C0C0000}"/>
    <cellStyle name="Warning Text 5" xfId="3229" xr:uid="{00000000-0005-0000-0000-00009D0C0000}"/>
    <cellStyle name="Warning Text 6" xfId="3230" xr:uid="{00000000-0005-0000-0000-00009E0C0000}"/>
    <cellStyle name="Warning Text 7" xfId="3231" xr:uid="{00000000-0005-0000-0000-00009F0C0000}"/>
    <cellStyle name="Warning Text 8" xfId="3232" xr:uid="{00000000-0005-0000-0000-0000A00C0000}"/>
    <cellStyle name="Warning Text 9" xfId="3233" xr:uid="{00000000-0005-0000-0000-0000A10C0000}"/>
    <cellStyle name="Zelle überprüfen" xfId="3234" xr:uid="{00000000-0005-0000-0000-0000A20C0000}"/>
    <cellStyle name="Гиперссылка" xfId="3235" xr:uid="{00000000-0005-0000-0000-0000A30C0000}"/>
    <cellStyle name="Обычный_2++" xfId="3236" xr:uid="{00000000-0005-0000-0000-0000A40C0000}"/>
    <cellStyle name="已访问的超链接" xfId="3237" xr:uid="{00000000-0005-0000-0000-0000A50C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171450</xdr:rowOff>
    </xdr:from>
    <xdr:to>
      <xdr:col>15</xdr:col>
      <xdr:colOff>333375</xdr:colOff>
      <xdr:row>41</xdr:row>
      <xdr:rowOff>104775</xdr:rowOff>
    </xdr:to>
    <xdr:pic>
      <xdr:nvPicPr>
        <xdr:cNvPr id="1094" name="Picture 4">
          <a:extLst>
            <a:ext uri="{FF2B5EF4-FFF2-40B4-BE49-F238E27FC236}">
              <a16:creationId xmlns:a16="http://schemas.microsoft.com/office/drawing/2014/main" id="{51FA040B-E031-4D35-B7C6-BE4CF35CA2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171450"/>
          <a:ext cx="9420225" cy="774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VEDA\VEDA_Models\JRC-EU-TIMES_20140131ETL\SuppXLS\Trades\ScenTrade_TradeParameters_PET3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Biofuel and GreenCerts"/>
      <sheetName val="ELC_Parameters"/>
      <sheetName val="Bi_2005"/>
      <sheetName val="Bi_2010"/>
      <sheetName val="Bi_2015"/>
      <sheetName val="Bi_2020"/>
      <sheetName val="Bi_Max_capacity_2025"/>
      <sheetName val="Bi_Costs"/>
      <sheetName val="Bi_Costs_CO2"/>
      <sheetName val="type"/>
      <sheetName val="NTC_08-09-NOT USED"/>
      <sheetName val="Uni_GAS"/>
      <sheetName val="Uni_GasBND"/>
      <sheetName val="BI_ELC-NOT USED"/>
      <sheetName val="CCS-costs"/>
    </sheetNames>
    <sheetDataSet>
      <sheetData sheetId="0"/>
      <sheetData sheetId="1"/>
      <sheetData sheetId="2"/>
      <sheetData sheetId="3"/>
      <sheetData sheetId="4"/>
      <sheetData sheetId="5"/>
      <sheetData sheetId="6"/>
      <sheetData sheetId="7"/>
      <sheetData sheetId="8"/>
      <sheetData sheetId="9">
        <row r="8">
          <cell r="C8" t="str">
            <v/>
          </cell>
          <cell r="D8" t="str">
            <v/>
          </cell>
          <cell r="E8" t="str">
            <v/>
          </cell>
          <cell r="F8" t="str">
            <v/>
          </cell>
          <cell r="G8" t="str">
            <v/>
          </cell>
          <cell r="H8">
            <v>1.1303102613329907E-3</v>
          </cell>
          <cell r="I8">
            <v>3.1204481610489238E-3</v>
          </cell>
          <cell r="J8" t="str">
            <v/>
          </cell>
          <cell r="K8" t="str">
            <v/>
          </cell>
          <cell r="L8" t="str">
            <v/>
          </cell>
          <cell r="M8" t="str">
            <v/>
          </cell>
          <cell r="N8" t="str">
            <v/>
          </cell>
          <cell r="O8" t="str">
            <v/>
          </cell>
          <cell r="P8">
            <v>1.896142963369747E-3</v>
          </cell>
          <cell r="Q8" t="str">
            <v/>
          </cell>
          <cell r="R8" t="str">
            <v/>
          </cell>
          <cell r="S8" t="str">
            <v/>
          </cell>
          <cell r="T8" t="str">
            <v/>
          </cell>
          <cell r="U8" t="str">
            <v/>
          </cell>
          <cell r="V8" t="str">
            <v/>
          </cell>
          <cell r="W8" t="str">
            <v/>
          </cell>
          <cell r="X8" t="str">
            <v/>
          </cell>
          <cell r="Y8" t="str">
            <v/>
          </cell>
          <cell r="Z8" t="str">
            <v/>
          </cell>
          <cell r="AA8" t="str">
            <v/>
          </cell>
          <cell r="AB8" t="str">
            <v/>
          </cell>
          <cell r="AC8" t="str">
            <v/>
          </cell>
          <cell r="AD8">
            <v>8.303302975046573E-4</v>
          </cell>
          <cell r="AE8">
            <v>1.6434807335793831E-3</v>
          </cell>
          <cell r="AF8" t="str">
            <v/>
          </cell>
          <cell r="AG8" t="str">
            <v/>
          </cell>
          <cell r="AH8" t="str">
            <v/>
          </cell>
          <cell r="AI8" t="str">
            <v/>
          </cell>
          <cell r="AJ8" t="str">
            <v/>
          </cell>
          <cell r="AK8" t="str">
            <v/>
          </cell>
          <cell r="AL8" t="str">
            <v/>
          </cell>
          <cell r="AM8" t="str">
            <v/>
          </cell>
        </row>
        <row r="9">
          <cell r="C9" t="str">
            <v/>
          </cell>
          <cell r="D9" t="str">
            <v/>
          </cell>
          <cell r="E9" t="str">
            <v/>
          </cell>
          <cell r="F9" t="str">
            <v/>
          </cell>
          <cell r="G9" t="str">
            <v/>
          </cell>
          <cell r="H9" t="str">
            <v/>
          </cell>
          <cell r="I9">
            <v>1.8392132621281175E-3</v>
          </cell>
          <cell r="J9" t="str">
            <v/>
          </cell>
          <cell r="K9" t="str">
            <v/>
          </cell>
          <cell r="L9" t="str">
            <v/>
          </cell>
          <cell r="M9" t="str">
            <v/>
          </cell>
          <cell r="N9">
            <v>1.8014559601624465E-3</v>
          </cell>
          <cell r="O9" t="str">
            <v/>
          </cell>
          <cell r="P9" t="str">
            <v/>
          </cell>
          <cell r="Q9" t="str">
            <v/>
          </cell>
          <cell r="R9" t="str">
            <v/>
          </cell>
          <cell r="S9" t="str">
            <v/>
          </cell>
          <cell r="T9" t="str">
            <v/>
          </cell>
          <cell r="U9">
            <v>9.1738679739311721E-4</v>
          </cell>
          <cell r="V9" t="str">
            <v/>
          </cell>
          <cell r="W9" t="str">
            <v/>
          </cell>
          <cell r="X9">
            <v>9.5090599560139412E-4</v>
          </cell>
          <cell r="Y9" t="str">
            <v/>
          </cell>
          <cell r="Z9" t="str">
            <v/>
          </cell>
          <cell r="AA9" t="str">
            <v/>
          </cell>
          <cell r="AB9" t="str">
            <v/>
          </cell>
          <cell r="AC9" t="str">
            <v/>
          </cell>
          <cell r="AD9" t="str">
            <v/>
          </cell>
          <cell r="AE9" t="str">
            <v/>
          </cell>
          <cell r="AF9">
            <v>2.8078979188930521E-3</v>
          </cell>
          <cell r="AG9" t="str">
            <v/>
          </cell>
          <cell r="AH9" t="str">
            <v/>
          </cell>
          <cell r="AI9" t="str">
            <v/>
          </cell>
          <cell r="AJ9" t="str">
            <v/>
          </cell>
          <cell r="AK9" t="str">
            <v/>
          </cell>
          <cell r="AL9" t="str">
            <v/>
          </cell>
          <cell r="AM9" t="str">
            <v/>
          </cell>
        </row>
        <row r="10">
          <cell r="C10" t="str">
            <v/>
          </cell>
          <cell r="D10" t="str">
            <v/>
          </cell>
          <cell r="E10" t="str">
            <v/>
          </cell>
          <cell r="F10" t="str">
            <v/>
          </cell>
          <cell r="G10" t="str">
            <v/>
          </cell>
          <cell r="H10" t="str">
            <v/>
          </cell>
          <cell r="I10" t="str">
            <v/>
          </cell>
          <cell r="J10" t="str">
            <v/>
          </cell>
          <cell r="K10" t="str">
            <v/>
          </cell>
          <cell r="L10" t="str">
            <v/>
          </cell>
          <cell r="M10" t="str">
            <v/>
          </cell>
          <cell r="N10" t="str">
            <v/>
          </cell>
          <cell r="O10">
            <v>3.1761599618766712E-3</v>
          </cell>
          <cell r="P10" t="str">
            <v/>
          </cell>
          <cell r="Q10" t="str">
            <v/>
          </cell>
          <cell r="R10" t="str">
            <v/>
          </cell>
          <cell r="S10" t="str">
            <v/>
          </cell>
          <cell r="T10" t="str">
            <v/>
          </cell>
          <cell r="U10" t="str">
            <v/>
          </cell>
          <cell r="V10" t="str">
            <v/>
          </cell>
          <cell r="W10" t="str">
            <v/>
          </cell>
          <cell r="X10" t="str">
            <v/>
          </cell>
          <cell r="Y10" t="str">
            <v/>
          </cell>
          <cell r="Z10" t="str">
            <v/>
          </cell>
          <cell r="AA10" t="str">
            <v/>
          </cell>
          <cell r="AB10">
            <v>1.9861212033069511E-3</v>
          </cell>
          <cell r="AC10" t="str">
            <v/>
          </cell>
          <cell r="AD10" t="str">
            <v/>
          </cell>
          <cell r="AE10" t="str">
            <v/>
          </cell>
          <cell r="AF10" t="str">
            <v/>
          </cell>
          <cell r="AG10" t="str">
            <v/>
          </cell>
          <cell r="AH10" t="str">
            <v/>
          </cell>
          <cell r="AI10" t="str">
            <v/>
          </cell>
          <cell r="AJ10" t="str">
            <v/>
          </cell>
          <cell r="AK10" t="str">
            <v/>
          </cell>
          <cell r="AL10" t="str">
            <v/>
          </cell>
          <cell r="AM10" t="str">
            <v/>
          </cell>
        </row>
        <row r="11">
          <cell r="C11" t="str">
            <v/>
          </cell>
          <cell r="D11" t="str">
            <v/>
          </cell>
          <cell r="E11" t="str">
            <v/>
          </cell>
          <cell r="F11" t="str">
            <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t="str">
            <v/>
          </cell>
          <cell r="V11" t="str">
            <v/>
          </cell>
          <cell r="W11" t="str">
            <v/>
          </cell>
          <cell r="X11" t="str">
            <v/>
          </cell>
          <cell r="Y11" t="str">
            <v/>
          </cell>
          <cell r="Z11" t="str">
            <v/>
          </cell>
          <cell r="AA11" t="str">
            <v/>
          </cell>
          <cell r="AB11" t="str">
            <v/>
          </cell>
          <cell r="AC11" t="str">
            <v/>
          </cell>
          <cell r="AD11" t="str">
            <v/>
          </cell>
          <cell r="AE11" t="str">
            <v/>
          </cell>
          <cell r="AF11" t="str">
            <v/>
          </cell>
          <cell r="AG11" t="str">
            <v/>
          </cell>
          <cell r="AH11" t="str">
            <v/>
          </cell>
          <cell r="AI11" t="str">
            <v/>
          </cell>
          <cell r="AJ11" t="str">
            <v/>
          </cell>
          <cell r="AK11" t="str">
            <v/>
          </cell>
          <cell r="AL11" t="str">
            <v/>
          </cell>
          <cell r="AM11" t="str">
            <v/>
          </cell>
        </row>
        <row r="12">
          <cell r="C12" t="str">
            <v/>
          </cell>
          <cell r="D12" t="str">
            <v/>
          </cell>
          <cell r="E12" t="str">
            <v/>
          </cell>
          <cell r="F12" t="str">
            <v/>
          </cell>
          <cell r="G12" t="str">
            <v/>
          </cell>
          <cell r="H12" t="str">
            <v/>
          </cell>
          <cell r="I12" t="str">
            <v/>
          </cell>
          <cell r="J12" t="str">
            <v/>
          </cell>
          <cell r="K12" t="str">
            <v/>
          </cell>
          <cell r="L12" t="str">
            <v/>
          </cell>
          <cell r="M12" t="str">
            <v/>
          </cell>
          <cell r="N12" t="str">
            <v/>
          </cell>
          <cell r="O12">
            <v>1.0015235809325852E-2</v>
          </cell>
          <cell r="P12" t="str">
            <v/>
          </cell>
          <cell r="Q12" t="str">
            <v/>
          </cell>
          <cell r="R12" t="str">
            <v/>
          </cell>
          <cell r="S12" t="str">
            <v/>
          </cell>
          <cell r="T12" t="str">
            <v/>
          </cell>
          <cell r="U12" t="str">
            <v/>
          </cell>
          <cell r="V12" t="str">
            <v/>
          </cell>
          <cell r="W12" t="str">
            <v/>
          </cell>
          <cell r="X12" t="str">
            <v/>
          </cell>
          <cell r="Y12" t="str">
            <v/>
          </cell>
          <cell r="Z12" t="str">
            <v/>
          </cell>
          <cell r="AA12" t="str">
            <v/>
          </cell>
          <cell r="AB12" t="str">
            <v/>
          </cell>
          <cell r="AC12" t="str">
            <v/>
          </cell>
          <cell r="AD12" t="str">
            <v/>
          </cell>
          <cell r="AE12" t="str">
            <v/>
          </cell>
          <cell r="AF12" t="str">
            <v/>
          </cell>
          <cell r="AG12" t="str">
            <v/>
          </cell>
          <cell r="AH12" t="str">
            <v/>
          </cell>
          <cell r="AI12" t="str">
            <v/>
          </cell>
          <cell r="AJ12" t="str">
            <v/>
          </cell>
          <cell r="AK12" t="str">
            <v/>
          </cell>
          <cell r="AL12" t="str">
            <v/>
          </cell>
          <cell r="AM12" t="str">
            <v/>
          </cell>
        </row>
        <row r="13">
          <cell r="C13">
            <v>1.1303102613329907E-3</v>
          </cell>
          <cell r="D13" t="str">
            <v/>
          </cell>
          <cell r="E13" t="str">
            <v/>
          </cell>
          <cell r="F13" t="str">
            <v/>
          </cell>
          <cell r="G13" t="str">
            <v/>
          </cell>
          <cell r="H13" t="str">
            <v/>
          </cell>
          <cell r="I13">
            <v>2.3564561626668377E-3</v>
          </cell>
          <cell r="J13" t="str">
            <v/>
          </cell>
          <cell r="K13" t="str">
            <v/>
          </cell>
          <cell r="L13" t="str">
            <v/>
          </cell>
          <cell r="M13" t="str">
            <v/>
          </cell>
          <cell r="N13" t="str">
            <v/>
          </cell>
          <cell r="O13" t="str">
            <v/>
          </cell>
          <cell r="P13" t="str">
            <v/>
          </cell>
          <cell r="Q13" t="str">
            <v/>
          </cell>
          <cell r="R13" t="str">
            <v/>
          </cell>
          <cell r="S13" t="str">
            <v/>
          </cell>
          <cell r="T13" t="str">
            <v/>
          </cell>
          <cell r="U13" t="str">
            <v/>
          </cell>
          <cell r="V13" t="str">
            <v/>
          </cell>
          <cell r="W13" t="str">
            <v/>
          </cell>
          <cell r="X13" t="str">
            <v/>
          </cell>
          <cell r="Y13" t="str">
            <v/>
          </cell>
          <cell r="Z13">
            <v>1.4654235517428708E-3</v>
          </cell>
          <cell r="AA13" t="str">
            <v/>
          </cell>
          <cell r="AB13" t="str">
            <v/>
          </cell>
          <cell r="AC13" t="str">
            <v/>
          </cell>
          <cell r="AD13" t="str">
            <v/>
          </cell>
          <cell r="AE13">
            <v>1.859742253496575E-3</v>
          </cell>
          <cell r="AF13" t="str">
            <v/>
          </cell>
          <cell r="AG13" t="str">
            <v/>
          </cell>
          <cell r="AH13" t="str">
            <v/>
          </cell>
          <cell r="AI13" t="str">
            <v/>
          </cell>
          <cell r="AJ13" t="str">
            <v/>
          </cell>
          <cell r="AK13" t="str">
            <v/>
          </cell>
          <cell r="AL13" t="str">
            <v/>
          </cell>
          <cell r="AM13" t="str">
            <v/>
          </cell>
        </row>
        <row r="14">
          <cell r="C14">
            <v>3.1204481610489238E-3</v>
          </cell>
          <cell r="D14">
            <v>1.8392132621281175E-3</v>
          </cell>
          <cell r="E14" t="str">
            <v/>
          </cell>
          <cell r="F14" t="str">
            <v/>
          </cell>
          <cell r="G14" t="str">
            <v/>
          </cell>
          <cell r="H14">
            <v>2.3564561626668377E-3</v>
          </cell>
          <cell r="I14" t="str">
            <v/>
          </cell>
          <cell r="J14">
            <v>3.7126218141681705E-3</v>
          </cell>
          <cell r="K14" t="str">
            <v/>
          </cell>
          <cell r="L14" t="str">
            <v/>
          </cell>
          <cell r="M14" t="str">
            <v/>
          </cell>
          <cell r="N14" t="str">
            <v/>
          </cell>
          <cell r="O14" t="str">
            <v/>
          </cell>
          <cell r="P14" t="str">
            <v/>
          </cell>
          <cell r="Q14" t="str">
            <v/>
          </cell>
          <cell r="R14" t="str">
            <v/>
          </cell>
          <cell r="S14" t="str">
            <v/>
          </cell>
          <cell r="T14" t="str">
            <v/>
          </cell>
          <cell r="U14">
            <v>1.9290959827440403E-3</v>
          </cell>
          <cell r="V14" t="str">
            <v/>
          </cell>
          <cell r="W14" t="str">
            <v/>
          </cell>
          <cell r="X14">
            <v>2.6918290867920499E-3</v>
          </cell>
          <cell r="Y14" t="str">
            <v/>
          </cell>
          <cell r="Z14">
            <v>1.5661030818619249E-3</v>
          </cell>
          <cell r="AA14" t="str">
            <v/>
          </cell>
          <cell r="AB14" t="str">
            <v/>
          </cell>
          <cell r="AC14" t="str">
            <v/>
          </cell>
          <cell r="AD14" t="str">
            <v/>
          </cell>
          <cell r="AE14" t="str">
            <v/>
          </cell>
          <cell r="AF14" t="str">
            <v/>
          </cell>
          <cell r="AG14" t="str">
            <v/>
          </cell>
          <cell r="AH14" t="str">
            <v/>
          </cell>
          <cell r="AI14" t="str">
            <v/>
          </cell>
          <cell r="AJ14" t="str">
            <v/>
          </cell>
          <cell r="AK14" t="str">
            <v/>
          </cell>
          <cell r="AL14" t="str">
            <v/>
          </cell>
          <cell r="AM14" t="str">
            <v/>
          </cell>
        </row>
        <row r="15">
          <cell r="C15" t="str">
            <v/>
          </cell>
          <cell r="D15" t="str">
            <v/>
          </cell>
          <cell r="E15" t="str">
            <v/>
          </cell>
          <cell r="F15" t="str">
            <v/>
          </cell>
          <cell r="G15" t="str">
            <v/>
          </cell>
          <cell r="H15" t="str">
            <v/>
          </cell>
          <cell r="I15">
            <v>3.7126218141681705E-3</v>
          </cell>
          <cell r="J15" t="str">
            <v/>
          </cell>
          <cell r="K15" t="str">
            <v/>
          </cell>
          <cell r="L15" t="str">
            <v/>
          </cell>
          <cell r="M15" t="str">
            <v/>
          </cell>
          <cell r="N15" t="str">
            <v/>
          </cell>
          <cell r="O15" t="str">
            <v/>
          </cell>
          <cell r="P15" t="str">
            <v/>
          </cell>
          <cell r="Q15" t="str">
            <v/>
          </cell>
          <cell r="R15" t="str">
            <v/>
          </cell>
          <cell r="S15" t="str">
            <v/>
          </cell>
          <cell r="T15" t="str">
            <v/>
          </cell>
          <cell r="U15" t="str">
            <v/>
          </cell>
          <cell r="V15" t="str">
            <v/>
          </cell>
          <cell r="W15" t="str">
            <v/>
          </cell>
          <cell r="X15">
            <v>3.3282645674882695E-3</v>
          </cell>
          <cell r="Y15">
            <v>3.6680100510990948E-3</v>
          </cell>
          <cell r="Z15">
            <v>4.3152208950506844E-3</v>
          </cell>
          <cell r="AA15" t="str">
            <v/>
          </cell>
          <cell r="AB15" t="str">
            <v/>
          </cell>
          <cell r="AC15">
            <v>3.9699673323719291E-3</v>
          </cell>
          <cell r="AD15" t="str">
            <v/>
          </cell>
          <cell r="AE15" t="str">
            <v/>
          </cell>
          <cell r="AF15">
            <v>3.911053763118004E-3</v>
          </cell>
          <cell r="AG15" t="str">
            <v/>
          </cell>
          <cell r="AH15" t="str">
            <v/>
          </cell>
          <cell r="AI15" t="str">
            <v/>
          </cell>
          <cell r="AJ15" t="str">
            <v/>
          </cell>
          <cell r="AK15" t="str">
            <v/>
          </cell>
          <cell r="AL15" t="str">
            <v/>
          </cell>
          <cell r="AM15" t="str">
            <v/>
          </cell>
        </row>
        <row r="16">
          <cell r="C16" t="str">
            <v/>
          </cell>
          <cell r="D16" t="str">
            <v/>
          </cell>
          <cell r="E16" t="str">
            <v/>
          </cell>
          <cell r="F16" t="str">
            <v/>
          </cell>
          <cell r="G16" t="str">
            <v/>
          </cell>
          <cell r="H16" t="str">
            <v/>
          </cell>
          <cell r="I16" t="str">
            <v/>
          </cell>
          <cell r="J16" t="str">
            <v/>
          </cell>
          <cell r="K16" t="str">
            <v/>
          </cell>
          <cell r="L16" t="str">
            <v/>
          </cell>
          <cell r="M16">
            <v>2.1673329849531938E-3</v>
          </cell>
          <cell r="N16" t="str">
            <v/>
          </cell>
          <cell r="O16" t="str">
            <v/>
          </cell>
          <cell r="P16" t="str">
            <v/>
          </cell>
          <cell r="Q16" t="str">
            <v/>
          </cell>
          <cell r="R16" t="str">
            <v/>
          </cell>
          <cell r="S16" t="str">
            <v/>
          </cell>
          <cell r="T16" t="str">
            <v/>
          </cell>
          <cell r="U16" t="str">
            <v/>
          </cell>
          <cell r="V16">
            <v>1.533235871501819E-3</v>
          </cell>
          <cell r="W16" t="str">
            <v/>
          </cell>
          <cell r="X16" t="str">
            <v/>
          </cell>
          <cell r="Y16" t="str">
            <v/>
          </cell>
          <cell r="Z16" t="str">
            <v/>
          </cell>
          <cell r="AA16" t="str">
            <v/>
          </cell>
          <cell r="AB16" t="str">
            <v/>
          </cell>
          <cell r="AC16" t="str">
            <v/>
          </cell>
          <cell r="AD16" t="str">
            <v/>
          </cell>
          <cell r="AE16" t="str">
            <v/>
          </cell>
          <cell r="AF16" t="str">
            <v/>
          </cell>
          <cell r="AG16" t="str">
            <v/>
          </cell>
          <cell r="AH16" t="str">
            <v/>
          </cell>
          <cell r="AI16" t="str">
            <v/>
          </cell>
          <cell r="AJ16" t="str">
            <v/>
          </cell>
          <cell r="AK16" t="str">
            <v/>
          </cell>
          <cell r="AL16" t="str">
            <v/>
          </cell>
          <cell r="AM16" t="str">
            <v/>
          </cell>
        </row>
        <row r="17">
          <cell r="C17" t="str">
            <v/>
          </cell>
          <cell r="D17" t="str">
            <v/>
          </cell>
          <cell r="E17" t="str">
            <v/>
          </cell>
          <cell r="F17" t="str">
            <v/>
          </cell>
          <cell r="G17" t="str">
            <v/>
          </cell>
          <cell r="H17" t="str">
            <v/>
          </cell>
          <cell r="I17" t="str">
            <v/>
          </cell>
          <cell r="J17" t="str">
            <v/>
          </cell>
          <cell r="K17" t="str">
            <v/>
          </cell>
          <cell r="L17" t="str">
            <v/>
          </cell>
          <cell r="M17" t="str">
            <v/>
          </cell>
          <cell r="N17">
            <v>4.3336247339074161E-3</v>
          </cell>
          <cell r="O17" t="str">
            <v/>
          </cell>
          <cell r="P17" t="str">
            <v/>
          </cell>
          <cell r="Q17" t="str">
            <v/>
          </cell>
          <cell r="R17" t="str">
            <v/>
          </cell>
          <cell r="S17" t="str">
            <v/>
          </cell>
          <cell r="T17" t="str">
            <v/>
          </cell>
          <cell r="U17" t="str">
            <v/>
          </cell>
          <cell r="V17" t="str">
            <v/>
          </cell>
          <cell r="W17" t="str">
            <v/>
          </cell>
          <cell r="X17" t="str">
            <v/>
          </cell>
          <cell r="Y17" t="str">
            <v/>
          </cell>
          <cell r="Z17" t="str">
            <v/>
          </cell>
          <cell r="AA17">
            <v>2.801919302642709E-3</v>
          </cell>
          <cell r="AB17" t="str">
            <v/>
          </cell>
          <cell r="AC17" t="str">
            <v/>
          </cell>
          <cell r="AD17" t="str">
            <v/>
          </cell>
          <cell r="AE17" t="str">
            <v/>
          </cell>
          <cell r="AF17" t="str">
            <v/>
          </cell>
          <cell r="AG17" t="str">
            <v/>
          </cell>
          <cell r="AH17" t="str">
            <v/>
          </cell>
          <cell r="AI17" t="str">
            <v/>
          </cell>
          <cell r="AJ17" t="str">
            <v/>
          </cell>
          <cell r="AK17" t="str">
            <v/>
          </cell>
          <cell r="AL17" t="str">
            <v/>
          </cell>
          <cell r="AM17" t="str">
            <v/>
          </cell>
        </row>
        <row r="18">
          <cell r="C18" t="str">
            <v/>
          </cell>
          <cell r="D18" t="str">
            <v/>
          </cell>
          <cell r="E18" t="str">
            <v/>
          </cell>
          <cell r="F18" t="str">
            <v/>
          </cell>
          <cell r="G18" t="str">
            <v/>
          </cell>
          <cell r="H18" t="str">
            <v/>
          </cell>
          <cell r="I18" t="str">
            <v/>
          </cell>
          <cell r="J18" t="str">
            <v/>
          </cell>
          <cell r="K18">
            <v>2.1673329849531938E-3</v>
          </cell>
          <cell r="L18" t="str">
            <v/>
          </cell>
          <cell r="M18" t="str">
            <v/>
          </cell>
          <cell r="N18" t="str">
            <v/>
          </cell>
          <cell r="O18" t="str">
            <v/>
          </cell>
          <cell r="P18" t="str">
            <v/>
          </cell>
          <cell r="Q18" t="str">
            <v/>
          </cell>
          <cell r="R18" t="str">
            <v/>
          </cell>
          <cell r="S18" t="str">
            <v/>
          </cell>
          <cell r="T18" t="str">
            <v/>
          </cell>
          <cell r="U18" t="str">
            <v/>
          </cell>
          <cell r="V18" t="str">
            <v/>
          </cell>
          <cell r="W18" t="str">
            <v/>
          </cell>
          <cell r="X18" t="str">
            <v/>
          </cell>
          <cell r="Y18">
            <v>6.0904021123264051E-3</v>
          </cell>
          <cell r="Z18" t="str">
            <v/>
          </cell>
          <cell r="AA18" t="str">
            <v/>
          </cell>
          <cell r="AB18" t="str">
            <v/>
          </cell>
          <cell r="AC18">
            <v>2.747398098985044E-3</v>
          </cell>
          <cell r="AD18" t="str">
            <v/>
          </cell>
          <cell r="AE18" t="str">
            <v/>
          </cell>
          <cell r="AF18" t="str">
            <v/>
          </cell>
          <cell r="AG18" t="str">
            <v/>
          </cell>
          <cell r="AH18" t="str">
            <v/>
          </cell>
          <cell r="AI18" t="str">
            <v/>
          </cell>
          <cell r="AJ18" t="str">
            <v/>
          </cell>
          <cell r="AK18" t="str">
            <v/>
          </cell>
          <cell r="AL18" t="str">
            <v/>
          </cell>
          <cell r="AM18" t="str">
            <v/>
          </cell>
        </row>
        <row r="19">
          <cell r="C19" t="str">
            <v/>
          </cell>
          <cell r="D19">
            <v>1.8014559601624465E-3</v>
          </cell>
          <cell r="E19" t="str">
            <v/>
          </cell>
          <cell r="F19" t="str">
            <v/>
          </cell>
          <cell r="G19" t="str">
            <v/>
          </cell>
          <cell r="H19" t="str">
            <v/>
          </cell>
          <cell r="I19" t="str">
            <v/>
          </cell>
          <cell r="J19" t="str">
            <v/>
          </cell>
          <cell r="K19" t="str">
            <v/>
          </cell>
          <cell r="L19">
            <v>4.3336247339074161E-3</v>
          </cell>
          <cell r="M19" t="str">
            <v/>
          </cell>
          <cell r="N19" t="str">
            <v/>
          </cell>
          <cell r="O19" t="str">
            <v/>
          </cell>
          <cell r="P19" t="str">
            <v/>
          </cell>
          <cell r="Q19" t="str">
            <v/>
          </cell>
          <cell r="R19" t="str">
            <v/>
          </cell>
          <cell r="S19">
            <v>4.2123910074859713E-3</v>
          </cell>
          <cell r="T19" t="str">
            <v/>
          </cell>
          <cell r="U19">
            <v>2.4424517226336127E-3</v>
          </cell>
          <cell r="V19" t="str">
            <v/>
          </cell>
          <cell r="W19" t="str">
            <v/>
          </cell>
          <cell r="X19" t="str">
            <v/>
          </cell>
          <cell r="Y19" t="str">
            <v/>
          </cell>
          <cell r="Z19" t="str">
            <v/>
          </cell>
          <cell r="AA19" t="str">
            <v/>
          </cell>
          <cell r="AB19" t="str">
            <v/>
          </cell>
          <cell r="AC19" t="str">
            <v/>
          </cell>
          <cell r="AD19" t="str">
            <v/>
          </cell>
          <cell r="AE19" t="str">
            <v/>
          </cell>
          <cell r="AF19">
            <v>3.7867011102986734E-3</v>
          </cell>
          <cell r="AG19" t="str">
            <v/>
          </cell>
          <cell r="AH19" t="str">
            <v/>
          </cell>
          <cell r="AI19" t="str">
            <v/>
          </cell>
          <cell r="AJ19" t="str">
            <v/>
          </cell>
          <cell r="AK19" t="str">
            <v/>
          </cell>
          <cell r="AL19" t="str">
            <v/>
          </cell>
          <cell r="AM19" t="str">
            <v/>
          </cell>
        </row>
        <row r="20">
          <cell r="C20" t="str">
            <v/>
          </cell>
          <cell r="D20" t="str">
            <v/>
          </cell>
          <cell r="E20">
            <v>3.1761599618766712E-3</v>
          </cell>
          <cell r="F20" t="str">
            <v/>
          </cell>
          <cell r="G20">
            <v>1.0015235809325852E-2</v>
          </cell>
          <cell r="H20" t="str">
            <v/>
          </cell>
          <cell r="I20" t="str">
            <v/>
          </cell>
          <cell r="J20" t="str">
            <v/>
          </cell>
          <cell r="K20" t="str">
            <v/>
          </cell>
          <cell r="L20" t="str">
            <v/>
          </cell>
          <cell r="M20" t="str">
            <v/>
          </cell>
          <cell r="N20" t="str">
            <v/>
          </cell>
          <cell r="O20" t="str">
            <v/>
          </cell>
          <cell r="P20" t="str">
            <v/>
          </cell>
          <cell r="Q20" t="str">
            <v/>
          </cell>
          <cell r="R20" t="str">
            <v/>
          </cell>
          <cell r="S20">
            <v>5.9042325807519454E-3</v>
          </cell>
          <cell r="T20" t="str">
            <v/>
          </cell>
          <cell r="U20" t="str">
            <v/>
          </cell>
          <cell r="V20" t="str">
            <v/>
          </cell>
          <cell r="W20" t="str">
            <v/>
          </cell>
          <cell r="X20" t="str">
            <v/>
          </cell>
          <cell r="Y20" t="str">
            <v/>
          </cell>
          <cell r="Z20" t="str">
            <v/>
          </cell>
          <cell r="AA20" t="str">
            <v/>
          </cell>
          <cell r="AB20" t="str">
            <v/>
          </cell>
          <cell r="AC20" t="str">
            <v/>
          </cell>
          <cell r="AD20" t="str">
            <v/>
          </cell>
          <cell r="AE20" t="str">
            <v/>
          </cell>
          <cell r="AF20" t="str">
            <v/>
          </cell>
          <cell r="AG20" t="str">
            <v/>
          </cell>
          <cell r="AH20" t="str">
            <v/>
          </cell>
          <cell r="AI20" t="str">
            <v/>
          </cell>
          <cell r="AJ20" t="str">
            <v/>
          </cell>
          <cell r="AK20" t="str">
            <v/>
          </cell>
          <cell r="AL20" t="str">
            <v/>
          </cell>
          <cell r="AM20" t="str">
            <v/>
          </cell>
        </row>
        <row r="21">
          <cell r="C21">
            <v>1.896142963369747E-3</v>
          </cell>
          <cell r="D21" t="str">
            <v/>
          </cell>
          <cell r="E21" t="str">
            <v/>
          </cell>
          <cell r="F21" t="str">
            <v/>
          </cell>
          <cell r="G21" t="str">
            <v/>
          </cell>
          <cell r="H21" t="str">
            <v/>
          </cell>
          <cell r="I21" t="str">
            <v/>
          </cell>
          <cell r="J21" t="str">
            <v/>
          </cell>
          <cell r="K21" t="str">
            <v/>
          </cell>
          <cell r="L21" t="str">
            <v/>
          </cell>
          <cell r="M21" t="str">
            <v/>
          </cell>
          <cell r="N21" t="str">
            <v/>
          </cell>
          <cell r="O21" t="str">
            <v/>
          </cell>
          <cell r="P21" t="str">
            <v/>
          </cell>
          <cell r="Q21" t="str">
            <v/>
          </cell>
          <cell r="R21" t="str">
            <v/>
          </cell>
          <cell r="S21" t="str">
            <v/>
          </cell>
          <cell r="T21" t="str">
            <v/>
          </cell>
          <cell r="U21" t="str">
            <v/>
          </cell>
          <cell r="V21" t="str">
            <v/>
          </cell>
          <cell r="W21" t="str">
            <v/>
          </cell>
          <cell r="X21" t="str">
            <v/>
          </cell>
          <cell r="Y21" t="str">
            <v/>
          </cell>
          <cell r="Z21" t="str">
            <v/>
          </cell>
          <cell r="AA21" t="str">
            <v/>
          </cell>
          <cell r="AB21">
            <v>2.6838204738955564E-3</v>
          </cell>
          <cell r="AC21" t="str">
            <v/>
          </cell>
          <cell r="AD21">
            <v>2.0430841874912965E-3</v>
          </cell>
          <cell r="AE21">
            <v>1.2298224828839932E-3</v>
          </cell>
          <cell r="AF21" t="str">
            <v/>
          </cell>
          <cell r="AG21" t="str">
            <v/>
          </cell>
          <cell r="AH21" t="str">
            <v/>
          </cell>
          <cell r="AI21" t="str">
            <v/>
          </cell>
          <cell r="AJ21" t="str">
            <v/>
          </cell>
          <cell r="AK21" t="str">
            <v/>
          </cell>
          <cell r="AL21" t="str">
            <v/>
          </cell>
          <cell r="AM21" t="str">
            <v/>
          </cell>
        </row>
        <row r="22">
          <cell r="C22" t="str">
            <v/>
          </cell>
          <cell r="D22" t="str">
            <v/>
          </cell>
          <cell r="E22" t="str">
            <v/>
          </cell>
          <cell r="F22" t="str">
            <v/>
          </cell>
          <cell r="G22" t="str">
            <v/>
          </cell>
          <cell r="H22" t="str">
            <v/>
          </cell>
          <cell r="I22" t="str">
            <v/>
          </cell>
          <cell r="J22" t="str">
            <v/>
          </cell>
          <cell r="K22" t="str">
            <v/>
          </cell>
          <cell r="L22" t="str">
            <v/>
          </cell>
          <cell r="M22" t="str">
            <v/>
          </cell>
          <cell r="N22" t="str">
            <v/>
          </cell>
          <cell r="O22" t="str">
            <v/>
          </cell>
          <cell r="P22" t="str">
            <v/>
          </cell>
          <cell r="Q22" t="str">
            <v/>
          </cell>
          <cell r="R22" t="str">
            <v/>
          </cell>
          <cell r="S22" t="str">
            <v/>
          </cell>
          <cell r="T22" t="str">
            <v/>
          </cell>
          <cell r="U22" t="str">
            <v/>
          </cell>
          <cell r="V22" t="str">
            <v/>
          </cell>
          <cell r="W22" t="str">
            <v/>
          </cell>
          <cell r="X22" t="str">
            <v/>
          </cell>
          <cell r="Y22" t="str">
            <v/>
          </cell>
          <cell r="Z22" t="str">
            <v/>
          </cell>
          <cell r="AA22" t="str">
            <v/>
          </cell>
          <cell r="AB22" t="str">
            <v/>
          </cell>
          <cell r="AC22" t="str">
            <v/>
          </cell>
          <cell r="AD22" t="str">
            <v/>
          </cell>
          <cell r="AE22" t="str">
            <v/>
          </cell>
          <cell r="AF22">
            <v>4.2113946814097683E-3</v>
          </cell>
          <cell r="AG22" t="str">
            <v/>
          </cell>
          <cell r="AH22" t="str">
            <v/>
          </cell>
          <cell r="AI22" t="str">
            <v/>
          </cell>
          <cell r="AJ22" t="str">
            <v/>
          </cell>
          <cell r="AK22" t="str">
            <v/>
          </cell>
          <cell r="AL22" t="str">
            <v/>
          </cell>
          <cell r="AM22" t="str">
            <v/>
          </cell>
        </row>
        <row r="23">
          <cell r="C23" t="str">
            <v/>
          </cell>
          <cell r="D23" t="str">
            <v/>
          </cell>
          <cell r="E23" t="str">
            <v/>
          </cell>
          <cell r="F23" t="str">
            <v/>
          </cell>
          <cell r="G23" t="str">
            <v/>
          </cell>
          <cell r="H23" t="str">
            <v/>
          </cell>
          <cell r="I23" t="str">
            <v/>
          </cell>
          <cell r="J23" t="str">
            <v/>
          </cell>
          <cell r="K23" t="str">
            <v/>
          </cell>
          <cell r="L23" t="str">
            <v/>
          </cell>
          <cell r="M23" t="str">
            <v/>
          </cell>
          <cell r="N23" t="str">
            <v/>
          </cell>
          <cell r="O23" t="str">
            <v/>
          </cell>
          <cell r="P23" t="str">
            <v/>
          </cell>
          <cell r="Q23" t="str">
            <v/>
          </cell>
          <cell r="R23" t="str">
            <v/>
          </cell>
          <cell r="S23" t="str">
            <v/>
          </cell>
          <cell r="T23" t="str">
            <v/>
          </cell>
          <cell r="U23" t="str">
            <v/>
          </cell>
          <cell r="V23" t="str">
            <v/>
          </cell>
          <cell r="W23" t="str">
            <v/>
          </cell>
          <cell r="X23" t="str">
            <v/>
          </cell>
          <cell r="Y23" t="str">
            <v/>
          </cell>
          <cell r="Z23" t="str">
            <v/>
          </cell>
          <cell r="AA23" t="str">
            <v/>
          </cell>
          <cell r="AB23" t="str">
            <v/>
          </cell>
          <cell r="AC23" t="str">
            <v/>
          </cell>
          <cell r="AD23" t="str">
            <v/>
          </cell>
          <cell r="AE23" t="str">
            <v/>
          </cell>
          <cell r="AF23" t="str">
            <v/>
          </cell>
          <cell r="AG23" t="str">
            <v/>
          </cell>
          <cell r="AH23" t="str">
            <v/>
          </cell>
          <cell r="AI23" t="str">
            <v/>
          </cell>
          <cell r="AJ23" t="str">
            <v/>
          </cell>
          <cell r="AK23" t="str">
            <v/>
          </cell>
          <cell r="AL23" t="str">
            <v/>
          </cell>
          <cell r="AM23" t="str">
            <v/>
          </cell>
        </row>
        <row r="24">
          <cell r="C24" t="str">
            <v/>
          </cell>
          <cell r="D24" t="str">
            <v/>
          </cell>
          <cell r="E24" t="str">
            <v/>
          </cell>
          <cell r="F24" t="str">
            <v/>
          </cell>
          <cell r="G24" t="str">
            <v/>
          </cell>
          <cell r="H24" t="str">
            <v/>
          </cell>
          <cell r="I24" t="str">
            <v/>
          </cell>
          <cell r="J24" t="str">
            <v/>
          </cell>
          <cell r="K24" t="str">
            <v/>
          </cell>
          <cell r="L24" t="str">
            <v/>
          </cell>
          <cell r="M24" t="str">
            <v/>
          </cell>
          <cell r="N24">
            <v>4.2123910074859713E-3</v>
          </cell>
          <cell r="O24">
            <v>5.9042325807519454E-3</v>
          </cell>
          <cell r="P24" t="str">
            <v/>
          </cell>
          <cell r="Q24" t="str">
            <v/>
          </cell>
          <cell r="R24" t="str">
            <v/>
          </cell>
          <cell r="S24" t="str">
            <v/>
          </cell>
          <cell r="T24" t="str">
            <v/>
          </cell>
          <cell r="U24" t="str">
            <v/>
          </cell>
          <cell r="V24" t="str">
            <v/>
          </cell>
          <cell r="W24">
            <v>3.970441419366838E-3</v>
          </cell>
          <cell r="X24" t="str">
            <v/>
          </cell>
          <cell r="Y24" t="str">
            <v/>
          </cell>
          <cell r="Z24" t="str">
            <v/>
          </cell>
          <cell r="AA24" t="str">
            <v/>
          </cell>
          <cell r="AB24" t="str">
            <v/>
          </cell>
          <cell r="AC24" t="str">
            <v/>
          </cell>
          <cell r="AD24">
            <v>2.8775285118330701E-3</v>
          </cell>
          <cell r="AE24" t="str">
            <v/>
          </cell>
          <cell r="AF24" t="str">
            <v/>
          </cell>
          <cell r="AG24" t="str">
            <v/>
          </cell>
          <cell r="AH24" t="str">
            <v/>
          </cell>
          <cell r="AI24" t="str">
            <v/>
          </cell>
          <cell r="AJ24" t="str">
            <v/>
          </cell>
          <cell r="AK24" t="str">
            <v/>
          </cell>
          <cell r="AL24" t="str">
            <v/>
          </cell>
          <cell r="AM24" t="str">
            <v/>
          </cell>
        </row>
        <row r="25">
          <cell r="C25" t="str">
            <v/>
          </cell>
          <cell r="D25" t="str">
            <v/>
          </cell>
          <cell r="E25" t="str">
            <v/>
          </cell>
          <cell r="F25" t="str">
            <v/>
          </cell>
          <cell r="G25" t="str">
            <v/>
          </cell>
          <cell r="H25" t="str">
            <v/>
          </cell>
          <cell r="I25" t="str">
            <v/>
          </cell>
          <cell r="J25" t="str">
            <v/>
          </cell>
          <cell r="K25" t="str">
            <v/>
          </cell>
          <cell r="L25" t="str">
            <v/>
          </cell>
          <cell r="M25" t="str">
            <v/>
          </cell>
          <cell r="N25" t="str">
            <v/>
          </cell>
          <cell r="O25" t="str">
            <v/>
          </cell>
          <cell r="P25" t="str">
            <v/>
          </cell>
          <cell r="Q25" t="str">
            <v/>
          </cell>
          <cell r="R25" t="str">
            <v/>
          </cell>
          <cell r="S25" t="str">
            <v/>
          </cell>
          <cell r="T25" t="str">
            <v/>
          </cell>
          <cell r="U25" t="str">
            <v/>
          </cell>
          <cell r="V25">
            <v>8.0887772442375856E-4</v>
          </cell>
          <cell r="W25" t="str">
            <v/>
          </cell>
          <cell r="X25" t="str">
            <v/>
          </cell>
          <cell r="Y25" t="str">
            <v/>
          </cell>
          <cell r="Z25">
            <v>2.6634889315132505E-3</v>
          </cell>
          <cell r="AA25" t="str">
            <v/>
          </cell>
          <cell r="AB25" t="str">
            <v/>
          </cell>
          <cell r="AC25" t="str">
            <v/>
          </cell>
          <cell r="AD25" t="str">
            <v/>
          </cell>
          <cell r="AE25" t="str">
            <v/>
          </cell>
          <cell r="AF25" t="str">
            <v/>
          </cell>
          <cell r="AG25" t="str">
            <v/>
          </cell>
          <cell r="AH25" t="str">
            <v/>
          </cell>
          <cell r="AI25" t="str">
            <v/>
          </cell>
          <cell r="AJ25" t="str">
            <v/>
          </cell>
          <cell r="AK25" t="str">
            <v/>
          </cell>
          <cell r="AL25" t="str">
            <v/>
          </cell>
          <cell r="AM25" t="str">
            <v/>
          </cell>
        </row>
        <row r="26">
          <cell r="C26" t="str">
            <v/>
          </cell>
          <cell r="D26">
            <v>9.1738679739311721E-4</v>
          </cell>
          <cell r="E26" t="str">
            <v/>
          </cell>
          <cell r="F26" t="str">
            <v/>
          </cell>
          <cell r="G26" t="str">
            <v/>
          </cell>
          <cell r="H26" t="str">
            <v/>
          </cell>
          <cell r="I26">
            <v>1.9290959827440403E-3</v>
          </cell>
          <cell r="J26" t="str">
            <v/>
          </cell>
          <cell r="K26" t="str">
            <v/>
          </cell>
          <cell r="L26" t="str">
            <v/>
          </cell>
          <cell r="M26" t="str">
            <v/>
          </cell>
          <cell r="N26">
            <v>2.4424517226336127E-3</v>
          </cell>
          <cell r="O26" t="str">
            <v/>
          </cell>
          <cell r="P26" t="str">
            <v/>
          </cell>
          <cell r="Q26" t="str">
            <v/>
          </cell>
          <cell r="R26" t="str">
            <v/>
          </cell>
          <cell r="S26" t="str">
            <v/>
          </cell>
          <cell r="T26" t="str">
            <v/>
          </cell>
          <cell r="U26" t="str">
            <v/>
          </cell>
          <cell r="V26" t="str">
            <v/>
          </cell>
          <cell r="W26" t="str">
            <v/>
          </cell>
          <cell r="X26" t="str">
            <v/>
          </cell>
          <cell r="Y26" t="str">
            <v/>
          </cell>
          <cell r="Z26" t="str">
            <v/>
          </cell>
          <cell r="AA26" t="str">
            <v/>
          </cell>
          <cell r="AB26" t="str">
            <v/>
          </cell>
          <cell r="AC26" t="str">
            <v/>
          </cell>
          <cell r="AD26" t="str">
            <v/>
          </cell>
          <cell r="AE26" t="str">
            <v/>
          </cell>
          <cell r="AF26" t="str">
            <v/>
          </cell>
          <cell r="AG26" t="str">
            <v/>
          </cell>
          <cell r="AH26" t="str">
            <v/>
          </cell>
          <cell r="AI26" t="str">
            <v/>
          </cell>
          <cell r="AJ26" t="str">
            <v/>
          </cell>
          <cell r="AK26" t="str">
            <v/>
          </cell>
          <cell r="AL26" t="str">
            <v/>
          </cell>
          <cell r="AM26" t="str">
            <v/>
          </cell>
        </row>
        <row r="27">
          <cell r="C27" t="str">
            <v/>
          </cell>
          <cell r="D27" t="str">
            <v/>
          </cell>
          <cell r="E27" t="str">
            <v/>
          </cell>
          <cell r="F27" t="str">
            <v/>
          </cell>
          <cell r="G27" t="str">
            <v/>
          </cell>
          <cell r="H27" t="str">
            <v/>
          </cell>
          <cell r="I27" t="str">
            <v/>
          </cell>
          <cell r="J27" t="str">
            <v/>
          </cell>
          <cell r="K27">
            <v>1.533235871501819E-3</v>
          </cell>
          <cell r="L27" t="str">
            <v/>
          </cell>
          <cell r="M27" t="str">
            <v/>
          </cell>
          <cell r="N27" t="str">
            <v/>
          </cell>
          <cell r="O27" t="str">
            <v/>
          </cell>
          <cell r="P27" t="str">
            <v/>
          </cell>
          <cell r="Q27" t="str">
            <v/>
          </cell>
          <cell r="R27" t="str">
            <v/>
          </cell>
          <cell r="S27" t="str">
            <v/>
          </cell>
          <cell r="T27">
            <v>8.0887772442375856E-4</v>
          </cell>
          <cell r="U27" t="str">
            <v/>
          </cell>
          <cell r="V27" t="str">
            <v/>
          </cell>
          <cell r="W27" t="str">
            <v/>
          </cell>
          <cell r="X27" t="str">
            <v/>
          </cell>
          <cell r="Y27" t="str">
            <v/>
          </cell>
          <cell r="Z27" t="str">
            <v/>
          </cell>
          <cell r="AA27" t="str">
            <v/>
          </cell>
          <cell r="AB27" t="str">
            <v/>
          </cell>
          <cell r="AC27">
            <v>3.7814388259321766E-3</v>
          </cell>
          <cell r="AD27" t="str">
            <v/>
          </cell>
          <cell r="AE27" t="str">
            <v/>
          </cell>
          <cell r="AF27" t="str">
            <v/>
          </cell>
          <cell r="AG27" t="str">
            <v/>
          </cell>
          <cell r="AH27" t="str">
            <v/>
          </cell>
          <cell r="AI27" t="str">
            <v/>
          </cell>
          <cell r="AJ27" t="str">
            <v/>
          </cell>
          <cell r="AK27" t="str">
            <v/>
          </cell>
          <cell r="AL27" t="str">
            <v/>
          </cell>
          <cell r="AM27" t="str">
            <v/>
          </cell>
        </row>
        <row r="28">
          <cell r="C28" t="str">
            <v/>
          </cell>
          <cell r="D28" t="str">
            <v/>
          </cell>
          <cell r="E28" t="str">
            <v/>
          </cell>
          <cell r="F28" t="str">
            <v/>
          </cell>
          <cell r="G28" t="str">
            <v/>
          </cell>
          <cell r="H28" t="str">
            <v/>
          </cell>
          <cell r="I28" t="str">
            <v/>
          </cell>
          <cell r="J28" t="str">
            <v/>
          </cell>
          <cell r="K28" t="str">
            <v/>
          </cell>
          <cell r="L28" t="str">
            <v/>
          </cell>
          <cell r="M28" t="str">
            <v/>
          </cell>
          <cell r="N28" t="str">
            <v/>
          </cell>
          <cell r="O28" t="str">
            <v/>
          </cell>
          <cell r="P28" t="str">
            <v/>
          </cell>
          <cell r="Q28" t="str">
            <v/>
          </cell>
          <cell r="R28" t="str">
            <v/>
          </cell>
          <cell r="S28">
            <v>3.970441419366838E-3</v>
          </cell>
          <cell r="T28" t="str">
            <v/>
          </cell>
          <cell r="U28" t="str">
            <v/>
          </cell>
          <cell r="V28" t="str">
            <v/>
          </cell>
          <cell r="W28" t="str">
            <v/>
          </cell>
          <cell r="X28" t="str">
            <v/>
          </cell>
          <cell r="Y28" t="str">
            <v/>
          </cell>
          <cell r="Z28" t="str">
            <v/>
          </cell>
          <cell r="AA28" t="str">
            <v/>
          </cell>
          <cell r="AB28" t="str">
            <v/>
          </cell>
          <cell r="AC28" t="str">
            <v/>
          </cell>
          <cell r="AD28" t="str">
            <v/>
          </cell>
          <cell r="AE28" t="str">
            <v/>
          </cell>
          <cell r="AF28" t="str">
            <v/>
          </cell>
          <cell r="AG28" t="str">
            <v/>
          </cell>
          <cell r="AH28" t="str">
            <v/>
          </cell>
          <cell r="AI28" t="str">
            <v/>
          </cell>
          <cell r="AJ28" t="str">
            <v/>
          </cell>
          <cell r="AK28" t="str">
            <v/>
          </cell>
          <cell r="AL28" t="str">
            <v/>
          </cell>
          <cell r="AM28" t="str">
            <v/>
          </cell>
        </row>
        <row r="29">
          <cell r="C29" t="str">
            <v/>
          </cell>
          <cell r="D29">
            <v>9.5090599560139412E-4</v>
          </cell>
          <cell r="E29" t="str">
            <v/>
          </cell>
          <cell r="F29" t="str">
            <v/>
          </cell>
          <cell r="G29" t="str">
            <v/>
          </cell>
          <cell r="H29" t="str">
            <v/>
          </cell>
          <cell r="I29">
            <v>2.6918290867920499E-3</v>
          </cell>
          <cell r="J29">
            <v>3.3282645674882695E-3</v>
          </cell>
          <cell r="K29" t="str">
            <v/>
          </cell>
          <cell r="L29" t="str">
            <v/>
          </cell>
          <cell r="M29" t="str">
            <v/>
          </cell>
          <cell r="N29" t="str">
            <v/>
          </cell>
          <cell r="O29" t="str">
            <v/>
          </cell>
          <cell r="P29" t="str">
            <v/>
          </cell>
          <cell r="Q29" t="str">
            <v/>
          </cell>
          <cell r="R29" t="str">
            <v/>
          </cell>
          <cell r="S29" t="str">
            <v/>
          </cell>
          <cell r="T29" t="str">
            <v/>
          </cell>
          <cell r="U29" t="str">
            <v/>
          </cell>
          <cell r="V29" t="str">
            <v/>
          </cell>
          <cell r="W29" t="str">
            <v/>
          </cell>
          <cell r="X29" t="str">
            <v/>
          </cell>
          <cell r="Y29" t="str">
            <v/>
          </cell>
          <cell r="Z29" t="str">
            <v/>
          </cell>
          <cell r="AA29" t="str">
            <v/>
          </cell>
          <cell r="AB29" t="str">
            <v/>
          </cell>
          <cell r="AC29" t="str">
            <v/>
          </cell>
          <cell r="AD29" t="str">
            <v/>
          </cell>
          <cell r="AE29" t="str">
            <v/>
          </cell>
          <cell r="AF29">
            <v>2.9389061546042337E-3</v>
          </cell>
          <cell r="AG29" t="str">
            <v/>
          </cell>
          <cell r="AH29" t="str">
            <v/>
          </cell>
          <cell r="AI29" t="str">
            <v/>
          </cell>
          <cell r="AJ29" t="str">
            <v/>
          </cell>
          <cell r="AK29" t="str">
            <v/>
          </cell>
          <cell r="AL29" t="str">
            <v/>
          </cell>
          <cell r="AM29" t="str">
            <v/>
          </cell>
        </row>
        <row r="30">
          <cell r="C30" t="str">
            <v/>
          </cell>
          <cell r="D30" t="str">
            <v/>
          </cell>
          <cell r="E30" t="str">
            <v/>
          </cell>
          <cell r="F30" t="str">
            <v/>
          </cell>
          <cell r="G30" t="str">
            <v/>
          </cell>
          <cell r="H30" t="str">
            <v/>
          </cell>
          <cell r="I30" t="str">
            <v/>
          </cell>
          <cell r="J30">
            <v>3.6680100510990948E-3</v>
          </cell>
          <cell r="K30" t="str">
            <v/>
          </cell>
          <cell r="L30" t="str">
            <v/>
          </cell>
          <cell r="M30">
            <v>6.0904021123264051E-3</v>
          </cell>
          <cell r="N30" t="str">
            <v/>
          </cell>
          <cell r="O30" t="str">
            <v/>
          </cell>
          <cell r="P30" t="str">
            <v/>
          </cell>
          <cell r="Q30" t="str">
            <v/>
          </cell>
          <cell r="R30" t="str">
            <v/>
          </cell>
          <cell r="S30" t="str">
            <v/>
          </cell>
          <cell r="T30" t="str">
            <v/>
          </cell>
          <cell r="U30" t="str">
            <v/>
          </cell>
          <cell r="V30" t="str">
            <v/>
          </cell>
          <cell r="W30" t="str">
            <v/>
          </cell>
          <cell r="X30" t="str">
            <v/>
          </cell>
          <cell r="Y30" t="str">
            <v/>
          </cell>
          <cell r="Z30" t="str">
            <v/>
          </cell>
          <cell r="AA30" t="str">
            <v/>
          </cell>
          <cell r="AB30" t="str">
            <v/>
          </cell>
          <cell r="AC30">
            <v>4.7214876097347062E-3</v>
          </cell>
          <cell r="AD30" t="str">
            <v/>
          </cell>
          <cell r="AE30" t="str">
            <v/>
          </cell>
          <cell r="AF30">
            <v>3.8709707557396454E-3</v>
          </cell>
          <cell r="AG30" t="str">
            <v/>
          </cell>
          <cell r="AH30" t="str">
            <v/>
          </cell>
          <cell r="AI30" t="str">
            <v/>
          </cell>
          <cell r="AJ30" t="str">
            <v/>
          </cell>
          <cell r="AK30" t="str">
            <v/>
          </cell>
          <cell r="AL30" t="str">
            <v/>
          </cell>
          <cell r="AM30" t="str">
            <v/>
          </cell>
        </row>
        <row r="31">
          <cell r="C31" t="str">
            <v/>
          </cell>
          <cell r="D31" t="str">
            <v/>
          </cell>
          <cell r="E31" t="str">
            <v/>
          </cell>
          <cell r="F31" t="str">
            <v/>
          </cell>
          <cell r="G31" t="str">
            <v/>
          </cell>
          <cell r="H31">
            <v>1.4654235517428708E-3</v>
          </cell>
          <cell r="I31">
            <v>1.5661030818619249E-3</v>
          </cell>
          <cell r="J31">
            <v>4.3152208950506844E-3</v>
          </cell>
          <cell r="K31" t="str">
            <v/>
          </cell>
          <cell r="L31" t="str">
            <v/>
          </cell>
          <cell r="M31" t="str">
            <v/>
          </cell>
          <cell r="N31" t="str">
            <v/>
          </cell>
          <cell r="O31" t="str">
            <v/>
          </cell>
          <cell r="P31" t="str">
            <v/>
          </cell>
          <cell r="Q31" t="str">
            <v/>
          </cell>
          <cell r="R31" t="str">
            <v/>
          </cell>
          <cell r="S31" t="str">
            <v/>
          </cell>
          <cell r="T31">
            <v>2.6634889315132505E-3</v>
          </cell>
          <cell r="U31" t="str">
            <v/>
          </cell>
          <cell r="V31" t="str">
            <v/>
          </cell>
          <cell r="W31" t="str">
            <v/>
          </cell>
          <cell r="X31" t="str">
            <v/>
          </cell>
          <cell r="Y31" t="str">
            <v/>
          </cell>
          <cell r="Z31" t="str">
            <v/>
          </cell>
          <cell r="AA31" t="str">
            <v/>
          </cell>
          <cell r="AB31" t="str">
            <v/>
          </cell>
          <cell r="AC31" t="str">
            <v/>
          </cell>
          <cell r="AD31" t="str">
            <v/>
          </cell>
          <cell r="AE31">
            <v>1.5469982219263572E-3</v>
          </cell>
          <cell r="AF31" t="str">
            <v/>
          </cell>
          <cell r="AG31" t="str">
            <v/>
          </cell>
          <cell r="AH31" t="str">
            <v/>
          </cell>
          <cell r="AI31" t="str">
            <v/>
          </cell>
          <cell r="AJ31" t="str">
            <v/>
          </cell>
          <cell r="AK31" t="str">
            <v/>
          </cell>
          <cell r="AL31" t="str">
            <v/>
          </cell>
          <cell r="AM31" t="str">
            <v/>
          </cell>
        </row>
        <row r="32">
          <cell r="C32" t="str">
            <v/>
          </cell>
          <cell r="D32" t="str">
            <v/>
          </cell>
          <cell r="E32" t="str">
            <v/>
          </cell>
          <cell r="F32" t="str">
            <v/>
          </cell>
          <cell r="G32" t="str">
            <v/>
          </cell>
          <cell r="H32" t="str">
            <v/>
          </cell>
          <cell r="I32" t="str">
            <v/>
          </cell>
          <cell r="J32" t="str">
            <v/>
          </cell>
          <cell r="K32" t="str">
            <v/>
          </cell>
          <cell r="L32">
            <v>2.801919302642709E-3</v>
          </cell>
          <cell r="M32" t="str">
            <v/>
          </cell>
          <cell r="N32" t="str">
            <v/>
          </cell>
          <cell r="O32" t="str">
            <v/>
          </cell>
          <cell r="P32" t="str">
            <v/>
          </cell>
          <cell r="Q32" t="str">
            <v/>
          </cell>
          <cell r="R32" t="str">
            <v/>
          </cell>
          <cell r="S32" t="str">
            <v/>
          </cell>
          <cell r="T32" t="str">
            <v/>
          </cell>
          <cell r="U32" t="str">
            <v/>
          </cell>
          <cell r="V32" t="str">
            <v/>
          </cell>
          <cell r="W32" t="str">
            <v/>
          </cell>
          <cell r="X32" t="str">
            <v/>
          </cell>
          <cell r="Y32" t="str">
            <v/>
          </cell>
          <cell r="Z32" t="str">
            <v/>
          </cell>
          <cell r="AA32" t="str">
            <v/>
          </cell>
          <cell r="AB32" t="str">
            <v/>
          </cell>
          <cell r="AC32" t="str">
            <v/>
          </cell>
          <cell r="AD32" t="str">
            <v/>
          </cell>
          <cell r="AE32" t="str">
            <v/>
          </cell>
          <cell r="AF32" t="str">
            <v/>
          </cell>
          <cell r="AG32" t="str">
            <v/>
          </cell>
          <cell r="AH32" t="str">
            <v/>
          </cell>
          <cell r="AI32" t="str">
            <v/>
          </cell>
          <cell r="AJ32" t="str">
            <v/>
          </cell>
          <cell r="AK32" t="str">
            <v/>
          </cell>
          <cell r="AL32" t="str">
            <v/>
          </cell>
          <cell r="AM32" t="str">
            <v/>
          </cell>
        </row>
        <row r="33">
          <cell r="C33" t="str">
            <v/>
          </cell>
          <cell r="D33" t="str">
            <v/>
          </cell>
          <cell r="E33">
            <v>1.9861212033069511E-3</v>
          </cell>
          <cell r="F33" t="str">
            <v/>
          </cell>
          <cell r="G33" t="str">
            <v/>
          </cell>
          <cell r="H33" t="str">
            <v/>
          </cell>
          <cell r="I33" t="str">
            <v/>
          </cell>
          <cell r="J33" t="str">
            <v/>
          </cell>
          <cell r="K33" t="str">
            <v/>
          </cell>
          <cell r="L33" t="str">
            <v/>
          </cell>
          <cell r="M33" t="str">
            <v/>
          </cell>
          <cell r="N33" t="str">
            <v/>
          </cell>
          <cell r="O33" t="str">
            <v/>
          </cell>
          <cell r="P33">
            <v>2.6838204738955564E-3</v>
          </cell>
          <cell r="Q33" t="str">
            <v/>
          </cell>
          <cell r="R33" t="str">
            <v/>
          </cell>
          <cell r="S33" t="str">
            <v/>
          </cell>
          <cell r="T33" t="str">
            <v/>
          </cell>
          <cell r="U33" t="str">
            <v/>
          </cell>
          <cell r="V33" t="str">
            <v/>
          </cell>
          <cell r="W33" t="str">
            <v/>
          </cell>
          <cell r="X33" t="str">
            <v/>
          </cell>
          <cell r="Y33" t="str">
            <v/>
          </cell>
          <cell r="Z33" t="str">
            <v/>
          </cell>
          <cell r="AA33" t="str">
            <v/>
          </cell>
          <cell r="AB33" t="str">
            <v/>
          </cell>
          <cell r="AC33" t="str">
            <v/>
          </cell>
          <cell r="AD33" t="str">
            <v/>
          </cell>
          <cell r="AE33" t="str">
            <v/>
          </cell>
          <cell r="AF33" t="str">
            <v/>
          </cell>
          <cell r="AG33" t="str">
            <v/>
          </cell>
          <cell r="AH33" t="str">
            <v/>
          </cell>
          <cell r="AI33" t="str">
            <v/>
          </cell>
          <cell r="AJ33" t="str">
            <v/>
          </cell>
          <cell r="AK33" t="str">
            <v/>
          </cell>
          <cell r="AL33" t="str">
            <v/>
          </cell>
          <cell r="AM33" t="str">
            <v/>
          </cell>
        </row>
        <row r="34">
          <cell r="C34" t="str">
            <v/>
          </cell>
          <cell r="D34" t="str">
            <v/>
          </cell>
          <cell r="E34" t="str">
            <v/>
          </cell>
          <cell r="F34" t="str">
            <v/>
          </cell>
          <cell r="G34" t="str">
            <v/>
          </cell>
          <cell r="H34" t="str">
            <v/>
          </cell>
          <cell r="I34" t="str">
            <v/>
          </cell>
          <cell r="J34">
            <v>3.9699673323719291E-3</v>
          </cell>
          <cell r="K34" t="str">
            <v/>
          </cell>
          <cell r="L34" t="str">
            <v/>
          </cell>
          <cell r="M34">
            <v>2.747398098985044E-3</v>
          </cell>
          <cell r="N34" t="str">
            <v/>
          </cell>
          <cell r="O34" t="str">
            <v/>
          </cell>
          <cell r="P34" t="str">
            <v/>
          </cell>
          <cell r="Q34" t="str">
            <v/>
          </cell>
          <cell r="R34" t="str">
            <v/>
          </cell>
          <cell r="S34" t="str">
            <v/>
          </cell>
          <cell r="T34" t="str">
            <v/>
          </cell>
          <cell r="U34" t="str">
            <v/>
          </cell>
          <cell r="V34">
            <v>3.7814388259321766E-3</v>
          </cell>
          <cell r="W34" t="str">
            <v/>
          </cell>
          <cell r="X34" t="str">
            <v/>
          </cell>
          <cell r="Y34">
            <v>4.7214876097347062E-3</v>
          </cell>
          <cell r="Z34" t="str">
            <v/>
          </cell>
          <cell r="AA34" t="str">
            <v/>
          </cell>
          <cell r="AB34" t="str">
            <v/>
          </cell>
          <cell r="AC34" t="str">
            <v/>
          </cell>
          <cell r="AD34" t="str">
            <v/>
          </cell>
          <cell r="AE34" t="str">
            <v/>
          </cell>
          <cell r="AF34" t="str">
            <v/>
          </cell>
          <cell r="AG34" t="str">
            <v/>
          </cell>
          <cell r="AH34" t="str">
            <v/>
          </cell>
          <cell r="AI34" t="str">
            <v/>
          </cell>
          <cell r="AJ34" t="str">
            <v/>
          </cell>
          <cell r="AK34" t="str">
            <v/>
          </cell>
          <cell r="AL34" t="str">
            <v/>
          </cell>
          <cell r="AM34" t="str">
            <v/>
          </cell>
        </row>
        <row r="35">
          <cell r="C35">
            <v>8.303302975046573E-4</v>
          </cell>
          <cell r="D35" t="str">
            <v/>
          </cell>
          <cell r="E35" t="str">
            <v/>
          </cell>
          <cell r="F35" t="str">
            <v/>
          </cell>
          <cell r="G35" t="str">
            <v/>
          </cell>
          <cell r="H35" t="str">
            <v/>
          </cell>
          <cell r="I35" t="str">
            <v/>
          </cell>
          <cell r="J35" t="str">
            <v/>
          </cell>
          <cell r="K35" t="str">
            <v/>
          </cell>
          <cell r="L35" t="str">
            <v/>
          </cell>
          <cell r="M35" t="str">
            <v/>
          </cell>
          <cell r="N35" t="str">
            <v/>
          </cell>
          <cell r="O35" t="str">
            <v/>
          </cell>
          <cell r="P35">
            <v>2.0430841874912965E-3</v>
          </cell>
          <cell r="Q35" t="str">
            <v/>
          </cell>
          <cell r="R35" t="str">
            <v/>
          </cell>
          <cell r="S35">
            <v>2.8775285118330701E-3</v>
          </cell>
          <cell r="T35" t="str">
            <v/>
          </cell>
          <cell r="U35" t="str">
            <v/>
          </cell>
          <cell r="V35" t="str">
            <v/>
          </cell>
          <cell r="W35" t="str">
            <v/>
          </cell>
          <cell r="X35" t="str">
            <v/>
          </cell>
          <cell r="Y35" t="str">
            <v/>
          </cell>
          <cell r="Z35" t="str">
            <v/>
          </cell>
          <cell r="AA35" t="str">
            <v/>
          </cell>
          <cell r="AB35" t="str">
            <v/>
          </cell>
          <cell r="AC35" t="str">
            <v/>
          </cell>
          <cell r="AD35" t="str">
            <v/>
          </cell>
          <cell r="AE35" t="str">
            <v/>
          </cell>
          <cell r="AF35" t="str">
            <v/>
          </cell>
          <cell r="AG35" t="str">
            <v/>
          </cell>
          <cell r="AH35" t="str">
            <v/>
          </cell>
          <cell r="AI35" t="str">
            <v/>
          </cell>
          <cell r="AJ35" t="str">
            <v/>
          </cell>
          <cell r="AK35" t="str">
            <v/>
          </cell>
          <cell r="AL35" t="str">
            <v/>
          </cell>
          <cell r="AM35" t="str">
            <v/>
          </cell>
        </row>
        <row r="36">
          <cell r="C36">
            <v>1.6434807335793831E-3</v>
          </cell>
          <cell r="D36" t="str">
            <v/>
          </cell>
          <cell r="E36" t="str">
            <v/>
          </cell>
          <cell r="F36" t="str">
            <v/>
          </cell>
          <cell r="G36" t="str">
            <v/>
          </cell>
          <cell r="H36">
            <v>1.859742253496575E-3</v>
          </cell>
          <cell r="I36" t="str">
            <v/>
          </cell>
          <cell r="J36" t="str">
            <v/>
          </cell>
          <cell r="K36" t="str">
            <v/>
          </cell>
          <cell r="L36" t="str">
            <v/>
          </cell>
          <cell r="M36" t="str">
            <v/>
          </cell>
          <cell r="N36" t="str">
            <v/>
          </cell>
          <cell r="O36" t="str">
            <v/>
          </cell>
          <cell r="P36">
            <v>1.2298224828839932E-3</v>
          </cell>
          <cell r="Q36" t="str">
            <v/>
          </cell>
          <cell r="R36" t="str">
            <v/>
          </cell>
          <cell r="S36" t="str">
            <v/>
          </cell>
          <cell r="T36" t="str">
            <v/>
          </cell>
          <cell r="U36" t="str">
            <v/>
          </cell>
          <cell r="V36" t="str">
            <v/>
          </cell>
          <cell r="W36" t="str">
            <v/>
          </cell>
          <cell r="X36" t="str">
            <v/>
          </cell>
          <cell r="Y36" t="str">
            <v/>
          </cell>
          <cell r="Z36">
            <v>1.5469982219263572E-3</v>
          </cell>
          <cell r="AA36" t="str">
            <v/>
          </cell>
          <cell r="AB36" t="str">
            <v/>
          </cell>
          <cell r="AC36" t="str">
            <v/>
          </cell>
          <cell r="AD36" t="str">
            <v/>
          </cell>
          <cell r="AE36" t="str">
            <v/>
          </cell>
          <cell r="AF36" t="str">
            <v/>
          </cell>
          <cell r="AG36" t="str">
            <v/>
          </cell>
          <cell r="AH36" t="str">
            <v/>
          </cell>
          <cell r="AI36" t="str">
            <v/>
          </cell>
          <cell r="AJ36" t="str">
            <v/>
          </cell>
          <cell r="AK36" t="str">
            <v/>
          </cell>
          <cell r="AL36" t="str">
            <v/>
          </cell>
          <cell r="AM36" t="str">
            <v/>
          </cell>
        </row>
        <row r="37">
          <cell r="C37" t="str">
            <v/>
          </cell>
          <cell r="D37">
            <v>2.8078979188930521E-3</v>
          </cell>
          <cell r="E37" t="str">
            <v/>
          </cell>
          <cell r="F37" t="str">
            <v/>
          </cell>
          <cell r="G37" t="str">
            <v/>
          </cell>
          <cell r="H37" t="str">
            <v/>
          </cell>
          <cell r="I37" t="str">
            <v/>
          </cell>
          <cell r="J37">
            <v>3.911053763118004E-3</v>
          </cell>
          <cell r="K37" t="str">
            <v/>
          </cell>
          <cell r="L37" t="str">
            <v/>
          </cell>
          <cell r="M37" t="str">
            <v/>
          </cell>
          <cell r="N37">
            <v>3.7867011102986734E-3</v>
          </cell>
          <cell r="O37" t="str">
            <v/>
          </cell>
          <cell r="P37" t="str">
            <v/>
          </cell>
          <cell r="Q37">
            <v>4.2113946814097683E-3</v>
          </cell>
          <cell r="R37" t="str">
            <v/>
          </cell>
          <cell r="S37" t="str">
            <v/>
          </cell>
          <cell r="T37" t="str">
            <v/>
          </cell>
          <cell r="U37" t="str">
            <v/>
          </cell>
          <cell r="V37" t="str">
            <v/>
          </cell>
          <cell r="W37" t="str">
            <v/>
          </cell>
          <cell r="X37">
            <v>2.9389061546042337E-3</v>
          </cell>
          <cell r="Y37">
            <v>3.8709707557396454E-3</v>
          </cell>
          <cell r="Z37" t="str">
            <v/>
          </cell>
          <cell r="AA37" t="str">
            <v/>
          </cell>
          <cell r="AB37" t="str">
            <v/>
          </cell>
          <cell r="AC37" t="str">
            <v/>
          </cell>
          <cell r="AD37" t="str">
            <v/>
          </cell>
          <cell r="AE37" t="str">
            <v/>
          </cell>
          <cell r="AF37" t="str">
            <v/>
          </cell>
          <cell r="AG37" t="str">
            <v/>
          </cell>
          <cell r="AH37" t="str">
            <v/>
          </cell>
          <cell r="AI37" t="str">
            <v/>
          </cell>
          <cell r="AJ37" t="str">
            <v/>
          </cell>
          <cell r="AK37" t="str">
            <v/>
          </cell>
          <cell r="AL37" t="str">
            <v/>
          </cell>
          <cell r="AM37" t="str">
            <v/>
          </cell>
        </row>
        <row r="38">
          <cell r="C38" t="str">
            <v/>
          </cell>
          <cell r="D38" t="str">
            <v/>
          </cell>
          <cell r="E38" t="str">
            <v/>
          </cell>
          <cell r="F38" t="str">
            <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t="str">
            <v/>
          </cell>
          <cell r="V38" t="str">
            <v/>
          </cell>
          <cell r="W38" t="str">
            <v/>
          </cell>
          <cell r="X38" t="str">
            <v/>
          </cell>
          <cell r="Y38" t="str">
            <v/>
          </cell>
          <cell r="Z38" t="str">
            <v/>
          </cell>
          <cell r="AA38" t="str">
            <v/>
          </cell>
          <cell r="AB38" t="str">
            <v/>
          </cell>
          <cell r="AC38" t="str">
            <v/>
          </cell>
          <cell r="AD38" t="str">
            <v/>
          </cell>
          <cell r="AE38" t="str">
            <v/>
          </cell>
          <cell r="AF38" t="str">
            <v/>
          </cell>
          <cell r="AG38" t="str">
            <v/>
          </cell>
          <cell r="AH38" t="str">
            <v/>
          </cell>
          <cell r="AI38" t="str">
            <v/>
          </cell>
          <cell r="AJ38" t="str">
            <v/>
          </cell>
          <cell r="AK38" t="str">
            <v/>
          </cell>
          <cell r="AL38" t="str">
            <v/>
          </cell>
          <cell r="AM38" t="str">
            <v/>
          </cell>
        </row>
        <row r="39">
          <cell r="C39" t="str">
            <v/>
          </cell>
          <cell r="D39" t="str">
            <v/>
          </cell>
          <cell r="E39" t="str">
            <v/>
          </cell>
          <cell r="F39" t="str">
            <v/>
          </cell>
          <cell r="G39" t="str">
            <v/>
          </cell>
          <cell r="H39" t="str">
            <v/>
          </cell>
          <cell r="I39" t="str">
            <v/>
          </cell>
          <cell r="J39" t="str">
            <v/>
          </cell>
          <cell r="K39" t="str">
            <v/>
          </cell>
          <cell r="L39" t="str">
            <v/>
          </cell>
          <cell r="M39" t="str">
            <v/>
          </cell>
          <cell r="N39" t="str">
            <v/>
          </cell>
          <cell r="O39" t="str">
            <v/>
          </cell>
          <cell r="P39" t="str">
            <v/>
          </cell>
          <cell r="Q39" t="str">
            <v/>
          </cell>
          <cell r="R39" t="str">
            <v/>
          </cell>
          <cell r="S39" t="str">
            <v/>
          </cell>
          <cell r="T39" t="str">
            <v/>
          </cell>
          <cell r="U39" t="str">
            <v/>
          </cell>
          <cell r="V39" t="str">
            <v/>
          </cell>
          <cell r="W39" t="str">
            <v/>
          </cell>
          <cell r="X39" t="str">
            <v/>
          </cell>
          <cell r="Y39" t="str">
            <v/>
          </cell>
          <cell r="Z39" t="str">
            <v/>
          </cell>
          <cell r="AA39" t="str">
            <v/>
          </cell>
          <cell r="AB39" t="str">
            <v/>
          </cell>
          <cell r="AC39" t="str">
            <v/>
          </cell>
          <cell r="AD39" t="str">
            <v/>
          </cell>
          <cell r="AE39" t="str">
            <v/>
          </cell>
          <cell r="AF39" t="str">
            <v/>
          </cell>
          <cell r="AG39" t="str">
            <v/>
          </cell>
          <cell r="AH39" t="str">
            <v/>
          </cell>
          <cell r="AI39" t="str">
            <v/>
          </cell>
          <cell r="AJ39" t="str">
            <v/>
          </cell>
          <cell r="AK39" t="str">
            <v/>
          </cell>
          <cell r="AL39" t="str">
            <v/>
          </cell>
          <cell r="AM39" t="str">
            <v/>
          </cell>
        </row>
        <row r="40">
          <cell r="C40" t="str">
            <v/>
          </cell>
          <cell r="D40" t="str">
            <v/>
          </cell>
          <cell r="E40" t="str">
            <v/>
          </cell>
          <cell r="F40" t="str">
            <v/>
          </cell>
          <cell r="G40" t="str">
            <v/>
          </cell>
          <cell r="H40" t="str">
            <v/>
          </cell>
          <cell r="I40" t="str">
            <v/>
          </cell>
          <cell r="J40" t="str">
            <v/>
          </cell>
          <cell r="K40" t="str">
            <v/>
          </cell>
          <cell r="L40" t="str">
            <v/>
          </cell>
          <cell r="M40" t="str">
            <v/>
          </cell>
          <cell r="N40" t="str">
            <v/>
          </cell>
          <cell r="O40" t="str">
            <v/>
          </cell>
          <cell r="P40" t="str">
            <v/>
          </cell>
          <cell r="Q40" t="str">
            <v/>
          </cell>
          <cell r="R40" t="str">
            <v/>
          </cell>
          <cell r="S40" t="str">
            <v/>
          </cell>
          <cell r="T40" t="str">
            <v/>
          </cell>
          <cell r="U40" t="str">
            <v/>
          </cell>
          <cell r="V40" t="str">
            <v/>
          </cell>
          <cell r="W40" t="str">
            <v/>
          </cell>
          <cell r="X40" t="str">
            <v/>
          </cell>
          <cell r="Y40" t="str">
            <v/>
          </cell>
          <cell r="Z40" t="str">
            <v/>
          </cell>
          <cell r="AA40" t="str">
            <v/>
          </cell>
          <cell r="AB40" t="str">
            <v/>
          </cell>
          <cell r="AC40" t="str">
            <v/>
          </cell>
          <cell r="AD40" t="str">
            <v/>
          </cell>
          <cell r="AE40" t="str">
            <v/>
          </cell>
          <cell r="AF40" t="str">
            <v/>
          </cell>
          <cell r="AG40" t="str">
            <v/>
          </cell>
          <cell r="AH40" t="str">
            <v/>
          </cell>
          <cell r="AI40" t="str">
            <v/>
          </cell>
          <cell r="AJ40" t="str">
            <v/>
          </cell>
          <cell r="AK40" t="str">
            <v/>
          </cell>
          <cell r="AL40" t="str">
            <v/>
          </cell>
          <cell r="AM40" t="str">
            <v/>
          </cell>
        </row>
        <row r="41">
          <cell r="C41" t="str">
            <v/>
          </cell>
          <cell r="D41" t="str">
            <v/>
          </cell>
          <cell r="E41" t="str">
            <v/>
          </cell>
          <cell r="F41" t="str">
            <v/>
          </cell>
          <cell r="G41" t="str">
            <v/>
          </cell>
          <cell r="H41" t="str">
            <v/>
          </cell>
          <cell r="I41" t="str">
            <v/>
          </cell>
          <cell r="J41" t="str">
            <v/>
          </cell>
          <cell r="K41" t="str">
            <v/>
          </cell>
          <cell r="L41" t="str">
            <v/>
          </cell>
          <cell r="M41" t="str">
            <v/>
          </cell>
          <cell r="N41" t="str">
            <v/>
          </cell>
          <cell r="O41" t="str">
            <v/>
          </cell>
          <cell r="P41" t="str">
            <v/>
          </cell>
          <cell r="Q41" t="str">
            <v/>
          </cell>
          <cell r="R41" t="str">
            <v/>
          </cell>
          <cell r="S41" t="str">
            <v/>
          </cell>
          <cell r="T41" t="str">
            <v/>
          </cell>
          <cell r="U41" t="str">
            <v/>
          </cell>
          <cell r="V41" t="str">
            <v/>
          </cell>
          <cell r="W41" t="str">
            <v/>
          </cell>
          <cell r="X41" t="str">
            <v/>
          </cell>
          <cell r="Y41" t="str">
            <v/>
          </cell>
          <cell r="Z41" t="str">
            <v/>
          </cell>
          <cell r="AA41" t="str">
            <v/>
          </cell>
          <cell r="AB41" t="str">
            <v/>
          </cell>
          <cell r="AC41" t="str">
            <v/>
          </cell>
          <cell r="AD41" t="str">
            <v/>
          </cell>
          <cell r="AE41" t="str">
            <v/>
          </cell>
          <cell r="AF41" t="str">
            <v/>
          </cell>
          <cell r="AG41" t="str">
            <v/>
          </cell>
          <cell r="AH41" t="str">
            <v/>
          </cell>
          <cell r="AI41" t="str">
            <v/>
          </cell>
          <cell r="AJ41" t="str">
            <v/>
          </cell>
          <cell r="AK41" t="str">
            <v/>
          </cell>
          <cell r="AL41" t="str">
            <v/>
          </cell>
          <cell r="AM41" t="str">
            <v/>
          </cell>
        </row>
        <row r="42">
          <cell r="C42" t="str">
            <v/>
          </cell>
          <cell r="D42" t="str">
            <v/>
          </cell>
          <cell r="E42" t="str">
            <v/>
          </cell>
          <cell r="F42" t="str">
            <v/>
          </cell>
          <cell r="G42" t="str">
            <v/>
          </cell>
          <cell r="H42" t="str">
            <v/>
          </cell>
          <cell r="I42" t="str">
            <v/>
          </cell>
          <cell r="J42" t="str">
            <v/>
          </cell>
          <cell r="K42" t="str">
            <v/>
          </cell>
          <cell r="L42" t="str">
            <v/>
          </cell>
          <cell r="M42" t="str">
            <v/>
          </cell>
          <cell r="N42" t="str">
            <v/>
          </cell>
          <cell r="O42" t="str">
            <v/>
          </cell>
          <cell r="P42" t="str">
            <v/>
          </cell>
          <cell r="Q42" t="str">
            <v/>
          </cell>
          <cell r="R42" t="str">
            <v/>
          </cell>
          <cell r="S42" t="str">
            <v/>
          </cell>
          <cell r="T42" t="str">
            <v/>
          </cell>
          <cell r="U42" t="str">
            <v/>
          </cell>
          <cell r="V42" t="str">
            <v/>
          </cell>
          <cell r="W42" t="str">
            <v/>
          </cell>
          <cell r="X42" t="str">
            <v/>
          </cell>
          <cell r="Y42" t="str">
            <v/>
          </cell>
          <cell r="Z42" t="str">
            <v/>
          </cell>
          <cell r="AA42" t="str">
            <v/>
          </cell>
          <cell r="AB42" t="str">
            <v/>
          </cell>
          <cell r="AC42" t="str">
            <v/>
          </cell>
          <cell r="AD42" t="str">
            <v/>
          </cell>
          <cell r="AE42" t="str">
            <v/>
          </cell>
          <cell r="AF42" t="str">
            <v/>
          </cell>
          <cell r="AG42" t="str">
            <v/>
          </cell>
          <cell r="AH42" t="str">
            <v/>
          </cell>
          <cell r="AI42" t="str">
            <v/>
          </cell>
          <cell r="AJ42" t="str">
            <v/>
          </cell>
          <cell r="AK42" t="str">
            <v/>
          </cell>
          <cell r="AL42" t="str">
            <v/>
          </cell>
          <cell r="AM42" t="str">
            <v/>
          </cell>
        </row>
        <row r="43">
          <cell r="C43" t="str">
            <v/>
          </cell>
          <cell r="D43" t="str">
            <v/>
          </cell>
          <cell r="E43" t="str">
            <v/>
          </cell>
          <cell r="F43" t="str">
            <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t="str">
            <v/>
          </cell>
          <cell r="V43" t="str">
            <v/>
          </cell>
          <cell r="W43" t="str">
            <v/>
          </cell>
          <cell r="X43" t="str">
            <v/>
          </cell>
          <cell r="Y43" t="str">
            <v/>
          </cell>
          <cell r="Z43" t="str">
            <v/>
          </cell>
          <cell r="AA43" t="str">
            <v/>
          </cell>
          <cell r="AB43" t="str">
            <v/>
          </cell>
          <cell r="AC43" t="str">
            <v/>
          </cell>
          <cell r="AD43" t="str">
            <v/>
          </cell>
          <cell r="AE43" t="str">
            <v/>
          </cell>
          <cell r="AF43" t="str">
            <v/>
          </cell>
          <cell r="AG43" t="str">
            <v/>
          </cell>
          <cell r="AH43" t="str">
            <v/>
          </cell>
          <cell r="AI43" t="str">
            <v/>
          </cell>
          <cell r="AJ43" t="str">
            <v/>
          </cell>
          <cell r="AK43" t="str">
            <v/>
          </cell>
          <cell r="AL43" t="str">
            <v/>
          </cell>
          <cell r="AM43" t="str">
            <v/>
          </cell>
        </row>
        <row r="44">
          <cell r="C44" t="str">
            <v/>
          </cell>
          <cell r="D44" t="str">
            <v/>
          </cell>
          <cell r="E44" t="str">
            <v/>
          </cell>
          <cell r="F44" t="str">
            <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t="str">
            <v/>
          </cell>
          <cell r="V44" t="str">
            <v/>
          </cell>
          <cell r="W44" t="str">
            <v/>
          </cell>
          <cell r="X44" t="str">
            <v/>
          </cell>
          <cell r="Y44" t="str">
            <v/>
          </cell>
          <cell r="Z44" t="str">
            <v/>
          </cell>
          <cell r="AA44" t="str">
            <v/>
          </cell>
          <cell r="AB44" t="str">
            <v/>
          </cell>
          <cell r="AC44" t="str">
            <v/>
          </cell>
          <cell r="AD44" t="str">
            <v/>
          </cell>
          <cell r="AE44" t="str">
            <v/>
          </cell>
          <cell r="AF44" t="str">
            <v/>
          </cell>
          <cell r="AG44" t="str">
            <v/>
          </cell>
          <cell r="AH44" t="str">
            <v/>
          </cell>
          <cell r="AI44" t="str">
            <v/>
          </cell>
          <cell r="AJ44" t="str">
            <v/>
          </cell>
          <cell r="AK44" t="str">
            <v/>
          </cell>
          <cell r="AL44" t="str">
            <v/>
          </cell>
          <cell r="AM44" t="str">
            <v/>
          </cell>
        </row>
      </sheetData>
      <sheetData sheetId="10"/>
      <sheetData sheetId="11"/>
      <sheetData sheetId="12"/>
      <sheetData sheetId="13"/>
      <sheetData sheetId="14"/>
      <sheetData sheetId="15"/>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initial_grid" connectionId="1" xr16:uid="{00000000-0016-0000-04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2:D5"/>
  <sheetViews>
    <sheetView workbookViewId="0"/>
  </sheetViews>
  <sheetFormatPr defaultRowHeight="15"/>
  <cols>
    <col min="1" max="1" width="9.7109375" bestFit="1" customWidth="1"/>
  </cols>
  <sheetData>
    <row r="2" spans="1:4">
      <c r="A2" s="68" t="s">
        <v>93</v>
      </c>
      <c r="B2" s="68" t="s">
        <v>94</v>
      </c>
      <c r="C2" s="68" t="s">
        <v>95</v>
      </c>
      <c r="D2" s="68" t="s">
        <v>96</v>
      </c>
    </row>
    <row r="3" spans="1:4">
      <c r="A3" s="69">
        <v>41673</v>
      </c>
      <c r="B3" s="68" t="s">
        <v>97</v>
      </c>
      <c r="C3" s="68"/>
      <c r="D3" s="68" t="s">
        <v>98</v>
      </c>
    </row>
    <row r="4" spans="1:4">
      <c r="A4" s="69">
        <v>41724</v>
      </c>
      <c r="B4" s="68" t="s">
        <v>97</v>
      </c>
      <c r="C4" s="68"/>
      <c r="D4" s="68" t="s">
        <v>99</v>
      </c>
    </row>
    <row r="5" spans="1:4">
      <c r="A5" s="73">
        <v>42340</v>
      </c>
      <c r="B5" s="74" t="s">
        <v>105</v>
      </c>
      <c r="C5" t="s">
        <v>104</v>
      </c>
      <c r="D5" s="75" t="s">
        <v>106</v>
      </c>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B2:AL39"/>
  <sheetViews>
    <sheetView zoomScale="55" zoomScaleNormal="55" workbookViewId="0"/>
  </sheetViews>
  <sheetFormatPr defaultRowHeight="15"/>
  <sheetData>
    <row r="2" spans="2:38">
      <c r="B2" s="1" t="s">
        <v>0</v>
      </c>
    </row>
    <row r="3" spans="2:38" ht="16.5" thickBot="1">
      <c r="B3" s="29" t="s">
        <v>62</v>
      </c>
      <c r="C3" s="29" t="s">
        <v>1</v>
      </c>
      <c r="D3" s="29" t="s">
        <v>2</v>
      </c>
      <c r="E3" s="29" t="s">
        <v>3</v>
      </c>
      <c r="F3" s="29" t="s">
        <v>5</v>
      </c>
      <c r="G3" s="29" t="s">
        <v>6</v>
      </c>
      <c r="H3" s="29" t="s">
        <v>8</v>
      </c>
      <c r="I3" s="30" t="s">
        <v>9</v>
      </c>
      <c r="J3" s="30" t="s">
        <v>11</v>
      </c>
      <c r="K3" s="29" t="s">
        <v>12</v>
      </c>
      <c r="L3" s="29" t="s">
        <v>7</v>
      </c>
      <c r="M3" s="76" t="s">
        <v>107</v>
      </c>
      <c r="N3" s="30" t="s">
        <v>13</v>
      </c>
      <c r="O3" s="29" t="s">
        <v>14</v>
      </c>
      <c r="P3" s="30" t="s">
        <v>16</v>
      </c>
      <c r="Q3" s="29" t="s">
        <v>19</v>
      </c>
      <c r="R3" s="29" t="s">
        <v>17</v>
      </c>
      <c r="S3" s="29" t="s">
        <v>18</v>
      </c>
      <c r="T3" s="29" t="s">
        <v>20</v>
      </c>
      <c r="U3" s="29" t="s">
        <v>21</v>
      </c>
      <c r="V3" s="30" t="s">
        <v>23</v>
      </c>
      <c r="W3" s="29" t="s">
        <v>24</v>
      </c>
      <c r="X3" s="30" t="s">
        <v>25</v>
      </c>
      <c r="Y3" s="30" t="s">
        <v>28</v>
      </c>
      <c r="Z3" s="29" t="s">
        <v>27</v>
      </c>
      <c r="AA3" s="30" t="s">
        <v>10</v>
      </c>
      <c r="AB3" s="29" t="s">
        <v>26</v>
      </c>
      <c r="AC3" s="29" t="s">
        <v>29</v>
      </c>
      <c r="AD3" s="29" t="s">
        <v>22</v>
      </c>
      <c r="AE3" s="29" t="s">
        <v>15</v>
      </c>
      <c r="AF3" s="29" t="s">
        <v>4</v>
      </c>
      <c r="AG3" s="29" t="s">
        <v>52</v>
      </c>
      <c r="AH3" s="77" t="s">
        <v>108</v>
      </c>
      <c r="AI3" s="29" t="s">
        <v>53</v>
      </c>
      <c r="AJ3" s="29" t="s">
        <v>54</v>
      </c>
      <c r="AK3" s="29" t="s">
        <v>55</v>
      </c>
      <c r="AL3" s="31" t="s">
        <v>56</v>
      </c>
    </row>
    <row r="4" spans="2:38" ht="15.75" thickTop="1">
      <c r="B4" s="29" t="s">
        <v>1</v>
      </c>
      <c r="C4" s="33" t="s">
        <v>38</v>
      </c>
      <c r="D4" s="34" t="s">
        <v>38</v>
      </c>
      <c r="E4" s="34" t="s">
        <v>38</v>
      </c>
      <c r="F4" s="34" t="s">
        <v>38</v>
      </c>
      <c r="G4" s="34" t="s">
        <v>38</v>
      </c>
      <c r="H4" s="34" t="s">
        <v>38</v>
      </c>
      <c r="I4" s="34" t="s">
        <v>38</v>
      </c>
      <c r="J4" s="34" t="s">
        <v>38</v>
      </c>
      <c r="K4" s="34" t="s">
        <v>38</v>
      </c>
      <c r="L4" s="34">
        <v>1</v>
      </c>
      <c r="M4" s="34" t="s">
        <v>38</v>
      </c>
      <c r="N4" s="34">
        <v>1</v>
      </c>
      <c r="O4" s="34" t="s">
        <v>38</v>
      </c>
      <c r="P4" s="34">
        <v>1</v>
      </c>
      <c r="Q4" s="34" t="s">
        <v>38</v>
      </c>
      <c r="R4" s="34" t="s">
        <v>38</v>
      </c>
      <c r="S4" s="34" t="s">
        <v>38</v>
      </c>
      <c r="T4" s="34" t="s">
        <v>38</v>
      </c>
      <c r="U4" s="34" t="s">
        <v>38</v>
      </c>
      <c r="V4" s="34" t="s">
        <v>38</v>
      </c>
      <c r="W4" s="34" t="s">
        <v>38</v>
      </c>
      <c r="X4" s="34" t="s">
        <v>38</v>
      </c>
      <c r="Y4" s="34">
        <v>1</v>
      </c>
      <c r="Z4" s="34">
        <v>1</v>
      </c>
      <c r="AA4" s="34" t="s">
        <v>38</v>
      </c>
      <c r="AB4" s="34" t="s">
        <v>38</v>
      </c>
      <c r="AC4" s="34" t="s">
        <v>38</v>
      </c>
      <c r="AD4" s="34" t="s">
        <v>38</v>
      </c>
      <c r="AE4" s="34" t="s">
        <v>38</v>
      </c>
      <c r="AF4" s="34" t="s">
        <v>38</v>
      </c>
      <c r="AG4" s="34" t="s">
        <v>38</v>
      </c>
      <c r="AH4" s="34" t="s">
        <v>38</v>
      </c>
      <c r="AI4" s="34" t="s">
        <v>38</v>
      </c>
      <c r="AJ4" s="34" t="s">
        <v>38</v>
      </c>
      <c r="AK4" s="34" t="s">
        <v>38</v>
      </c>
      <c r="AL4" s="35" t="s">
        <v>38</v>
      </c>
    </row>
    <row r="5" spans="2:38">
      <c r="B5" s="29" t="s">
        <v>2</v>
      </c>
      <c r="C5" s="36" t="s">
        <v>38</v>
      </c>
      <c r="D5" s="37" t="s">
        <v>38</v>
      </c>
      <c r="E5" s="38" t="s">
        <v>38</v>
      </c>
      <c r="F5" s="38" t="s">
        <v>38</v>
      </c>
      <c r="G5" s="38" t="s">
        <v>38</v>
      </c>
      <c r="H5" s="38" t="s">
        <v>38</v>
      </c>
      <c r="I5" s="38" t="s">
        <v>38</v>
      </c>
      <c r="J5" s="38" t="s">
        <v>38</v>
      </c>
      <c r="K5" s="38">
        <v>1</v>
      </c>
      <c r="L5" s="38">
        <v>1</v>
      </c>
      <c r="M5" s="38" t="s">
        <v>38</v>
      </c>
      <c r="N5" s="38" t="s">
        <v>38</v>
      </c>
      <c r="O5" s="38" t="s">
        <v>38</v>
      </c>
      <c r="P5" s="38" t="s">
        <v>38</v>
      </c>
      <c r="Q5" s="38" t="s">
        <v>38</v>
      </c>
      <c r="R5" s="38" t="s">
        <v>38</v>
      </c>
      <c r="S5" s="38">
        <v>1</v>
      </c>
      <c r="T5" s="38" t="s">
        <v>38</v>
      </c>
      <c r="U5" s="38">
        <v>1</v>
      </c>
      <c r="V5" s="38" t="s">
        <v>38</v>
      </c>
      <c r="W5" s="38" t="s">
        <v>38</v>
      </c>
      <c r="X5" s="38" t="s">
        <v>38</v>
      </c>
      <c r="Y5" s="38" t="s">
        <v>38</v>
      </c>
      <c r="Z5" s="38" t="s">
        <v>38</v>
      </c>
      <c r="AA5" s="38" t="s">
        <v>38</v>
      </c>
      <c r="AB5" s="38" t="s">
        <v>38</v>
      </c>
      <c r="AC5" s="38">
        <v>1</v>
      </c>
      <c r="AD5" s="38" t="s">
        <v>38</v>
      </c>
      <c r="AE5" s="38" t="s">
        <v>38</v>
      </c>
      <c r="AF5" s="38" t="s">
        <v>38</v>
      </c>
      <c r="AG5" s="38" t="s">
        <v>38</v>
      </c>
      <c r="AH5" s="38" t="s">
        <v>38</v>
      </c>
      <c r="AI5" s="38" t="s">
        <v>38</v>
      </c>
      <c r="AJ5" s="38" t="s">
        <v>38</v>
      </c>
      <c r="AK5" s="38" t="s">
        <v>38</v>
      </c>
      <c r="AL5" s="39" t="s">
        <v>38</v>
      </c>
    </row>
    <row r="6" spans="2:38">
      <c r="B6" s="29" t="s">
        <v>3</v>
      </c>
      <c r="C6" s="36" t="s">
        <v>38</v>
      </c>
      <c r="D6" s="38" t="s">
        <v>38</v>
      </c>
      <c r="E6" s="37" t="s">
        <v>38</v>
      </c>
      <c r="F6" s="38" t="s">
        <v>38</v>
      </c>
      <c r="G6" s="38" t="s">
        <v>38</v>
      </c>
      <c r="H6" s="38" t="s">
        <v>38</v>
      </c>
      <c r="I6" s="38" t="s">
        <v>38</v>
      </c>
      <c r="J6" s="38" t="s">
        <v>38</v>
      </c>
      <c r="K6" s="38" t="s">
        <v>38</v>
      </c>
      <c r="L6" s="38" t="s">
        <v>38</v>
      </c>
      <c r="M6" s="38">
        <v>1</v>
      </c>
      <c r="N6" s="38" t="s">
        <v>38</v>
      </c>
      <c r="O6" s="38" t="s">
        <v>38</v>
      </c>
      <c r="P6" s="38" t="s">
        <v>38</v>
      </c>
      <c r="Q6" s="38" t="s">
        <v>38</v>
      </c>
      <c r="R6" s="38" t="s">
        <v>38</v>
      </c>
      <c r="S6" s="38" t="s">
        <v>38</v>
      </c>
      <c r="T6" s="38" t="s">
        <v>38</v>
      </c>
      <c r="U6" s="38" t="s">
        <v>38</v>
      </c>
      <c r="V6" s="38" t="s">
        <v>38</v>
      </c>
      <c r="W6" s="38" t="s">
        <v>38</v>
      </c>
      <c r="X6" s="38" t="s">
        <v>38</v>
      </c>
      <c r="Y6" s="38" t="s">
        <v>38</v>
      </c>
      <c r="Z6" s="38" t="s">
        <v>38</v>
      </c>
      <c r="AA6" s="38" t="s">
        <v>38</v>
      </c>
      <c r="AB6" s="38" t="s">
        <v>38</v>
      </c>
      <c r="AC6" s="38" t="s">
        <v>38</v>
      </c>
      <c r="AD6" s="38" t="s">
        <v>38</v>
      </c>
      <c r="AE6" s="38" t="s">
        <v>38</v>
      </c>
      <c r="AF6" s="38" t="s">
        <v>38</v>
      </c>
      <c r="AG6" s="38" t="s">
        <v>38</v>
      </c>
      <c r="AH6" s="38" t="s">
        <v>38</v>
      </c>
      <c r="AI6" s="38" t="s">
        <v>38</v>
      </c>
      <c r="AJ6" s="38" t="s">
        <v>38</v>
      </c>
      <c r="AK6" s="38">
        <v>1</v>
      </c>
      <c r="AL6" s="39" t="s">
        <v>38</v>
      </c>
    </row>
    <row r="7" spans="2:38">
      <c r="B7" s="29" t="s">
        <v>5</v>
      </c>
      <c r="C7" s="36" t="s">
        <v>38</v>
      </c>
      <c r="D7" s="38" t="s">
        <v>38</v>
      </c>
      <c r="E7" s="38" t="s">
        <v>38</v>
      </c>
      <c r="F7" s="37" t="s">
        <v>38</v>
      </c>
      <c r="G7" s="38" t="s">
        <v>38</v>
      </c>
      <c r="H7" s="38" t="s">
        <v>38</v>
      </c>
      <c r="I7" s="38" t="s">
        <v>38</v>
      </c>
      <c r="J7" s="38" t="s">
        <v>38</v>
      </c>
      <c r="K7" s="38" t="s">
        <v>38</v>
      </c>
      <c r="L7" s="38" t="s">
        <v>38</v>
      </c>
      <c r="M7" s="38" t="s">
        <v>38</v>
      </c>
      <c r="N7" s="38" t="s">
        <v>38</v>
      </c>
      <c r="O7" s="38" t="s">
        <v>38</v>
      </c>
      <c r="P7" s="38" t="s">
        <v>38</v>
      </c>
      <c r="Q7" s="38" t="s">
        <v>38</v>
      </c>
      <c r="R7" s="38" t="s">
        <v>38</v>
      </c>
      <c r="S7" s="38" t="s">
        <v>38</v>
      </c>
      <c r="T7" s="38" t="s">
        <v>38</v>
      </c>
      <c r="U7" s="38" t="s">
        <v>38</v>
      </c>
      <c r="V7" s="38" t="s">
        <v>38</v>
      </c>
      <c r="W7" s="38" t="s">
        <v>38</v>
      </c>
      <c r="X7" s="38" t="s">
        <v>38</v>
      </c>
      <c r="Y7" s="38" t="s">
        <v>38</v>
      </c>
      <c r="Z7" s="38" t="s">
        <v>38</v>
      </c>
      <c r="AA7" s="38" t="s">
        <v>38</v>
      </c>
      <c r="AB7" s="38" t="s">
        <v>38</v>
      </c>
      <c r="AC7" s="38" t="s">
        <v>38</v>
      </c>
      <c r="AD7" s="38" t="s">
        <v>38</v>
      </c>
      <c r="AE7" s="38" t="s">
        <v>38</v>
      </c>
      <c r="AF7" s="38" t="s">
        <v>38</v>
      </c>
      <c r="AG7" s="38" t="s">
        <v>38</v>
      </c>
      <c r="AH7" s="38" t="s">
        <v>38</v>
      </c>
      <c r="AI7" s="38" t="s">
        <v>38</v>
      </c>
      <c r="AJ7" s="38" t="s">
        <v>38</v>
      </c>
      <c r="AK7" s="38" t="s">
        <v>38</v>
      </c>
      <c r="AL7" s="39" t="s">
        <v>38</v>
      </c>
    </row>
    <row r="8" spans="2:38">
      <c r="B8" s="29" t="s">
        <v>6</v>
      </c>
      <c r="C8" s="36" t="s">
        <v>38</v>
      </c>
      <c r="D8" s="38" t="s">
        <v>38</v>
      </c>
      <c r="E8" s="38" t="s">
        <v>38</v>
      </c>
      <c r="F8" s="38" t="s">
        <v>38</v>
      </c>
      <c r="G8" s="37" t="s">
        <v>38</v>
      </c>
      <c r="H8" s="38" t="s">
        <v>38</v>
      </c>
      <c r="I8" s="38" t="s">
        <v>38</v>
      </c>
      <c r="J8" s="38" t="s">
        <v>38</v>
      </c>
      <c r="K8" s="38" t="s">
        <v>38</v>
      </c>
      <c r="L8" s="38">
        <v>1</v>
      </c>
      <c r="M8" s="38" t="s">
        <v>38</v>
      </c>
      <c r="N8" s="38" t="s">
        <v>38</v>
      </c>
      <c r="O8" s="38" t="s">
        <v>38</v>
      </c>
      <c r="P8" s="38" t="s">
        <v>38</v>
      </c>
      <c r="Q8" s="38" t="s">
        <v>38</v>
      </c>
      <c r="R8" s="38" t="s">
        <v>38</v>
      </c>
      <c r="S8" s="38" t="s">
        <v>38</v>
      </c>
      <c r="T8" s="38" t="s">
        <v>38</v>
      </c>
      <c r="U8" s="38" t="s">
        <v>38</v>
      </c>
      <c r="V8" s="38" t="s">
        <v>38</v>
      </c>
      <c r="W8" s="38" t="s">
        <v>38</v>
      </c>
      <c r="X8" s="38" t="s">
        <v>38</v>
      </c>
      <c r="Y8" s="38">
        <v>1</v>
      </c>
      <c r="Z8" s="38" t="s">
        <v>38</v>
      </c>
      <c r="AA8" s="38" t="s">
        <v>38</v>
      </c>
      <c r="AB8" s="38" t="s">
        <v>38</v>
      </c>
      <c r="AC8" s="38" t="s">
        <v>38</v>
      </c>
      <c r="AD8" s="38" t="s">
        <v>38</v>
      </c>
      <c r="AE8" s="38" t="s">
        <v>38</v>
      </c>
      <c r="AF8" s="38" t="s">
        <v>38</v>
      </c>
      <c r="AG8" s="38" t="s">
        <v>38</v>
      </c>
      <c r="AH8" s="38" t="s">
        <v>38</v>
      </c>
      <c r="AI8" s="38" t="s">
        <v>38</v>
      </c>
      <c r="AJ8" s="38" t="s">
        <v>38</v>
      </c>
      <c r="AK8" s="38" t="s">
        <v>38</v>
      </c>
      <c r="AL8" s="39" t="s">
        <v>38</v>
      </c>
    </row>
    <row r="9" spans="2:38">
      <c r="B9" s="29" t="s">
        <v>8</v>
      </c>
      <c r="C9" s="36" t="s">
        <v>38</v>
      </c>
      <c r="D9" s="38" t="s">
        <v>38</v>
      </c>
      <c r="E9" s="38" t="s">
        <v>38</v>
      </c>
      <c r="F9" s="38" t="s">
        <v>38</v>
      </c>
      <c r="G9" s="38" t="s">
        <v>38</v>
      </c>
      <c r="H9" s="37" t="s">
        <v>38</v>
      </c>
      <c r="I9" s="38" t="s">
        <v>38</v>
      </c>
      <c r="J9" s="38" t="s">
        <v>38</v>
      </c>
      <c r="K9" s="38" t="s">
        <v>38</v>
      </c>
      <c r="L9" s="38">
        <v>1</v>
      </c>
      <c r="M9" s="38" t="s">
        <v>38</v>
      </c>
      <c r="N9" s="38" t="s">
        <v>38</v>
      </c>
      <c r="O9" s="38" t="s">
        <v>38</v>
      </c>
      <c r="P9" s="38" t="s">
        <v>38</v>
      </c>
      <c r="Q9" s="38" t="s">
        <v>38</v>
      </c>
      <c r="R9" s="38" t="s">
        <v>38</v>
      </c>
      <c r="S9" s="38" t="s">
        <v>38</v>
      </c>
      <c r="T9" s="38" t="s">
        <v>38</v>
      </c>
      <c r="U9" s="43">
        <v>1</v>
      </c>
      <c r="V9" s="38" t="s">
        <v>38</v>
      </c>
      <c r="W9" s="38" t="s">
        <v>38</v>
      </c>
      <c r="X9" s="38" t="s">
        <v>38</v>
      </c>
      <c r="Y9" s="38" t="s">
        <v>38</v>
      </c>
      <c r="Z9" s="38" t="s">
        <v>38</v>
      </c>
      <c r="AA9" s="38" t="s">
        <v>38</v>
      </c>
      <c r="AB9" s="38">
        <v>1</v>
      </c>
      <c r="AC9" s="38" t="s">
        <v>38</v>
      </c>
      <c r="AD9" s="38" t="s">
        <v>38</v>
      </c>
      <c r="AE9" s="38" t="s">
        <v>38</v>
      </c>
      <c r="AF9" s="38" t="s">
        <v>38</v>
      </c>
      <c r="AG9" s="38" t="s">
        <v>38</v>
      </c>
      <c r="AH9" s="38" t="s">
        <v>38</v>
      </c>
      <c r="AI9" s="38" t="s">
        <v>38</v>
      </c>
      <c r="AJ9" s="38" t="s">
        <v>38</v>
      </c>
      <c r="AK9" s="38" t="s">
        <v>38</v>
      </c>
      <c r="AL9" s="39" t="s">
        <v>38</v>
      </c>
    </row>
    <row r="10" spans="2:38">
      <c r="B10" s="29" t="s">
        <v>9</v>
      </c>
      <c r="C10" s="36" t="s">
        <v>38</v>
      </c>
      <c r="D10" s="38" t="s">
        <v>38</v>
      </c>
      <c r="E10" s="38" t="s">
        <v>38</v>
      </c>
      <c r="F10" s="38" t="s">
        <v>38</v>
      </c>
      <c r="G10" s="38" t="s">
        <v>38</v>
      </c>
      <c r="H10" s="38" t="s">
        <v>38</v>
      </c>
      <c r="I10" s="37" t="s">
        <v>38</v>
      </c>
      <c r="J10" s="38" t="s">
        <v>38</v>
      </c>
      <c r="K10" s="38" t="s">
        <v>38</v>
      </c>
      <c r="L10" s="38" t="s">
        <v>38</v>
      </c>
      <c r="M10" s="38" t="s">
        <v>38</v>
      </c>
      <c r="N10" s="38" t="s">
        <v>38</v>
      </c>
      <c r="O10" s="38" t="s">
        <v>38</v>
      </c>
      <c r="P10" s="38" t="s">
        <v>38</v>
      </c>
      <c r="Q10" s="38" t="s">
        <v>38</v>
      </c>
      <c r="R10" s="38" t="s">
        <v>38</v>
      </c>
      <c r="S10" s="38" t="s">
        <v>38</v>
      </c>
      <c r="T10" s="38" t="s">
        <v>38</v>
      </c>
      <c r="U10" s="38" t="s">
        <v>38</v>
      </c>
      <c r="V10" s="38" t="s">
        <v>38</v>
      </c>
      <c r="W10" s="38" t="s">
        <v>38</v>
      </c>
      <c r="X10" s="38" t="s">
        <v>38</v>
      </c>
      <c r="Y10" s="38" t="s">
        <v>38</v>
      </c>
      <c r="Z10" s="38" t="s">
        <v>38</v>
      </c>
      <c r="AA10" s="38" t="s">
        <v>38</v>
      </c>
      <c r="AB10" s="38" t="s">
        <v>38</v>
      </c>
      <c r="AC10" s="38" t="s">
        <v>38</v>
      </c>
      <c r="AD10" s="38" t="s">
        <v>38</v>
      </c>
      <c r="AE10" s="38" t="s">
        <v>38</v>
      </c>
      <c r="AF10" s="38" t="s">
        <v>38</v>
      </c>
      <c r="AG10" s="38" t="s">
        <v>38</v>
      </c>
      <c r="AH10" s="38" t="s">
        <v>38</v>
      </c>
      <c r="AI10" s="38" t="s">
        <v>38</v>
      </c>
      <c r="AJ10" s="38" t="s">
        <v>38</v>
      </c>
      <c r="AK10" s="38" t="s">
        <v>38</v>
      </c>
      <c r="AL10" s="39" t="s">
        <v>38</v>
      </c>
    </row>
    <row r="11" spans="2:38">
      <c r="B11" s="29" t="s">
        <v>11</v>
      </c>
      <c r="C11" s="36" t="s">
        <v>38</v>
      </c>
      <c r="D11" s="38" t="s">
        <v>38</v>
      </c>
      <c r="E11" s="38" t="s">
        <v>38</v>
      </c>
      <c r="F11" s="38" t="s">
        <v>38</v>
      </c>
      <c r="G11" s="38" t="s">
        <v>38</v>
      </c>
      <c r="H11" s="38" t="s">
        <v>38</v>
      </c>
      <c r="I11" s="38" t="s">
        <v>38</v>
      </c>
      <c r="J11" s="37" t="s">
        <v>38</v>
      </c>
      <c r="K11" s="38" t="s">
        <v>38</v>
      </c>
      <c r="L11" s="38" t="s">
        <v>38</v>
      </c>
      <c r="M11" s="38" t="s">
        <v>38</v>
      </c>
      <c r="N11" s="38" t="s">
        <v>38</v>
      </c>
      <c r="O11" s="38" t="s">
        <v>38</v>
      </c>
      <c r="P11" s="38" t="s">
        <v>38</v>
      </c>
      <c r="Q11" s="38" t="s">
        <v>38</v>
      </c>
      <c r="R11" s="38" t="s">
        <v>38</v>
      </c>
      <c r="S11" s="38" t="s">
        <v>38</v>
      </c>
      <c r="T11" s="38" t="s">
        <v>38</v>
      </c>
      <c r="U11" s="38" t="s">
        <v>38</v>
      </c>
      <c r="V11" s="38" t="s">
        <v>38</v>
      </c>
      <c r="W11" s="38" t="s">
        <v>38</v>
      </c>
      <c r="X11" s="38" t="s">
        <v>38</v>
      </c>
      <c r="Y11" s="38" t="s">
        <v>38</v>
      </c>
      <c r="Z11" s="38" t="s">
        <v>38</v>
      </c>
      <c r="AA11" s="38" t="s">
        <v>38</v>
      </c>
      <c r="AB11" s="38" t="s">
        <v>38</v>
      </c>
      <c r="AC11" s="38" t="s">
        <v>38</v>
      </c>
      <c r="AD11" s="38" t="s">
        <v>38</v>
      </c>
      <c r="AE11" s="38" t="s">
        <v>38</v>
      </c>
      <c r="AF11" s="38" t="s">
        <v>38</v>
      </c>
      <c r="AG11" s="38" t="s">
        <v>38</v>
      </c>
      <c r="AH11" s="38" t="s">
        <v>38</v>
      </c>
      <c r="AI11" s="38" t="s">
        <v>38</v>
      </c>
      <c r="AJ11" s="38" t="s">
        <v>38</v>
      </c>
      <c r="AK11" s="38" t="s">
        <v>38</v>
      </c>
      <c r="AL11" s="39" t="s">
        <v>38</v>
      </c>
    </row>
    <row r="12" spans="2:38">
      <c r="B12" s="29" t="s">
        <v>12</v>
      </c>
      <c r="C12" s="36" t="s">
        <v>38</v>
      </c>
      <c r="D12" s="38">
        <v>1</v>
      </c>
      <c r="E12" s="38" t="s">
        <v>38</v>
      </c>
      <c r="F12" s="38" t="s">
        <v>38</v>
      </c>
      <c r="G12" s="38" t="s">
        <v>38</v>
      </c>
      <c r="H12" s="38" t="s">
        <v>38</v>
      </c>
      <c r="I12" s="38" t="s">
        <v>38</v>
      </c>
      <c r="J12" s="38" t="s">
        <v>38</v>
      </c>
      <c r="K12" s="37" t="s">
        <v>38</v>
      </c>
      <c r="L12" s="38" t="s">
        <v>38</v>
      </c>
      <c r="M12" s="38" t="s">
        <v>38</v>
      </c>
      <c r="N12" s="38" t="s">
        <v>38</v>
      </c>
      <c r="O12" s="38" t="s">
        <v>38</v>
      </c>
      <c r="P12" s="38" t="s">
        <v>38</v>
      </c>
      <c r="Q12" s="38" t="s">
        <v>38</v>
      </c>
      <c r="R12" s="38" t="s">
        <v>38</v>
      </c>
      <c r="S12" s="38" t="s">
        <v>38</v>
      </c>
      <c r="T12" s="38" t="s">
        <v>38</v>
      </c>
      <c r="U12" s="38" t="s">
        <v>38</v>
      </c>
      <c r="V12" s="38" t="s">
        <v>38</v>
      </c>
      <c r="W12" s="38" t="s">
        <v>38</v>
      </c>
      <c r="X12" s="38" t="s">
        <v>38</v>
      </c>
      <c r="Y12" s="38" t="s">
        <v>38</v>
      </c>
      <c r="Z12" s="38" t="s">
        <v>38</v>
      </c>
      <c r="AA12" s="38">
        <v>1</v>
      </c>
      <c r="AB12" s="38" t="s">
        <v>38</v>
      </c>
      <c r="AC12" s="38" t="s">
        <v>38</v>
      </c>
      <c r="AD12" s="38" t="s">
        <v>38</v>
      </c>
      <c r="AE12" s="38" t="s">
        <v>38</v>
      </c>
      <c r="AF12" s="38">
        <v>1</v>
      </c>
      <c r="AG12" s="38" t="s">
        <v>38</v>
      </c>
      <c r="AH12" s="38" t="s">
        <v>38</v>
      </c>
      <c r="AI12" s="38" t="s">
        <v>38</v>
      </c>
      <c r="AJ12" s="38" t="s">
        <v>38</v>
      </c>
      <c r="AK12" s="38" t="s">
        <v>38</v>
      </c>
      <c r="AL12" s="39" t="s">
        <v>38</v>
      </c>
    </row>
    <row r="13" spans="2:38">
      <c r="B13" s="29" t="s">
        <v>7</v>
      </c>
      <c r="C13" s="36">
        <v>1</v>
      </c>
      <c r="D13" s="38">
        <v>1</v>
      </c>
      <c r="E13" s="38" t="s">
        <v>38</v>
      </c>
      <c r="F13" s="38" t="s">
        <v>38</v>
      </c>
      <c r="G13" s="38">
        <v>1</v>
      </c>
      <c r="H13" s="38">
        <v>1</v>
      </c>
      <c r="I13" s="38" t="s">
        <v>38</v>
      </c>
      <c r="J13" s="38" t="s">
        <v>38</v>
      </c>
      <c r="K13" s="38">
        <v>1</v>
      </c>
      <c r="L13" s="37" t="s">
        <v>38</v>
      </c>
      <c r="M13" s="38" t="s">
        <v>38</v>
      </c>
      <c r="N13" s="38" t="s">
        <v>38</v>
      </c>
      <c r="O13" s="38" t="s">
        <v>38</v>
      </c>
      <c r="P13" s="38" t="s">
        <v>38</v>
      </c>
      <c r="Q13" s="38" t="s">
        <v>38</v>
      </c>
      <c r="R13" s="38" t="s">
        <v>38</v>
      </c>
      <c r="S13" s="38">
        <v>1</v>
      </c>
      <c r="T13" s="38" t="s">
        <v>38</v>
      </c>
      <c r="U13" s="38">
        <v>1</v>
      </c>
      <c r="V13" s="38">
        <v>1</v>
      </c>
      <c r="W13" s="38" t="s">
        <v>38</v>
      </c>
      <c r="X13" s="38" t="s">
        <v>38</v>
      </c>
      <c r="Y13" s="38" t="s">
        <v>38</v>
      </c>
      <c r="Z13" s="38" t="s">
        <v>38</v>
      </c>
      <c r="AA13" s="38" t="s">
        <v>38</v>
      </c>
      <c r="AB13" s="38" t="s">
        <v>38</v>
      </c>
      <c r="AC13" s="38" t="s">
        <v>38</v>
      </c>
      <c r="AD13" s="38" t="s">
        <v>38</v>
      </c>
      <c r="AE13" s="38" t="s">
        <v>38</v>
      </c>
      <c r="AF13" s="38">
        <v>1</v>
      </c>
      <c r="AG13" s="38" t="s">
        <v>38</v>
      </c>
      <c r="AH13" s="38" t="s">
        <v>38</v>
      </c>
      <c r="AI13" s="38" t="s">
        <v>38</v>
      </c>
      <c r="AJ13" s="38" t="s">
        <v>38</v>
      </c>
      <c r="AK13" s="38" t="s">
        <v>38</v>
      </c>
      <c r="AL13" s="39" t="s">
        <v>38</v>
      </c>
    </row>
    <row r="14" spans="2:38">
      <c r="B14" s="76" t="s">
        <v>107</v>
      </c>
      <c r="C14" s="36" t="s">
        <v>38</v>
      </c>
      <c r="D14" s="38" t="s">
        <v>38</v>
      </c>
      <c r="E14" s="38" t="s">
        <v>38</v>
      </c>
      <c r="F14" s="38" t="s">
        <v>38</v>
      </c>
      <c r="G14" s="38" t="s">
        <v>38</v>
      </c>
      <c r="H14" s="38" t="s">
        <v>38</v>
      </c>
      <c r="I14" s="38" t="s">
        <v>38</v>
      </c>
      <c r="J14" s="38" t="s">
        <v>38</v>
      </c>
      <c r="K14" s="38" t="s">
        <v>38</v>
      </c>
      <c r="L14" s="38" t="s">
        <v>38</v>
      </c>
      <c r="M14" s="37" t="s">
        <v>38</v>
      </c>
      <c r="N14" s="38" t="s">
        <v>38</v>
      </c>
      <c r="O14" s="38" t="s">
        <v>38</v>
      </c>
      <c r="P14" s="38" t="s">
        <v>38</v>
      </c>
      <c r="Q14" s="38" t="s">
        <v>38</v>
      </c>
      <c r="R14" s="38" t="s">
        <v>38</v>
      </c>
      <c r="S14" s="38" t="s">
        <v>38</v>
      </c>
      <c r="T14" s="38" t="s">
        <v>38</v>
      </c>
      <c r="U14" s="38" t="s">
        <v>38</v>
      </c>
      <c r="V14" s="38" t="s">
        <v>38</v>
      </c>
      <c r="W14" s="38" t="s">
        <v>38</v>
      </c>
      <c r="X14" s="38" t="s">
        <v>38</v>
      </c>
      <c r="Y14" s="38" t="s">
        <v>38</v>
      </c>
      <c r="Z14" s="38" t="s">
        <v>38</v>
      </c>
      <c r="AA14" s="38" t="s">
        <v>38</v>
      </c>
      <c r="AB14" s="38" t="s">
        <v>38</v>
      </c>
      <c r="AC14" s="38" t="s">
        <v>38</v>
      </c>
      <c r="AD14" s="38" t="s">
        <v>38</v>
      </c>
      <c r="AE14" s="38" t="s">
        <v>38</v>
      </c>
      <c r="AF14" s="38" t="s">
        <v>38</v>
      </c>
      <c r="AG14" s="38" t="s">
        <v>38</v>
      </c>
      <c r="AH14" s="38" t="s">
        <v>38</v>
      </c>
      <c r="AI14" s="38" t="s">
        <v>38</v>
      </c>
      <c r="AJ14" s="38" t="s">
        <v>38</v>
      </c>
      <c r="AK14" s="38" t="s">
        <v>38</v>
      </c>
      <c r="AL14" s="39" t="s">
        <v>38</v>
      </c>
    </row>
    <row r="15" spans="2:38">
      <c r="B15" s="29" t="s">
        <v>13</v>
      </c>
      <c r="C15" s="36" t="s">
        <v>38</v>
      </c>
      <c r="D15" s="38" t="s">
        <v>38</v>
      </c>
      <c r="E15" s="38" t="s">
        <v>38</v>
      </c>
      <c r="F15" s="38" t="s">
        <v>38</v>
      </c>
      <c r="G15" s="38" t="s">
        <v>38</v>
      </c>
      <c r="H15" s="38" t="s">
        <v>38</v>
      </c>
      <c r="I15" s="38" t="s">
        <v>38</v>
      </c>
      <c r="J15" s="38" t="s">
        <v>38</v>
      </c>
      <c r="K15" s="38" t="s">
        <v>38</v>
      </c>
      <c r="L15" s="38" t="s">
        <v>38</v>
      </c>
      <c r="M15" s="38" t="s">
        <v>38</v>
      </c>
      <c r="N15" s="37" t="s">
        <v>38</v>
      </c>
      <c r="O15" s="38" t="s">
        <v>38</v>
      </c>
      <c r="P15" s="38" t="s">
        <v>38</v>
      </c>
      <c r="Q15" s="38" t="s">
        <v>38</v>
      </c>
      <c r="R15" s="38" t="s">
        <v>38</v>
      </c>
      <c r="S15" s="38" t="s">
        <v>38</v>
      </c>
      <c r="T15" s="38" t="s">
        <v>38</v>
      </c>
      <c r="U15" s="38" t="s">
        <v>38</v>
      </c>
      <c r="V15" s="38" t="s">
        <v>38</v>
      </c>
      <c r="W15" s="38" t="s">
        <v>38</v>
      </c>
      <c r="X15" s="38">
        <v>1</v>
      </c>
      <c r="Y15" s="38" t="s">
        <v>38</v>
      </c>
      <c r="Z15" s="38" t="s">
        <v>38</v>
      </c>
      <c r="AA15" s="38" t="s">
        <v>38</v>
      </c>
      <c r="AB15" s="38" t="s">
        <v>38</v>
      </c>
      <c r="AC15" s="38" t="s">
        <v>38</v>
      </c>
      <c r="AD15" s="38" t="s">
        <v>38</v>
      </c>
      <c r="AE15" s="38" t="s">
        <v>38</v>
      </c>
      <c r="AF15" s="38" t="s">
        <v>38</v>
      </c>
      <c r="AG15" s="38" t="s">
        <v>38</v>
      </c>
      <c r="AH15" s="38" t="s">
        <v>38</v>
      </c>
      <c r="AI15" s="38">
        <v>1</v>
      </c>
      <c r="AJ15" s="38" t="s">
        <v>38</v>
      </c>
      <c r="AK15" s="38" t="s">
        <v>38</v>
      </c>
      <c r="AL15" s="39">
        <v>1</v>
      </c>
    </row>
    <row r="16" spans="2:38">
      <c r="B16" s="29" t="s">
        <v>14</v>
      </c>
      <c r="C16" s="36" t="s">
        <v>38</v>
      </c>
      <c r="D16" s="38" t="s">
        <v>38</v>
      </c>
      <c r="E16" s="38" t="s">
        <v>38</v>
      </c>
      <c r="F16" s="38" t="s">
        <v>38</v>
      </c>
      <c r="G16" s="38" t="s">
        <v>38</v>
      </c>
      <c r="H16" s="38" t="s">
        <v>38</v>
      </c>
      <c r="I16" s="38" t="s">
        <v>38</v>
      </c>
      <c r="J16" s="38" t="s">
        <v>38</v>
      </c>
      <c r="K16" s="38" t="s">
        <v>38</v>
      </c>
      <c r="L16" s="38" t="s">
        <v>38</v>
      </c>
      <c r="M16" s="38" t="s">
        <v>38</v>
      </c>
      <c r="N16" s="38" t="s">
        <v>38</v>
      </c>
      <c r="O16" s="37" t="s">
        <v>38</v>
      </c>
      <c r="P16" s="38" t="s">
        <v>38</v>
      </c>
      <c r="Q16" s="38" t="s">
        <v>38</v>
      </c>
      <c r="R16" s="38" t="s">
        <v>38</v>
      </c>
      <c r="S16" s="38" t="s">
        <v>38</v>
      </c>
      <c r="T16" s="38" t="s">
        <v>38</v>
      </c>
      <c r="U16" s="38" t="s">
        <v>38</v>
      </c>
      <c r="V16" s="38" t="s">
        <v>38</v>
      </c>
      <c r="W16" s="38" t="s">
        <v>38</v>
      </c>
      <c r="X16" s="38" t="s">
        <v>38</v>
      </c>
      <c r="Y16" s="38" t="s">
        <v>38</v>
      </c>
      <c r="Z16" s="38" t="s">
        <v>38</v>
      </c>
      <c r="AA16" s="38" t="s">
        <v>38</v>
      </c>
      <c r="AB16" s="38" t="s">
        <v>38</v>
      </c>
      <c r="AC16" s="38">
        <v>1</v>
      </c>
      <c r="AD16" s="38" t="s">
        <v>38</v>
      </c>
      <c r="AE16" s="38" t="s">
        <v>38</v>
      </c>
      <c r="AF16" s="38" t="s">
        <v>38</v>
      </c>
      <c r="AG16" s="38" t="s">
        <v>38</v>
      </c>
      <c r="AH16" s="38" t="s">
        <v>38</v>
      </c>
      <c r="AI16" s="38" t="s">
        <v>38</v>
      </c>
      <c r="AJ16" s="38" t="s">
        <v>38</v>
      </c>
      <c r="AK16" s="38" t="s">
        <v>38</v>
      </c>
      <c r="AL16" s="39" t="s">
        <v>38</v>
      </c>
    </row>
    <row r="17" spans="2:38">
      <c r="B17" s="29" t="s">
        <v>16</v>
      </c>
      <c r="C17" s="36">
        <v>1</v>
      </c>
      <c r="D17" s="38" t="s">
        <v>38</v>
      </c>
      <c r="E17" s="38" t="s">
        <v>38</v>
      </c>
      <c r="F17" s="38" t="s">
        <v>38</v>
      </c>
      <c r="G17" s="38" t="s">
        <v>38</v>
      </c>
      <c r="H17" s="38" t="s">
        <v>38</v>
      </c>
      <c r="I17" s="38" t="s">
        <v>38</v>
      </c>
      <c r="J17" s="38" t="s">
        <v>38</v>
      </c>
      <c r="K17" s="38" t="s">
        <v>38</v>
      </c>
      <c r="L17" s="38" t="s">
        <v>38</v>
      </c>
      <c r="M17" s="38" t="s">
        <v>38</v>
      </c>
      <c r="N17" s="38" t="s">
        <v>38</v>
      </c>
      <c r="O17" s="38" t="s">
        <v>38</v>
      </c>
      <c r="P17" s="37" t="s">
        <v>38</v>
      </c>
      <c r="Q17" s="38" t="s">
        <v>38</v>
      </c>
      <c r="R17" s="38" t="s">
        <v>38</v>
      </c>
      <c r="S17" s="38" t="s">
        <v>38</v>
      </c>
      <c r="T17" s="38" t="s">
        <v>38</v>
      </c>
      <c r="U17" s="38" t="s">
        <v>38</v>
      </c>
      <c r="V17" s="38" t="s">
        <v>38</v>
      </c>
      <c r="W17" s="38" t="s">
        <v>38</v>
      </c>
      <c r="X17" s="38" t="s">
        <v>38</v>
      </c>
      <c r="Y17" s="38">
        <v>1</v>
      </c>
      <c r="Z17" s="38">
        <v>1</v>
      </c>
      <c r="AA17" s="38" t="s">
        <v>38</v>
      </c>
      <c r="AB17" s="38" t="s">
        <v>38</v>
      </c>
      <c r="AC17" s="38" t="s">
        <v>38</v>
      </c>
      <c r="AD17" s="38" t="s">
        <v>38</v>
      </c>
      <c r="AE17" s="38" t="s">
        <v>38</v>
      </c>
      <c r="AF17" s="38">
        <v>1</v>
      </c>
      <c r="AG17" s="38" t="s">
        <v>38</v>
      </c>
      <c r="AH17" s="38" t="s">
        <v>38</v>
      </c>
      <c r="AI17" s="38" t="s">
        <v>38</v>
      </c>
      <c r="AJ17" s="38" t="s">
        <v>38</v>
      </c>
      <c r="AK17" s="38" t="s">
        <v>38</v>
      </c>
      <c r="AL17" s="39" t="s">
        <v>38</v>
      </c>
    </row>
    <row r="18" spans="2:38">
      <c r="B18" s="29" t="s">
        <v>19</v>
      </c>
      <c r="C18" s="36" t="s">
        <v>38</v>
      </c>
      <c r="D18" s="38" t="s">
        <v>38</v>
      </c>
      <c r="E18" s="38" t="s">
        <v>38</v>
      </c>
      <c r="F18" s="38" t="s">
        <v>38</v>
      </c>
      <c r="G18" s="38" t="s">
        <v>38</v>
      </c>
      <c r="H18" s="38" t="s">
        <v>38</v>
      </c>
      <c r="I18" s="38">
        <v>1</v>
      </c>
      <c r="J18" s="38" t="s">
        <v>38</v>
      </c>
      <c r="K18" s="38" t="s">
        <v>38</v>
      </c>
      <c r="L18" s="38" t="s">
        <v>38</v>
      </c>
      <c r="M18" s="38" t="s">
        <v>38</v>
      </c>
      <c r="N18" s="38" t="s">
        <v>38</v>
      </c>
      <c r="O18" s="38" t="s">
        <v>38</v>
      </c>
      <c r="P18" s="38" t="s">
        <v>38</v>
      </c>
      <c r="Q18" s="37" t="s">
        <v>38</v>
      </c>
      <c r="R18" s="38">
        <v>1</v>
      </c>
      <c r="S18" s="38" t="s">
        <v>38</v>
      </c>
      <c r="T18" s="38" t="s">
        <v>38</v>
      </c>
      <c r="U18" s="38" t="s">
        <v>38</v>
      </c>
      <c r="V18" s="38" t="s">
        <v>38</v>
      </c>
      <c r="W18" s="38" t="s">
        <v>38</v>
      </c>
      <c r="X18" s="38" t="s">
        <v>38</v>
      </c>
      <c r="Y18" s="38" t="s">
        <v>38</v>
      </c>
      <c r="Z18" s="38" t="s">
        <v>38</v>
      </c>
      <c r="AA18" s="38" t="s">
        <v>38</v>
      </c>
      <c r="AB18" s="38" t="s">
        <v>38</v>
      </c>
      <c r="AC18" s="38" t="s">
        <v>38</v>
      </c>
      <c r="AD18" s="38" t="s">
        <v>38</v>
      </c>
      <c r="AE18" s="38" t="s">
        <v>38</v>
      </c>
      <c r="AF18" s="38" t="s">
        <v>38</v>
      </c>
      <c r="AG18" s="38" t="s">
        <v>38</v>
      </c>
      <c r="AH18" s="38" t="s">
        <v>38</v>
      </c>
      <c r="AI18" s="38" t="s">
        <v>38</v>
      </c>
      <c r="AJ18" s="38" t="s">
        <v>38</v>
      </c>
      <c r="AK18" s="38" t="s">
        <v>38</v>
      </c>
      <c r="AL18" s="39" t="s">
        <v>38</v>
      </c>
    </row>
    <row r="19" spans="2:38">
      <c r="B19" s="29" t="s">
        <v>17</v>
      </c>
      <c r="C19" s="36" t="s">
        <v>38</v>
      </c>
      <c r="D19" s="38" t="s">
        <v>38</v>
      </c>
      <c r="E19" s="38" t="s">
        <v>38</v>
      </c>
      <c r="F19" s="38" t="s">
        <v>38</v>
      </c>
      <c r="G19" s="38" t="s">
        <v>38</v>
      </c>
      <c r="H19" s="38" t="s">
        <v>38</v>
      </c>
      <c r="I19" s="38" t="s">
        <v>38</v>
      </c>
      <c r="J19" s="38" t="s">
        <v>38</v>
      </c>
      <c r="K19" s="38" t="s">
        <v>38</v>
      </c>
      <c r="L19" s="38" t="s">
        <v>38</v>
      </c>
      <c r="M19" s="38" t="s">
        <v>38</v>
      </c>
      <c r="N19" s="38" t="s">
        <v>38</v>
      </c>
      <c r="O19" s="38" t="s">
        <v>38</v>
      </c>
      <c r="P19" s="38" t="s">
        <v>38</v>
      </c>
      <c r="Q19" s="38">
        <v>1</v>
      </c>
      <c r="R19" s="37" t="s">
        <v>38</v>
      </c>
      <c r="S19" s="38" t="s">
        <v>38</v>
      </c>
      <c r="T19" s="38" t="s">
        <v>38</v>
      </c>
      <c r="U19" s="38" t="s">
        <v>38</v>
      </c>
      <c r="V19" s="38" t="s">
        <v>38</v>
      </c>
      <c r="W19" s="38" t="s">
        <v>38</v>
      </c>
      <c r="X19" s="38" t="s">
        <v>38</v>
      </c>
      <c r="Y19" s="38" t="s">
        <v>38</v>
      </c>
      <c r="Z19" s="38" t="s">
        <v>38</v>
      </c>
      <c r="AA19" s="38" t="s">
        <v>38</v>
      </c>
      <c r="AB19" s="38" t="s">
        <v>38</v>
      </c>
      <c r="AC19" s="38" t="s">
        <v>38</v>
      </c>
      <c r="AD19" s="38" t="s">
        <v>38</v>
      </c>
      <c r="AE19" s="38" t="s">
        <v>38</v>
      </c>
      <c r="AF19" s="38" t="s">
        <v>38</v>
      </c>
      <c r="AG19" s="38" t="s">
        <v>38</v>
      </c>
      <c r="AH19" s="38" t="s">
        <v>38</v>
      </c>
      <c r="AI19" s="38" t="s">
        <v>38</v>
      </c>
      <c r="AJ19" s="38" t="s">
        <v>38</v>
      </c>
      <c r="AK19" s="38" t="s">
        <v>38</v>
      </c>
      <c r="AL19" s="39" t="s">
        <v>38</v>
      </c>
    </row>
    <row r="20" spans="2:38">
      <c r="B20" s="29" t="s">
        <v>18</v>
      </c>
      <c r="C20" s="36" t="s">
        <v>38</v>
      </c>
      <c r="D20" s="38" t="s">
        <v>38</v>
      </c>
      <c r="E20" s="38" t="s">
        <v>38</v>
      </c>
      <c r="F20" s="38" t="s">
        <v>38</v>
      </c>
      <c r="G20" s="38" t="s">
        <v>38</v>
      </c>
      <c r="H20" s="38" t="s">
        <v>38</v>
      </c>
      <c r="I20" s="38" t="s">
        <v>38</v>
      </c>
      <c r="J20" s="38" t="s">
        <v>38</v>
      </c>
      <c r="K20" s="38" t="s">
        <v>38</v>
      </c>
      <c r="L20" s="38" t="s">
        <v>38</v>
      </c>
      <c r="M20" s="38" t="s">
        <v>38</v>
      </c>
      <c r="N20" s="38" t="s">
        <v>38</v>
      </c>
      <c r="O20" s="38" t="s">
        <v>38</v>
      </c>
      <c r="P20" s="38" t="s">
        <v>38</v>
      </c>
      <c r="Q20" s="38" t="s">
        <v>38</v>
      </c>
      <c r="R20" s="38" t="s">
        <v>38</v>
      </c>
      <c r="S20" s="37" t="s">
        <v>38</v>
      </c>
      <c r="T20" s="38" t="s">
        <v>38</v>
      </c>
      <c r="U20" s="38" t="s">
        <v>38</v>
      </c>
      <c r="V20" s="38" t="s">
        <v>38</v>
      </c>
      <c r="W20" s="38" t="s">
        <v>38</v>
      </c>
      <c r="X20" s="38" t="s">
        <v>38</v>
      </c>
      <c r="Y20" s="38" t="s">
        <v>38</v>
      </c>
      <c r="Z20" s="38" t="s">
        <v>38</v>
      </c>
      <c r="AA20" s="38" t="s">
        <v>38</v>
      </c>
      <c r="AB20" s="38" t="s">
        <v>38</v>
      </c>
      <c r="AC20" s="38" t="s">
        <v>38</v>
      </c>
      <c r="AD20" s="38" t="s">
        <v>38</v>
      </c>
      <c r="AE20" s="38" t="s">
        <v>38</v>
      </c>
      <c r="AF20" s="38" t="s">
        <v>38</v>
      </c>
      <c r="AG20" s="38" t="s">
        <v>38</v>
      </c>
      <c r="AH20" s="38" t="s">
        <v>38</v>
      </c>
      <c r="AI20" s="38" t="s">
        <v>38</v>
      </c>
      <c r="AJ20" s="38" t="s">
        <v>38</v>
      </c>
      <c r="AK20" s="38" t="s">
        <v>38</v>
      </c>
      <c r="AL20" s="39" t="s">
        <v>38</v>
      </c>
    </row>
    <row r="21" spans="2:38">
      <c r="B21" s="29" t="s">
        <v>20</v>
      </c>
      <c r="C21" s="36" t="s">
        <v>38</v>
      </c>
      <c r="D21" s="38" t="s">
        <v>38</v>
      </c>
      <c r="E21" s="38" t="s">
        <v>38</v>
      </c>
      <c r="F21" s="38" t="s">
        <v>38</v>
      </c>
      <c r="G21" s="38" t="s">
        <v>38</v>
      </c>
      <c r="H21" s="38" t="s">
        <v>38</v>
      </c>
      <c r="I21" s="38" t="s">
        <v>38</v>
      </c>
      <c r="J21" s="38" t="s">
        <v>38</v>
      </c>
      <c r="K21" s="38" t="s">
        <v>38</v>
      </c>
      <c r="L21" s="38" t="s">
        <v>38</v>
      </c>
      <c r="M21" s="38" t="s">
        <v>38</v>
      </c>
      <c r="N21" s="38" t="s">
        <v>38</v>
      </c>
      <c r="O21" s="38" t="s">
        <v>38</v>
      </c>
      <c r="P21" s="38" t="s">
        <v>38</v>
      </c>
      <c r="Q21" s="38" t="s">
        <v>38</v>
      </c>
      <c r="R21" s="38" t="s">
        <v>38</v>
      </c>
      <c r="S21" s="38" t="s">
        <v>38</v>
      </c>
      <c r="T21" s="37" t="s">
        <v>38</v>
      </c>
      <c r="U21" s="38" t="s">
        <v>38</v>
      </c>
      <c r="V21" s="38" t="s">
        <v>38</v>
      </c>
      <c r="W21" s="38" t="s">
        <v>38</v>
      </c>
      <c r="X21" s="38" t="s">
        <v>38</v>
      </c>
      <c r="Y21" s="38" t="s">
        <v>38</v>
      </c>
      <c r="Z21" s="38" t="s">
        <v>38</v>
      </c>
      <c r="AA21" s="38" t="s">
        <v>38</v>
      </c>
      <c r="AB21" s="38" t="s">
        <v>38</v>
      </c>
      <c r="AC21" s="38" t="s">
        <v>38</v>
      </c>
      <c r="AD21" s="38" t="s">
        <v>38</v>
      </c>
      <c r="AE21" s="38" t="s">
        <v>38</v>
      </c>
      <c r="AF21" s="38" t="s">
        <v>38</v>
      </c>
      <c r="AG21" s="38" t="s">
        <v>38</v>
      </c>
      <c r="AH21" s="38" t="s">
        <v>38</v>
      </c>
      <c r="AI21" s="38" t="s">
        <v>38</v>
      </c>
      <c r="AJ21" s="38" t="s">
        <v>38</v>
      </c>
      <c r="AK21" s="38" t="s">
        <v>38</v>
      </c>
      <c r="AL21" s="39" t="s">
        <v>38</v>
      </c>
    </row>
    <row r="22" spans="2:38">
      <c r="B22" s="29" t="s">
        <v>21</v>
      </c>
      <c r="C22" s="36" t="s">
        <v>38</v>
      </c>
      <c r="D22" s="38">
        <v>1</v>
      </c>
      <c r="E22" s="38" t="s">
        <v>38</v>
      </c>
      <c r="F22" s="38" t="s">
        <v>38</v>
      </c>
      <c r="G22" s="38" t="s">
        <v>38</v>
      </c>
      <c r="H22" s="38" t="s">
        <v>38</v>
      </c>
      <c r="I22" s="38" t="s">
        <v>38</v>
      </c>
      <c r="J22" s="38" t="s">
        <v>38</v>
      </c>
      <c r="K22" s="38" t="s">
        <v>38</v>
      </c>
      <c r="L22" s="38">
        <v>1</v>
      </c>
      <c r="M22" s="38" t="s">
        <v>38</v>
      </c>
      <c r="N22" s="38" t="s">
        <v>38</v>
      </c>
      <c r="O22" s="38" t="s">
        <v>38</v>
      </c>
      <c r="P22" s="38" t="s">
        <v>38</v>
      </c>
      <c r="Q22" s="38" t="s">
        <v>38</v>
      </c>
      <c r="R22" s="38" t="s">
        <v>38</v>
      </c>
      <c r="S22" s="38" t="s">
        <v>38</v>
      </c>
      <c r="T22" s="38" t="s">
        <v>38</v>
      </c>
      <c r="U22" s="37" t="s">
        <v>38</v>
      </c>
      <c r="V22" s="38" t="s">
        <v>38</v>
      </c>
      <c r="W22" s="38" t="s">
        <v>38</v>
      </c>
      <c r="X22" s="38" t="s">
        <v>38</v>
      </c>
      <c r="Y22" s="38" t="s">
        <v>38</v>
      </c>
      <c r="Z22" s="38" t="s">
        <v>38</v>
      </c>
      <c r="AA22" s="38" t="s">
        <v>38</v>
      </c>
      <c r="AB22" s="38" t="s">
        <v>38</v>
      </c>
      <c r="AC22" s="38">
        <v>1</v>
      </c>
      <c r="AD22" s="38" t="s">
        <v>38</v>
      </c>
      <c r="AE22" s="38" t="s">
        <v>38</v>
      </c>
      <c r="AF22" s="38" t="s">
        <v>38</v>
      </c>
      <c r="AG22" s="38" t="s">
        <v>38</v>
      </c>
      <c r="AH22" s="38" t="s">
        <v>38</v>
      </c>
      <c r="AI22" s="38" t="s">
        <v>38</v>
      </c>
      <c r="AJ22" s="38" t="s">
        <v>38</v>
      </c>
      <c r="AK22" s="38" t="s">
        <v>38</v>
      </c>
      <c r="AL22" s="39" t="s">
        <v>38</v>
      </c>
    </row>
    <row r="23" spans="2:38">
      <c r="B23" s="29" t="s">
        <v>23</v>
      </c>
      <c r="C23" s="36" t="s">
        <v>38</v>
      </c>
      <c r="D23" s="38" t="s">
        <v>38</v>
      </c>
      <c r="E23" s="38" t="s">
        <v>38</v>
      </c>
      <c r="F23" s="38" t="s">
        <v>38</v>
      </c>
      <c r="G23" s="38" t="s">
        <v>38</v>
      </c>
      <c r="H23" s="38" t="s">
        <v>38</v>
      </c>
      <c r="I23" s="38" t="s">
        <v>38</v>
      </c>
      <c r="J23" s="38" t="s">
        <v>38</v>
      </c>
      <c r="K23" s="38" t="s">
        <v>38</v>
      </c>
      <c r="L23" s="38"/>
      <c r="M23" s="38" t="s">
        <v>38</v>
      </c>
      <c r="N23" s="38" t="s">
        <v>38</v>
      </c>
      <c r="O23" s="38" t="s">
        <v>38</v>
      </c>
      <c r="P23" s="38" t="s">
        <v>38</v>
      </c>
      <c r="Q23" s="38" t="s">
        <v>38</v>
      </c>
      <c r="R23" s="38" t="s">
        <v>38</v>
      </c>
      <c r="S23" s="38" t="s">
        <v>38</v>
      </c>
      <c r="T23" s="38" t="s">
        <v>38</v>
      </c>
      <c r="U23" s="38" t="s">
        <v>38</v>
      </c>
      <c r="V23" s="37" t="s">
        <v>38</v>
      </c>
      <c r="W23" s="38" t="s">
        <v>38</v>
      </c>
      <c r="X23" s="38" t="s">
        <v>38</v>
      </c>
      <c r="Y23" s="38" t="s">
        <v>38</v>
      </c>
      <c r="Z23" s="38" t="s">
        <v>38</v>
      </c>
      <c r="AA23" s="38" t="s">
        <v>38</v>
      </c>
      <c r="AB23" s="38" t="s">
        <v>38</v>
      </c>
      <c r="AC23" s="38" t="s">
        <v>38</v>
      </c>
      <c r="AD23" s="38" t="s">
        <v>38</v>
      </c>
      <c r="AE23" s="38" t="s">
        <v>38</v>
      </c>
      <c r="AF23" s="38" t="s">
        <v>38</v>
      </c>
      <c r="AG23" s="38" t="s">
        <v>38</v>
      </c>
      <c r="AH23" s="38" t="s">
        <v>38</v>
      </c>
      <c r="AI23" s="38" t="s">
        <v>38</v>
      </c>
      <c r="AJ23" s="38" t="s">
        <v>38</v>
      </c>
      <c r="AK23" s="38" t="s">
        <v>38</v>
      </c>
      <c r="AL23" s="39" t="s">
        <v>38</v>
      </c>
    </row>
    <row r="24" spans="2:38">
      <c r="B24" s="29" t="s">
        <v>24</v>
      </c>
      <c r="C24" s="36" t="s">
        <v>38</v>
      </c>
      <c r="D24" s="38" t="s">
        <v>38</v>
      </c>
      <c r="E24" s="38" t="s">
        <v>38</v>
      </c>
      <c r="F24" s="38" t="s">
        <v>38</v>
      </c>
      <c r="G24" s="38" t="s">
        <v>38</v>
      </c>
      <c r="H24" s="38" t="s">
        <v>38</v>
      </c>
      <c r="I24" s="38" t="s">
        <v>38</v>
      </c>
      <c r="J24" s="38" t="s">
        <v>38</v>
      </c>
      <c r="K24" s="38" t="s">
        <v>38</v>
      </c>
      <c r="L24" s="42" t="s">
        <v>38</v>
      </c>
      <c r="M24" s="38" t="s">
        <v>38</v>
      </c>
      <c r="N24" s="38" t="s">
        <v>38</v>
      </c>
      <c r="O24" s="38" t="s">
        <v>38</v>
      </c>
      <c r="P24" s="38" t="s">
        <v>38</v>
      </c>
      <c r="Q24" s="38" t="s">
        <v>38</v>
      </c>
      <c r="R24" s="38" t="s">
        <v>38</v>
      </c>
      <c r="S24" s="38" t="s">
        <v>38</v>
      </c>
      <c r="T24" s="38" t="s">
        <v>38</v>
      </c>
      <c r="U24" s="38" t="s">
        <v>38</v>
      </c>
      <c r="V24" s="38" t="s">
        <v>38</v>
      </c>
      <c r="W24" s="37" t="s">
        <v>38</v>
      </c>
      <c r="X24" s="38" t="s">
        <v>38</v>
      </c>
      <c r="Y24" s="38" t="s">
        <v>38</v>
      </c>
      <c r="Z24" s="38" t="s">
        <v>38</v>
      </c>
      <c r="AA24" s="38">
        <v>1</v>
      </c>
      <c r="AB24" s="38" t="s">
        <v>38</v>
      </c>
      <c r="AC24" s="38" t="s">
        <v>38</v>
      </c>
      <c r="AD24" s="38" t="s">
        <v>38</v>
      </c>
      <c r="AE24" s="38" t="s">
        <v>38</v>
      </c>
      <c r="AF24" s="38" t="s">
        <v>38</v>
      </c>
      <c r="AG24" s="38" t="s">
        <v>38</v>
      </c>
      <c r="AH24" s="38" t="s">
        <v>38</v>
      </c>
      <c r="AI24" s="38" t="s">
        <v>38</v>
      </c>
      <c r="AJ24" s="38" t="s">
        <v>38</v>
      </c>
      <c r="AK24" s="38" t="s">
        <v>38</v>
      </c>
      <c r="AL24" s="39" t="s">
        <v>38</v>
      </c>
    </row>
    <row r="25" spans="2:38">
      <c r="B25" s="29" t="s">
        <v>25</v>
      </c>
      <c r="C25" s="36" t="s">
        <v>38</v>
      </c>
      <c r="D25" s="38" t="s">
        <v>38</v>
      </c>
      <c r="E25" s="38">
        <v>1</v>
      </c>
      <c r="F25" s="38" t="s">
        <v>38</v>
      </c>
      <c r="G25" s="38" t="s">
        <v>38</v>
      </c>
      <c r="H25" s="38" t="s">
        <v>38</v>
      </c>
      <c r="I25" s="38" t="s">
        <v>38</v>
      </c>
      <c r="J25" s="38" t="s">
        <v>38</v>
      </c>
      <c r="K25" s="38" t="s">
        <v>38</v>
      </c>
      <c r="L25" s="38" t="s">
        <v>38</v>
      </c>
      <c r="M25" s="38" t="s">
        <v>38</v>
      </c>
      <c r="N25" s="38" t="s">
        <v>38</v>
      </c>
      <c r="O25" s="38" t="s">
        <v>38</v>
      </c>
      <c r="P25" s="38" t="s">
        <v>38</v>
      </c>
      <c r="Q25" s="38" t="s">
        <v>38</v>
      </c>
      <c r="R25" s="38" t="s">
        <v>38</v>
      </c>
      <c r="S25" s="38" t="s">
        <v>38</v>
      </c>
      <c r="T25" s="38" t="s">
        <v>38</v>
      </c>
      <c r="U25" s="38" t="s">
        <v>38</v>
      </c>
      <c r="V25" s="38" t="s">
        <v>38</v>
      </c>
      <c r="W25" s="38" t="s">
        <v>38</v>
      </c>
      <c r="X25" s="37" t="s">
        <v>38</v>
      </c>
      <c r="Y25" s="38" t="s">
        <v>38</v>
      </c>
      <c r="Z25" s="38" t="s">
        <v>38</v>
      </c>
      <c r="AA25" s="38" t="s">
        <v>38</v>
      </c>
      <c r="AB25" s="38" t="s">
        <v>38</v>
      </c>
      <c r="AC25" s="38" t="s">
        <v>38</v>
      </c>
      <c r="AD25" s="38" t="s">
        <v>38</v>
      </c>
      <c r="AE25" s="38" t="s">
        <v>38</v>
      </c>
      <c r="AF25" s="38" t="s">
        <v>38</v>
      </c>
      <c r="AG25" s="38" t="s">
        <v>38</v>
      </c>
      <c r="AH25" s="38" t="s">
        <v>38</v>
      </c>
      <c r="AI25" s="38" t="s">
        <v>38</v>
      </c>
      <c r="AJ25" s="38" t="s">
        <v>38</v>
      </c>
      <c r="AK25" s="38" t="s">
        <v>38</v>
      </c>
      <c r="AL25" s="39" t="s">
        <v>38</v>
      </c>
    </row>
    <row r="26" spans="2:38">
      <c r="B26" s="29" t="s">
        <v>28</v>
      </c>
      <c r="C26" s="36">
        <v>1</v>
      </c>
      <c r="D26" s="38" t="s">
        <v>38</v>
      </c>
      <c r="E26" s="38" t="s">
        <v>38</v>
      </c>
      <c r="F26" s="38" t="s">
        <v>38</v>
      </c>
      <c r="G26" s="38">
        <v>1</v>
      </c>
      <c r="H26" s="38" t="s">
        <v>38</v>
      </c>
      <c r="I26" s="38" t="s">
        <v>38</v>
      </c>
      <c r="J26" s="38" t="s">
        <v>38</v>
      </c>
      <c r="K26" s="38" t="s">
        <v>38</v>
      </c>
      <c r="L26" s="38" t="s">
        <v>38</v>
      </c>
      <c r="M26" s="38" t="s">
        <v>38</v>
      </c>
      <c r="N26" s="38" t="s">
        <v>38</v>
      </c>
      <c r="O26" s="38" t="s">
        <v>38</v>
      </c>
      <c r="P26" s="38" t="s">
        <v>38</v>
      </c>
      <c r="Q26" s="38" t="s">
        <v>38</v>
      </c>
      <c r="R26" s="38" t="s">
        <v>38</v>
      </c>
      <c r="S26" s="38" t="s">
        <v>38</v>
      </c>
      <c r="T26" s="38" t="s">
        <v>38</v>
      </c>
      <c r="U26" s="38" t="s">
        <v>38</v>
      </c>
      <c r="V26" s="38" t="s">
        <v>38</v>
      </c>
      <c r="W26" s="38" t="s">
        <v>38</v>
      </c>
      <c r="X26" s="38" t="s">
        <v>38</v>
      </c>
      <c r="Y26" s="37" t="s">
        <v>38</v>
      </c>
      <c r="Z26" s="38" t="s">
        <v>38</v>
      </c>
      <c r="AA26" s="38" t="s">
        <v>38</v>
      </c>
      <c r="AB26" s="38" t="s">
        <v>38</v>
      </c>
      <c r="AC26" s="38" t="s">
        <v>38</v>
      </c>
      <c r="AD26" s="38" t="s">
        <v>38</v>
      </c>
      <c r="AE26" s="38" t="s">
        <v>38</v>
      </c>
      <c r="AF26" s="38" t="s">
        <v>38</v>
      </c>
      <c r="AG26" s="38" t="s">
        <v>38</v>
      </c>
      <c r="AH26" s="38" t="s">
        <v>38</v>
      </c>
      <c r="AI26" s="38" t="s">
        <v>38</v>
      </c>
      <c r="AJ26" s="38" t="s">
        <v>38</v>
      </c>
      <c r="AK26" s="38" t="s">
        <v>38</v>
      </c>
      <c r="AL26" s="39" t="s">
        <v>38</v>
      </c>
    </row>
    <row r="27" spans="2:38">
      <c r="B27" s="29" t="s">
        <v>27</v>
      </c>
      <c r="C27" s="36" t="s">
        <v>38</v>
      </c>
      <c r="D27" s="38" t="s">
        <v>38</v>
      </c>
      <c r="E27" s="38" t="s">
        <v>38</v>
      </c>
      <c r="F27" s="38" t="s">
        <v>38</v>
      </c>
      <c r="G27" s="38" t="s">
        <v>38</v>
      </c>
      <c r="H27" s="38" t="s">
        <v>38</v>
      </c>
      <c r="I27" s="38" t="s">
        <v>38</v>
      </c>
      <c r="J27" s="38" t="s">
        <v>38</v>
      </c>
      <c r="K27" s="38" t="s">
        <v>38</v>
      </c>
      <c r="L27" s="38" t="s">
        <v>38</v>
      </c>
      <c r="M27" s="38" t="s">
        <v>38</v>
      </c>
      <c r="N27" s="38">
        <v>1</v>
      </c>
      <c r="O27" s="38" t="s">
        <v>38</v>
      </c>
      <c r="P27" s="38">
        <v>1</v>
      </c>
      <c r="Q27" s="38" t="s">
        <v>38</v>
      </c>
      <c r="R27" s="38" t="s">
        <v>38</v>
      </c>
      <c r="S27" s="38" t="s">
        <v>38</v>
      </c>
      <c r="T27" s="38" t="s">
        <v>38</v>
      </c>
      <c r="U27" s="38" t="s">
        <v>38</v>
      </c>
      <c r="V27" s="38" t="s">
        <v>38</v>
      </c>
      <c r="W27" s="38" t="s">
        <v>38</v>
      </c>
      <c r="X27" s="38" t="s">
        <v>38</v>
      </c>
      <c r="Y27" s="38" t="s">
        <v>38</v>
      </c>
      <c r="Z27" s="37" t="s">
        <v>38</v>
      </c>
      <c r="AA27" s="38" t="s">
        <v>38</v>
      </c>
      <c r="AB27" s="38" t="s">
        <v>38</v>
      </c>
      <c r="AC27" s="38" t="s">
        <v>38</v>
      </c>
      <c r="AD27" s="38" t="s">
        <v>38</v>
      </c>
      <c r="AE27" s="38" t="s">
        <v>38</v>
      </c>
      <c r="AF27" s="38" t="s">
        <v>38</v>
      </c>
      <c r="AG27" s="38" t="s">
        <v>38</v>
      </c>
      <c r="AH27" s="38" t="s">
        <v>38</v>
      </c>
      <c r="AI27" s="38">
        <v>1</v>
      </c>
      <c r="AJ27" s="38" t="s">
        <v>38</v>
      </c>
      <c r="AK27" s="38" t="s">
        <v>38</v>
      </c>
      <c r="AL27" s="39" t="s">
        <v>38</v>
      </c>
    </row>
    <row r="28" spans="2:38">
      <c r="B28" s="29" t="s">
        <v>10</v>
      </c>
      <c r="C28" s="36" t="s">
        <v>38</v>
      </c>
      <c r="D28" s="38" t="s">
        <v>38</v>
      </c>
      <c r="E28" s="38" t="s">
        <v>38</v>
      </c>
      <c r="F28" s="38" t="s">
        <v>38</v>
      </c>
      <c r="G28" s="38" t="s">
        <v>38</v>
      </c>
      <c r="H28" s="38" t="s">
        <v>38</v>
      </c>
      <c r="I28" s="38" t="s">
        <v>38</v>
      </c>
      <c r="J28" s="38" t="s">
        <v>38</v>
      </c>
      <c r="K28" s="38">
        <v>1</v>
      </c>
      <c r="L28" s="38" t="s">
        <v>38</v>
      </c>
      <c r="M28" s="38" t="s">
        <v>38</v>
      </c>
      <c r="N28" s="38" t="s">
        <v>38</v>
      </c>
      <c r="O28" s="38" t="s">
        <v>38</v>
      </c>
      <c r="P28" s="38" t="s">
        <v>38</v>
      </c>
      <c r="Q28" s="38" t="s">
        <v>38</v>
      </c>
      <c r="R28" s="38" t="s">
        <v>38</v>
      </c>
      <c r="S28" s="38" t="s">
        <v>38</v>
      </c>
      <c r="T28" s="38" t="s">
        <v>38</v>
      </c>
      <c r="U28" s="38" t="s">
        <v>38</v>
      </c>
      <c r="V28" s="38" t="s">
        <v>38</v>
      </c>
      <c r="W28" s="38">
        <v>1</v>
      </c>
      <c r="X28" s="38" t="s">
        <v>38</v>
      </c>
      <c r="Y28" s="38" t="s">
        <v>38</v>
      </c>
      <c r="Z28" s="38" t="s">
        <v>38</v>
      </c>
      <c r="AA28" s="37" t="s">
        <v>38</v>
      </c>
      <c r="AB28" s="38" t="s">
        <v>38</v>
      </c>
      <c r="AC28" s="38" t="s">
        <v>38</v>
      </c>
      <c r="AD28" s="38" t="s">
        <v>38</v>
      </c>
      <c r="AE28" s="38" t="s">
        <v>38</v>
      </c>
      <c r="AF28" s="38" t="s">
        <v>38</v>
      </c>
      <c r="AG28" s="38" t="s">
        <v>38</v>
      </c>
      <c r="AH28" s="38" t="s">
        <v>38</v>
      </c>
      <c r="AI28" s="38" t="s">
        <v>38</v>
      </c>
      <c r="AJ28" s="38" t="s">
        <v>38</v>
      </c>
      <c r="AK28" s="38" t="s">
        <v>38</v>
      </c>
      <c r="AL28" s="39" t="s">
        <v>38</v>
      </c>
    </row>
    <row r="29" spans="2:38">
      <c r="B29" s="29" t="s">
        <v>26</v>
      </c>
      <c r="C29" s="36" t="s">
        <v>38</v>
      </c>
      <c r="D29" s="38" t="s">
        <v>38</v>
      </c>
      <c r="E29" s="38" t="s">
        <v>38</v>
      </c>
      <c r="F29" s="38" t="s">
        <v>38</v>
      </c>
      <c r="G29" s="38" t="s">
        <v>38</v>
      </c>
      <c r="H29" s="38" t="s">
        <v>38</v>
      </c>
      <c r="I29" s="38" t="s">
        <v>38</v>
      </c>
      <c r="J29" s="38" t="s">
        <v>38</v>
      </c>
      <c r="K29" s="38" t="s">
        <v>38</v>
      </c>
      <c r="L29" s="38" t="s">
        <v>38</v>
      </c>
      <c r="M29" s="38" t="s">
        <v>38</v>
      </c>
      <c r="N29" s="38" t="s">
        <v>38</v>
      </c>
      <c r="O29" s="38" t="s">
        <v>38</v>
      </c>
      <c r="P29" s="38" t="s">
        <v>38</v>
      </c>
      <c r="Q29" s="38" t="s">
        <v>38</v>
      </c>
      <c r="R29" s="38" t="s">
        <v>38</v>
      </c>
      <c r="S29" s="38" t="s">
        <v>38</v>
      </c>
      <c r="T29" s="38" t="s">
        <v>38</v>
      </c>
      <c r="U29" s="38" t="s">
        <v>38</v>
      </c>
      <c r="V29" s="38" t="s">
        <v>38</v>
      </c>
      <c r="W29" s="38" t="s">
        <v>38</v>
      </c>
      <c r="X29" s="38" t="s">
        <v>38</v>
      </c>
      <c r="Y29" s="38" t="s">
        <v>38</v>
      </c>
      <c r="Z29" s="38" t="s">
        <v>38</v>
      </c>
      <c r="AA29" s="38" t="s">
        <v>38</v>
      </c>
      <c r="AB29" s="37" t="s">
        <v>38</v>
      </c>
      <c r="AC29" s="38" t="s">
        <v>38</v>
      </c>
      <c r="AD29" s="38" t="s">
        <v>38</v>
      </c>
      <c r="AE29" s="38" t="s">
        <v>38</v>
      </c>
      <c r="AF29" s="38" t="s">
        <v>38</v>
      </c>
      <c r="AG29" s="38" t="s">
        <v>38</v>
      </c>
      <c r="AH29" s="38" t="s">
        <v>38</v>
      </c>
      <c r="AI29" s="38" t="s">
        <v>38</v>
      </c>
      <c r="AJ29" s="38" t="s">
        <v>38</v>
      </c>
      <c r="AK29" s="38" t="s">
        <v>38</v>
      </c>
      <c r="AL29" s="39" t="s">
        <v>38</v>
      </c>
    </row>
    <row r="30" spans="2:38">
      <c r="B30" s="29" t="s">
        <v>29</v>
      </c>
      <c r="C30" s="36" t="s">
        <v>38</v>
      </c>
      <c r="D30" s="38">
        <v>1</v>
      </c>
      <c r="E30" s="38" t="s">
        <v>38</v>
      </c>
      <c r="F30" s="38" t="s">
        <v>38</v>
      </c>
      <c r="G30" s="38" t="s">
        <v>38</v>
      </c>
      <c r="H30" s="38" t="s">
        <v>38</v>
      </c>
      <c r="I30" s="38" t="s">
        <v>38</v>
      </c>
      <c r="J30" s="38" t="s">
        <v>38</v>
      </c>
      <c r="K30" s="38" t="s">
        <v>38</v>
      </c>
      <c r="L30" s="38" t="s">
        <v>38</v>
      </c>
      <c r="M30" s="38" t="s">
        <v>38</v>
      </c>
      <c r="N30" s="38" t="s">
        <v>38</v>
      </c>
      <c r="O30" s="38">
        <v>1</v>
      </c>
      <c r="P30" s="38" t="s">
        <v>38</v>
      </c>
      <c r="Q30" s="38" t="s">
        <v>38</v>
      </c>
      <c r="R30" s="38" t="s">
        <v>38</v>
      </c>
      <c r="S30" s="38" t="s">
        <v>38</v>
      </c>
      <c r="T30" s="38" t="s">
        <v>38</v>
      </c>
      <c r="U30" s="43">
        <v>1</v>
      </c>
      <c r="V30" s="38" t="s">
        <v>38</v>
      </c>
      <c r="W30" s="38" t="s">
        <v>38</v>
      </c>
      <c r="X30" s="38" t="s">
        <v>38</v>
      </c>
      <c r="Y30" s="38" t="s">
        <v>38</v>
      </c>
      <c r="Z30" s="38" t="s">
        <v>38</v>
      </c>
      <c r="AA30" s="38" t="s">
        <v>38</v>
      </c>
      <c r="AB30" s="38" t="s">
        <v>38</v>
      </c>
      <c r="AC30" s="37" t="s">
        <v>38</v>
      </c>
      <c r="AD30" s="38" t="s">
        <v>38</v>
      </c>
      <c r="AE30" s="38" t="s">
        <v>38</v>
      </c>
      <c r="AF30" s="38" t="s">
        <v>38</v>
      </c>
      <c r="AG30" s="38" t="s">
        <v>38</v>
      </c>
      <c r="AH30" s="38" t="s">
        <v>38</v>
      </c>
      <c r="AI30" s="38" t="s">
        <v>38</v>
      </c>
      <c r="AJ30" s="38" t="s">
        <v>38</v>
      </c>
      <c r="AK30" s="38" t="s">
        <v>38</v>
      </c>
      <c r="AL30" s="39" t="s">
        <v>38</v>
      </c>
    </row>
    <row r="31" spans="2:38">
      <c r="B31" s="29" t="s">
        <v>22</v>
      </c>
      <c r="C31" s="36" t="s">
        <v>38</v>
      </c>
      <c r="D31" s="38">
        <v>1</v>
      </c>
      <c r="E31" s="38" t="s">
        <v>38</v>
      </c>
      <c r="F31" s="38" t="s">
        <v>38</v>
      </c>
      <c r="G31" s="38" t="s">
        <v>38</v>
      </c>
      <c r="H31" s="38" t="s">
        <v>38</v>
      </c>
      <c r="I31" s="38" t="s">
        <v>38</v>
      </c>
      <c r="J31" s="38" t="s">
        <v>38</v>
      </c>
      <c r="K31" s="38">
        <v>1</v>
      </c>
      <c r="L31" s="38">
        <v>1</v>
      </c>
      <c r="M31" s="38" t="s">
        <v>38</v>
      </c>
      <c r="N31" s="38" t="s">
        <v>38</v>
      </c>
      <c r="O31" s="38" t="s">
        <v>38</v>
      </c>
      <c r="P31" s="38" t="s">
        <v>38</v>
      </c>
      <c r="Q31" s="38" t="s">
        <v>38</v>
      </c>
      <c r="R31" s="38" t="s">
        <v>38</v>
      </c>
      <c r="S31" s="38" t="s">
        <v>38</v>
      </c>
      <c r="T31" s="38" t="s">
        <v>38</v>
      </c>
      <c r="U31" s="38">
        <v>1</v>
      </c>
      <c r="V31" s="38" t="s">
        <v>38</v>
      </c>
      <c r="W31" s="38" t="s">
        <v>38</v>
      </c>
      <c r="X31" s="38" t="s">
        <v>38</v>
      </c>
      <c r="Y31" s="38" t="s">
        <v>38</v>
      </c>
      <c r="Z31" s="38" t="s">
        <v>38</v>
      </c>
      <c r="AA31" s="38" t="s">
        <v>38</v>
      </c>
      <c r="AB31" s="38" t="s">
        <v>38</v>
      </c>
      <c r="AC31" s="38">
        <v>1</v>
      </c>
      <c r="AD31" s="37" t="s">
        <v>38</v>
      </c>
      <c r="AE31" s="38" t="s">
        <v>38</v>
      </c>
      <c r="AF31" s="38" t="s">
        <v>38</v>
      </c>
      <c r="AG31" s="38" t="s">
        <v>38</v>
      </c>
      <c r="AH31" s="38" t="s">
        <v>38</v>
      </c>
      <c r="AI31" s="38" t="s">
        <v>38</v>
      </c>
      <c r="AJ31" s="38" t="s">
        <v>38</v>
      </c>
      <c r="AK31" s="38" t="s">
        <v>38</v>
      </c>
      <c r="AL31" s="39" t="s">
        <v>38</v>
      </c>
    </row>
    <row r="32" spans="2:38">
      <c r="B32" s="29" t="s">
        <v>15</v>
      </c>
      <c r="C32" s="36" t="s">
        <v>38</v>
      </c>
      <c r="D32" s="38" t="s">
        <v>38</v>
      </c>
      <c r="E32" s="38" t="s">
        <v>38</v>
      </c>
      <c r="F32" s="38" t="s">
        <v>38</v>
      </c>
      <c r="G32" s="38" t="s">
        <v>38</v>
      </c>
      <c r="H32" s="38" t="s">
        <v>38</v>
      </c>
      <c r="I32" s="38" t="s">
        <v>38</v>
      </c>
      <c r="J32" s="38" t="s">
        <v>38</v>
      </c>
      <c r="K32" s="38" t="s">
        <v>38</v>
      </c>
      <c r="L32" s="38" t="s">
        <v>38</v>
      </c>
      <c r="M32" s="38" t="s">
        <v>38</v>
      </c>
      <c r="N32" s="38" t="s">
        <v>38</v>
      </c>
      <c r="O32" s="38" t="s">
        <v>38</v>
      </c>
      <c r="P32" s="38" t="s">
        <v>38</v>
      </c>
      <c r="Q32" s="38" t="s">
        <v>38</v>
      </c>
      <c r="R32" s="38" t="s">
        <v>38</v>
      </c>
      <c r="S32" s="38" t="s">
        <v>38</v>
      </c>
      <c r="T32" s="38" t="s">
        <v>38</v>
      </c>
      <c r="U32" s="38" t="s">
        <v>38</v>
      </c>
      <c r="V32" s="38" t="s">
        <v>38</v>
      </c>
      <c r="W32" s="38" t="s">
        <v>38</v>
      </c>
      <c r="X32" s="38" t="s">
        <v>38</v>
      </c>
      <c r="Y32" s="38" t="s">
        <v>38</v>
      </c>
      <c r="Z32" s="38" t="s">
        <v>38</v>
      </c>
      <c r="AA32" s="38" t="s">
        <v>38</v>
      </c>
      <c r="AB32" s="38" t="s">
        <v>38</v>
      </c>
      <c r="AC32" s="38" t="s">
        <v>38</v>
      </c>
      <c r="AD32" s="38" t="s">
        <v>38</v>
      </c>
      <c r="AE32" s="37" t="s">
        <v>38</v>
      </c>
      <c r="AF32" s="38" t="s">
        <v>38</v>
      </c>
      <c r="AG32" s="38" t="s">
        <v>38</v>
      </c>
      <c r="AH32" s="38" t="s">
        <v>38</v>
      </c>
      <c r="AI32" s="38" t="s">
        <v>38</v>
      </c>
      <c r="AJ32" s="38" t="s">
        <v>38</v>
      </c>
      <c r="AK32" s="38" t="s">
        <v>38</v>
      </c>
      <c r="AL32" s="39" t="s">
        <v>38</v>
      </c>
    </row>
    <row r="33" spans="2:38">
      <c r="B33" s="29" t="s">
        <v>4</v>
      </c>
      <c r="C33" s="36" t="s">
        <v>38</v>
      </c>
      <c r="D33" s="38" t="s">
        <v>38</v>
      </c>
      <c r="E33" s="38" t="s">
        <v>38</v>
      </c>
      <c r="F33" s="38" t="s">
        <v>38</v>
      </c>
      <c r="G33" s="38" t="s">
        <v>38</v>
      </c>
      <c r="H33" s="38" t="s">
        <v>38</v>
      </c>
      <c r="I33" s="38" t="s">
        <v>38</v>
      </c>
      <c r="J33" s="38" t="s">
        <v>38</v>
      </c>
      <c r="K33" s="38">
        <v>1</v>
      </c>
      <c r="L33" s="38" t="s">
        <v>38</v>
      </c>
      <c r="M33" s="38" t="s">
        <v>38</v>
      </c>
      <c r="N33" s="38" t="s">
        <v>38</v>
      </c>
      <c r="O33" s="38" t="s">
        <v>38</v>
      </c>
      <c r="P33" s="38">
        <v>1</v>
      </c>
      <c r="Q33" s="38" t="s">
        <v>38</v>
      </c>
      <c r="R33" s="38" t="s">
        <v>38</v>
      </c>
      <c r="S33" s="38" t="s">
        <v>38</v>
      </c>
      <c r="T33" s="38" t="s">
        <v>38</v>
      </c>
      <c r="U33" s="38" t="s">
        <v>38</v>
      </c>
      <c r="V33" s="38" t="s">
        <v>38</v>
      </c>
      <c r="W33" s="38" t="s">
        <v>38</v>
      </c>
      <c r="X33" s="38" t="s">
        <v>38</v>
      </c>
      <c r="Y33" s="38" t="s">
        <v>38</v>
      </c>
      <c r="Z33" s="38" t="s">
        <v>38</v>
      </c>
      <c r="AA33" s="38" t="s">
        <v>38</v>
      </c>
      <c r="AB33" s="38" t="s">
        <v>38</v>
      </c>
      <c r="AC33" s="38" t="s">
        <v>38</v>
      </c>
      <c r="AD33" s="38" t="s">
        <v>38</v>
      </c>
      <c r="AE33" s="38" t="s">
        <v>38</v>
      </c>
      <c r="AF33" s="37" t="s">
        <v>38</v>
      </c>
      <c r="AG33" s="38" t="s">
        <v>38</v>
      </c>
      <c r="AH33" s="38" t="s">
        <v>38</v>
      </c>
      <c r="AI33" s="38" t="s">
        <v>38</v>
      </c>
      <c r="AJ33" s="38" t="s">
        <v>38</v>
      </c>
      <c r="AK33" s="38" t="s">
        <v>38</v>
      </c>
      <c r="AL33" s="39" t="s">
        <v>38</v>
      </c>
    </row>
    <row r="34" spans="2:38">
      <c r="B34" s="29" t="s">
        <v>52</v>
      </c>
      <c r="C34" s="36" t="s">
        <v>38</v>
      </c>
      <c r="D34" s="38" t="s">
        <v>38</v>
      </c>
      <c r="E34" s="38" t="s">
        <v>38</v>
      </c>
      <c r="F34" s="38" t="s">
        <v>38</v>
      </c>
      <c r="G34" s="38" t="s">
        <v>38</v>
      </c>
      <c r="H34" s="38" t="s">
        <v>38</v>
      </c>
      <c r="I34" s="38" t="s">
        <v>38</v>
      </c>
      <c r="J34" s="38" t="s">
        <v>38</v>
      </c>
      <c r="K34" s="38" t="s">
        <v>38</v>
      </c>
      <c r="L34" s="38" t="s">
        <v>38</v>
      </c>
      <c r="M34" s="38" t="s">
        <v>38</v>
      </c>
      <c r="N34" s="38" t="s">
        <v>38</v>
      </c>
      <c r="O34" s="38" t="s">
        <v>38</v>
      </c>
      <c r="P34" s="38" t="s">
        <v>38</v>
      </c>
      <c r="Q34" s="38" t="s">
        <v>38</v>
      </c>
      <c r="R34" s="38" t="s">
        <v>38</v>
      </c>
      <c r="S34" s="38" t="s">
        <v>38</v>
      </c>
      <c r="T34" s="38" t="s">
        <v>38</v>
      </c>
      <c r="U34" s="38" t="s">
        <v>38</v>
      </c>
      <c r="V34" s="38" t="s">
        <v>38</v>
      </c>
      <c r="W34" s="38" t="s">
        <v>38</v>
      </c>
      <c r="X34" s="38" t="s">
        <v>38</v>
      </c>
      <c r="Y34" s="38" t="s">
        <v>38</v>
      </c>
      <c r="Z34" s="38" t="s">
        <v>38</v>
      </c>
      <c r="AA34" s="38" t="s">
        <v>38</v>
      </c>
      <c r="AB34" s="38" t="s">
        <v>38</v>
      </c>
      <c r="AC34" s="38" t="s">
        <v>38</v>
      </c>
      <c r="AD34" s="38" t="s">
        <v>38</v>
      </c>
      <c r="AE34" s="38" t="s">
        <v>38</v>
      </c>
      <c r="AF34" s="38" t="s">
        <v>38</v>
      </c>
      <c r="AG34" s="37" t="s">
        <v>38</v>
      </c>
      <c r="AH34" s="38" t="s">
        <v>38</v>
      </c>
      <c r="AI34" s="38" t="s">
        <v>38</v>
      </c>
      <c r="AJ34" s="38" t="s">
        <v>38</v>
      </c>
      <c r="AK34" s="38" t="s">
        <v>38</v>
      </c>
      <c r="AL34" s="39" t="s">
        <v>38</v>
      </c>
    </row>
    <row r="35" spans="2:38" ht="15.75">
      <c r="B35" s="77" t="s">
        <v>108</v>
      </c>
      <c r="C35" s="36" t="s">
        <v>38</v>
      </c>
      <c r="D35" s="38" t="s">
        <v>38</v>
      </c>
      <c r="E35" s="38" t="s">
        <v>38</v>
      </c>
      <c r="F35" s="38" t="s">
        <v>38</v>
      </c>
      <c r="G35" s="38" t="s">
        <v>38</v>
      </c>
      <c r="H35" s="38" t="s">
        <v>38</v>
      </c>
      <c r="I35" s="38" t="s">
        <v>38</v>
      </c>
      <c r="J35" s="38" t="s">
        <v>38</v>
      </c>
      <c r="K35" s="38" t="s">
        <v>38</v>
      </c>
      <c r="L35" s="38" t="s">
        <v>38</v>
      </c>
      <c r="M35" s="38" t="s">
        <v>38</v>
      </c>
      <c r="N35" s="38" t="s">
        <v>38</v>
      </c>
      <c r="O35" s="38" t="s">
        <v>38</v>
      </c>
      <c r="P35" s="38" t="s">
        <v>38</v>
      </c>
      <c r="Q35" s="38" t="s">
        <v>38</v>
      </c>
      <c r="R35" s="38" t="s">
        <v>38</v>
      </c>
      <c r="S35" s="38" t="s">
        <v>38</v>
      </c>
      <c r="T35" s="38" t="s">
        <v>38</v>
      </c>
      <c r="U35" s="38" t="s">
        <v>38</v>
      </c>
      <c r="V35" s="38" t="s">
        <v>38</v>
      </c>
      <c r="W35" s="38" t="s">
        <v>38</v>
      </c>
      <c r="X35" s="38" t="s">
        <v>38</v>
      </c>
      <c r="Y35" s="38" t="s">
        <v>38</v>
      </c>
      <c r="Z35" s="38" t="s">
        <v>38</v>
      </c>
      <c r="AA35" s="38" t="s">
        <v>38</v>
      </c>
      <c r="AB35" s="38" t="s">
        <v>38</v>
      </c>
      <c r="AC35" s="38" t="s">
        <v>38</v>
      </c>
      <c r="AD35" s="38" t="s">
        <v>38</v>
      </c>
      <c r="AE35" s="38" t="s">
        <v>38</v>
      </c>
      <c r="AF35" s="38" t="s">
        <v>38</v>
      </c>
      <c r="AG35" s="38" t="s">
        <v>38</v>
      </c>
      <c r="AH35" s="37" t="s">
        <v>38</v>
      </c>
      <c r="AI35" s="38" t="s">
        <v>38</v>
      </c>
      <c r="AJ35" s="38" t="s">
        <v>38</v>
      </c>
      <c r="AK35" s="38" t="s">
        <v>38</v>
      </c>
      <c r="AL35" s="39" t="s">
        <v>38</v>
      </c>
    </row>
    <row r="36" spans="2:38">
      <c r="B36" s="29" t="s">
        <v>53</v>
      </c>
      <c r="C36" s="36" t="s">
        <v>38</v>
      </c>
      <c r="D36" s="38" t="s">
        <v>38</v>
      </c>
      <c r="E36" s="38" t="s">
        <v>38</v>
      </c>
      <c r="F36" s="38" t="s">
        <v>38</v>
      </c>
      <c r="G36" s="38" t="s">
        <v>38</v>
      </c>
      <c r="H36" s="38" t="s">
        <v>38</v>
      </c>
      <c r="I36" s="38" t="s">
        <v>38</v>
      </c>
      <c r="J36" s="38" t="s">
        <v>38</v>
      </c>
      <c r="K36" s="38" t="s">
        <v>38</v>
      </c>
      <c r="L36" s="38" t="s">
        <v>38</v>
      </c>
      <c r="M36" s="38" t="s">
        <v>38</v>
      </c>
      <c r="N36" s="38" t="s">
        <v>38</v>
      </c>
      <c r="O36" s="38" t="s">
        <v>38</v>
      </c>
      <c r="P36" s="43">
        <v>1</v>
      </c>
      <c r="Q36" s="38" t="s">
        <v>38</v>
      </c>
      <c r="R36" s="38" t="s">
        <v>38</v>
      </c>
      <c r="S36" s="38" t="s">
        <v>38</v>
      </c>
      <c r="T36" s="38" t="s">
        <v>38</v>
      </c>
      <c r="U36" s="38" t="s">
        <v>38</v>
      </c>
      <c r="V36" s="38" t="s">
        <v>38</v>
      </c>
      <c r="W36" s="38" t="s">
        <v>38</v>
      </c>
      <c r="X36" s="38" t="s">
        <v>38</v>
      </c>
      <c r="Y36" s="38" t="s">
        <v>38</v>
      </c>
      <c r="Z36" s="38" t="s">
        <v>38</v>
      </c>
      <c r="AA36" s="38" t="s">
        <v>38</v>
      </c>
      <c r="AB36" s="38" t="s">
        <v>38</v>
      </c>
      <c r="AC36" s="38" t="s">
        <v>38</v>
      </c>
      <c r="AD36" s="38" t="s">
        <v>38</v>
      </c>
      <c r="AE36" s="38" t="s">
        <v>38</v>
      </c>
      <c r="AF36" s="38" t="s">
        <v>38</v>
      </c>
      <c r="AG36" s="38" t="s">
        <v>38</v>
      </c>
      <c r="AH36" s="38" t="s">
        <v>38</v>
      </c>
      <c r="AI36" s="37" t="s">
        <v>38</v>
      </c>
      <c r="AJ36" s="38" t="s">
        <v>38</v>
      </c>
      <c r="AK36" s="38" t="s">
        <v>38</v>
      </c>
      <c r="AL36" s="39" t="s">
        <v>38</v>
      </c>
    </row>
    <row r="37" spans="2:38">
      <c r="B37" s="29" t="s">
        <v>54</v>
      </c>
      <c r="C37" s="36" t="s">
        <v>38</v>
      </c>
      <c r="D37" s="38" t="s">
        <v>38</v>
      </c>
      <c r="E37" s="38" t="s">
        <v>38</v>
      </c>
      <c r="F37" s="38" t="s">
        <v>38</v>
      </c>
      <c r="G37" s="38" t="s">
        <v>38</v>
      </c>
      <c r="H37" s="38" t="s">
        <v>38</v>
      </c>
      <c r="I37" s="38" t="s">
        <v>38</v>
      </c>
      <c r="J37" s="38" t="s">
        <v>38</v>
      </c>
      <c r="K37" s="38" t="s">
        <v>38</v>
      </c>
      <c r="L37" s="38" t="s">
        <v>38</v>
      </c>
      <c r="M37" s="38" t="s">
        <v>38</v>
      </c>
      <c r="N37" s="38" t="s">
        <v>38</v>
      </c>
      <c r="O37" s="38" t="s">
        <v>38</v>
      </c>
      <c r="P37" s="38" t="s">
        <v>38</v>
      </c>
      <c r="Q37" s="38" t="s">
        <v>38</v>
      </c>
      <c r="R37" s="38" t="s">
        <v>38</v>
      </c>
      <c r="S37" s="38" t="s">
        <v>38</v>
      </c>
      <c r="T37" s="38" t="s">
        <v>38</v>
      </c>
      <c r="U37" s="38" t="s">
        <v>38</v>
      </c>
      <c r="V37" s="38" t="s">
        <v>38</v>
      </c>
      <c r="W37" s="38" t="s">
        <v>38</v>
      </c>
      <c r="X37" s="38" t="s">
        <v>38</v>
      </c>
      <c r="Y37" s="38" t="s">
        <v>38</v>
      </c>
      <c r="Z37" s="38" t="s">
        <v>38</v>
      </c>
      <c r="AA37" s="38" t="s">
        <v>38</v>
      </c>
      <c r="AB37" s="38" t="s">
        <v>38</v>
      </c>
      <c r="AC37" s="38" t="s">
        <v>38</v>
      </c>
      <c r="AD37" s="38" t="s">
        <v>38</v>
      </c>
      <c r="AE37" s="38" t="s">
        <v>38</v>
      </c>
      <c r="AF37" s="38" t="s">
        <v>38</v>
      </c>
      <c r="AG37" s="38" t="s">
        <v>38</v>
      </c>
      <c r="AH37" s="38" t="s">
        <v>38</v>
      </c>
      <c r="AI37" s="38">
        <v>1</v>
      </c>
      <c r="AJ37" s="37" t="s">
        <v>38</v>
      </c>
      <c r="AK37" s="38" t="s">
        <v>38</v>
      </c>
      <c r="AL37" s="39" t="s">
        <v>38</v>
      </c>
    </row>
    <row r="38" spans="2:38">
      <c r="B38" s="29" t="s">
        <v>55</v>
      </c>
      <c r="C38" s="36" t="s">
        <v>38</v>
      </c>
      <c r="D38" s="38" t="s">
        <v>38</v>
      </c>
      <c r="E38" s="38" t="s">
        <v>38</v>
      </c>
      <c r="F38" s="38" t="s">
        <v>38</v>
      </c>
      <c r="G38" s="38" t="s">
        <v>38</v>
      </c>
      <c r="H38" s="38" t="s">
        <v>38</v>
      </c>
      <c r="I38" s="38" t="s">
        <v>38</v>
      </c>
      <c r="J38" s="38" t="s">
        <v>38</v>
      </c>
      <c r="K38" s="38" t="s">
        <v>38</v>
      </c>
      <c r="L38" s="38" t="s">
        <v>38</v>
      </c>
      <c r="M38" s="38" t="s">
        <v>38</v>
      </c>
      <c r="N38" s="38" t="s">
        <v>38</v>
      </c>
      <c r="O38" s="38" t="s">
        <v>38</v>
      </c>
      <c r="P38" s="38" t="s">
        <v>38</v>
      </c>
      <c r="Q38" s="38" t="s">
        <v>38</v>
      </c>
      <c r="R38" s="38" t="s">
        <v>38</v>
      </c>
      <c r="S38" s="38" t="s">
        <v>38</v>
      </c>
      <c r="T38" s="38" t="s">
        <v>38</v>
      </c>
      <c r="U38" s="38" t="s">
        <v>38</v>
      </c>
      <c r="V38" s="38" t="s">
        <v>38</v>
      </c>
      <c r="W38" s="38" t="s">
        <v>38</v>
      </c>
      <c r="X38" s="38" t="s">
        <v>38</v>
      </c>
      <c r="Y38" s="38" t="s">
        <v>38</v>
      </c>
      <c r="Z38" s="38" t="s">
        <v>38</v>
      </c>
      <c r="AA38" s="38" t="s">
        <v>38</v>
      </c>
      <c r="AB38" s="38" t="s">
        <v>38</v>
      </c>
      <c r="AC38" s="38" t="s">
        <v>38</v>
      </c>
      <c r="AD38" s="38" t="s">
        <v>38</v>
      </c>
      <c r="AE38" s="38" t="s">
        <v>38</v>
      </c>
      <c r="AF38" s="38" t="s">
        <v>38</v>
      </c>
      <c r="AG38" s="38" t="s">
        <v>38</v>
      </c>
      <c r="AH38" s="38" t="s">
        <v>38</v>
      </c>
      <c r="AI38" s="38" t="s">
        <v>38</v>
      </c>
      <c r="AJ38" s="38" t="s">
        <v>38</v>
      </c>
      <c r="AK38" s="37" t="s">
        <v>38</v>
      </c>
      <c r="AL38" s="39" t="s">
        <v>38</v>
      </c>
    </row>
    <row r="39" spans="2:38" ht="15.75" thickBot="1">
      <c r="B39" s="32" t="s">
        <v>56</v>
      </c>
      <c r="C39" s="40" t="s">
        <v>38</v>
      </c>
      <c r="D39" s="41" t="s">
        <v>38</v>
      </c>
      <c r="E39" s="41" t="s">
        <v>38</v>
      </c>
      <c r="F39" s="41" t="s">
        <v>38</v>
      </c>
      <c r="G39" s="41" t="s">
        <v>38</v>
      </c>
      <c r="H39" s="41" t="s">
        <v>38</v>
      </c>
      <c r="I39" s="41" t="s">
        <v>38</v>
      </c>
      <c r="J39" s="41" t="s">
        <v>38</v>
      </c>
      <c r="K39" s="41" t="s">
        <v>38</v>
      </c>
      <c r="L39" s="41" t="s">
        <v>38</v>
      </c>
      <c r="M39" s="41" t="s">
        <v>38</v>
      </c>
      <c r="N39" s="41" t="s">
        <v>38</v>
      </c>
      <c r="O39" s="41" t="s">
        <v>38</v>
      </c>
      <c r="P39" s="41" t="s">
        <v>38</v>
      </c>
      <c r="Q39" s="41" t="s">
        <v>38</v>
      </c>
      <c r="R39" s="41" t="s">
        <v>38</v>
      </c>
      <c r="S39" s="41" t="s">
        <v>38</v>
      </c>
      <c r="T39" s="41" t="s">
        <v>38</v>
      </c>
      <c r="U39" s="41" t="s">
        <v>38</v>
      </c>
      <c r="V39" s="41" t="s">
        <v>38</v>
      </c>
      <c r="W39" s="41" t="s">
        <v>38</v>
      </c>
      <c r="X39" s="41" t="s">
        <v>38</v>
      </c>
      <c r="Y39" s="41" t="s">
        <v>38</v>
      </c>
      <c r="Z39" s="41" t="s">
        <v>38</v>
      </c>
      <c r="AA39" s="41" t="s">
        <v>38</v>
      </c>
      <c r="AB39" s="41" t="s">
        <v>38</v>
      </c>
      <c r="AC39" s="41" t="s">
        <v>38</v>
      </c>
      <c r="AD39" s="41" t="s">
        <v>38</v>
      </c>
      <c r="AE39" s="41" t="s">
        <v>38</v>
      </c>
      <c r="AF39" s="41" t="s">
        <v>38</v>
      </c>
      <c r="AG39" s="41" t="s">
        <v>38</v>
      </c>
      <c r="AH39" s="41">
        <v>1</v>
      </c>
      <c r="AI39" s="41" t="s">
        <v>38</v>
      </c>
      <c r="AJ39" s="41" t="s">
        <v>38</v>
      </c>
      <c r="AK39" s="41" t="s">
        <v>38</v>
      </c>
      <c r="AL39" s="37" t="s">
        <v>38</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AM40"/>
  <sheetViews>
    <sheetView tabSelected="1" zoomScale="70" zoomScaleNormal="70" workbookViewId="0">
      <selection activeCell="W19" sqref="W19"/>
    </sheetView>
  </sheetViews>
  <sheetFormatPr defaultRowHeight="15"/>
  <cols>
    <col min="2" max="2" width="11.7109375" bestFit="1" customWidth="1"/>
  </cols>
  <sheetData>
    <row r="2" spans="2:39">
      <c r="B2" s="1" t="s">
        <v>0</v>
      </c>
    </row>
    <row r="3" spans="2:39" s="11" customFormat="1" ht="15.75">
      <c r="B3" s="44" t="s">
        <v>63</v>
      </c>
      <c r="C3" s="12" t="s">
        <v>1</v>
      </c>
      <c r="D3" s="12" t="s">
        <v>2</v>
      </c>
      <c r="E3" s="12" t="s">
        <v>3</v>
      </c>
      <c r="F3" s="12" t="s">
        <v>4</v>
      </c>
      <c r="G3" s="12" t="s">
        <v>5</v>
      </c>
      <c r="H3" s="12" t="s">
        <v>6</v>
      </c>
      <c r="I3" s="12" t="s">
        <v>7</v>
      </c>
      <c r="J3" s="12" t="s">
        <v>8</v>
      </c>
      <c r="K3" s="12" t="s">
        <v>9</v>
      </c>
      <c r="L3" s="12" t="s">
        <v>10</v>
      </c>
      <c r="M3" s="12" t="s">
        <v>11</v>
      </c>
      <c r="N3" s="12" t="s">
        <v>12</v>
      </c>
      <c r="O3" s="76" t="s">
        <v>107</v>
      </c>
      <c r="P3" s="12" t="s">
        <v>13</v>
      </c>
      <c r="Q3" s="12" t="s">
        <v>14</v>
      </c>
      <c r="R3" s="12" t="s">
        <v>16</v>
      </c>
      <c r="S3" s="12" t="s">
        <v>19</v>
      </c>
      <c r="T3" s="12" t="s">
        <v>17</v>
      </c>
      <c r="U3" s="12" t="s">
        <v>18</v>
      </c>
      <c r="V3" s="12" t="s">
        <v>20</v>
      </c>
      <c r="W3" s="12" t="s">
        <v>21</v>
      </c>
      <c r="X3" s="12" t="s">
        <v>23</v>
      </c>
      <c r="Y3" s="12" t="s">
        <v>24</v>
      </c>
      <c r="Z3" s="12" t="s">
        <v>25</v>
      </c>
      <c r="AA3" s="12" t="s">
        <v>28</v>
      </c>
      <c r="AB3" s="12" t="s">
        <v>27</v>
      </c>
      <c r="AC3" s="12" t="s">
        <v>26</v>
      </c>
      <c r="AD3" s="12" t="s">
        <v>29</v>
      </c>
      <c r="AE3" s="12" t="s">
        <v>22</v>
      </c>
      <c r="AF3" s="12" t="s">
        <v>15</v>
      </c>
      <c r="AG3" s="12" t="s">
        <v>52</v>
      </c>
      <c r="AH3" s="77" t="s">
        <v>108</v>
      </c>
      <c r="AI3" s="12" t="s">
        <v>53</v>
      </c>
      <c r="AJ3" s="12" t="s">
        <v>54</v>
      </c>
      <c r="AK3" s="12" t="s">
        <v>55</v>
      </c>
      <c r="AL3" s="12" t="s">
        <v>56</v>
      </c>
      <c r="AM3" s="12"/>
    </row>
    <row r="4" spans="2:39">
      <c r="B4" s="29" t="s">
        <v>1</v>
      </c>
      <c r="C4" s="45"/>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7"/>
    </row>
    <row r="5" spans="2:39">
      <c r="B5" s="29" t="s">
        <v>2</v>
      </c>
      <c r="C5" s="48"/>
      <c r="D5" s="37"/>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49"/>
    </row>
    <row r="6" spans="2:39">
      <c r="B6" s="29" t="s">
        <v>3</v>
      </c>
      <c r="C6" s="48"/>
      <c r="D6" s="38"/>
      <c r="E6" s="37"/>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49"/>
    </row>
    <row r="7" spans="2:39">
      <c r="B7" s="29" t="s">
        <v>4</v>
      </c>
      <c r="C7" s="48"/>
      <c r="D7" s="38"/>
      <c r="E7" s="38"/>
      <c r="F7" s="37"/>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49"/>
    </row>
    <row r="8" spans="2:39">
      <c r="B8" s="29" t="s">
        <v>5</v>
      </c>
      <c r="C8" s="48"/>
      <c r="D8" s="38"/>
      <c r="E8" s="38"/>
      <c r="F8" s="38"/>
      <c r="G8" s="37"/>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49"/>
    </row>
    <row r="9" spans="2:39">
      <c r="B9" s="29" t="s">
        <v>6</v>
      </c>
      <c r="C9" s="48"/>
      <c r="D9" s="38"/>
      <c r="E9" s="38"/>
      <c r="F9" s="38"/>
      <c r="G9" s="38"/>
      <c r="H9" s="37"/>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49"/>
    </row>
    <row r="10" spans="2:39">
      <c r="B10" s="12" t="s">
        <v>7</v>
      </c>
      <c r="C10" s="48"/>
      <c r="D10" s="38"/>
      <c r="E10" s="38"/>
      <c r="F10" s="38"/>
      <c r="G10" s="38"/>
      <c r="H10" s="38"/>
      <c r="I10" s="37"/>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49"/>
    </row>
    <row r="11" spans="2:39">
      <c r="B11" s="29" t="s">
        <v>8</v>
      </c>
      <c r="C11" s="48"/>
      <c r="D11" s="38"/>
      <c r="E11" s="38"/>
      <c r="F11" s="38"/>
      <c r="G11" s="38"/>
      <c r="H11" s="38"/>
      <c r="I11" s="38"/>
      <c r="J11" s="37"/>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49"/>
    </row>
    <row r="12" spans="2:39">
      <c r="B12" s="29" t="s">
        <v>9</v>
      </c>
      <c r="C12" s="48"/>
      <c r="D12" s="38"/>
      <c r="E12" s="38"/>
      <c r="F12" s="38"/>
      <c r="G12" s="38"/>
      <c r="H12" s="38"/>
      <c r="I12" s="38"/>
      <c r="J12" s="38"/>
      <c r="K12" s="37"/>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49"/>
    </row>
    <row r="13" spans="2:39">
      <c r="B13" s="29" t="s">
        <v>10</v>
      </c>
      <c r="C13" s="48"/>
      <c r="D13" s="38"/>
      <c r="E13" s="38"/>
      <c r="F13" s="38"/>
      <c r="G13" s="38"/>
      <c r="H13" s="38"/>
      <c r="I13" s="38"/>
      <c r="J13" s="38"/>
      <c r="K13" s="38"/>
      <c r="L13" s="37"/>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49"/>
    </row>
    <row r="14" spans="2:39">
      <c r="B14" s="29" t="s">
        <v>11</v>
      </c>
      <c r="C14" s="48"/>
      <c r="D14" s="38"/>
      <c r="E14" s="38"/>
      <c r="F14" s="38"/>
      <c r="G14" s="38"/>
      <c r="H14" s="38"/>
      <c r="I14" s="38"/>
      <c r="J14" s="38"/>
      <c r="K14" s="38"/>
      <c r="L14" s="38"/>
      <c r="M14" s="37"/>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49"/>
    </row>
    <row r="15" spans="2:39">
      <c r="B15" s="29" t="s">
        <v>12</v>
      </c>
      <c r="C15" s="48"/>
      <c r="D15" s="38">
        <v>1</v>
      </c>
      <c r="E15" s="38">
        <v>1</v>
      </c>
      <c r="F15" s="38">
        <v>1</v>
      </c>
      <c r="G15" s="38"/>
      <c r="H15" s="38">
        <v>1</v>
      </c>
      <c r="I15" s="38">
        <v>1</v>
      </c>
      <c r="J15" s="38"/>
      <c r="K15" s="38"/>
      <c r="L15" s="38">
        <v>1</v>
      </c>
      <c r="M15" s="38">
        <v>1</v>
      </c>
      <c r="N15" s="37"/>
      <c r="O15" s="38"/>
      <c r="P15" s="38">
        <v>1</v>
      </c>
      <c r="Q15" s="38"/>
      <c r="R15" s="38">
        <v>1</v>
      </c>
      <c r="S15" s="38"/>
      <c r="T15" s="38"/>
      <c r="U15" s="38"/>
      <c r="V15" s="38"/>
      <c r="W15" s="38">
        <v>1</v>
      </c>
      <c r="X15" s="38">
        <v>1</v>
      </c>
      <c r="Y15" s="38"/>
      <c r="Z15" s="38"/>
      <c r="AA15" s="38">
        <v>1</v>
      </c>
      <c r="AB15" s="38">
        <v>1</v>
      </c>
      <c r="AC15" s="38">
        <v>1</v>
      </c>
      <c r="AD15" s="38"/>
      <c r="AE15" s="38"/>
      <c r="AF15" s="38"/>
      <c r="AG15" s="38"/>
      <c r="AH15" s="38"/>
      <c r="AI15" s="38"/>
      <c r="AJ15" s="38"/>
      <c r="AK15" s="38"/>
      <c r="AL15" s="49"/>
    </row>
    <row r="16" spans="2:39">
      <c r="B16" s="76" t="s">
        <v>107</v>
      </c>
      <c r="C16" s="48"/>
      <c r="D16" s="38"/>
      <c r="E16" s="38"/>
      <c r="F16" s="38"/>
      <c r="G16" s="38"/>
      <c r="H16" s="38"/>
      <c r="I16" s="38"/>
      <c r="J16" s="38"/>
      <c r="K16" s="38"/>
      <c r="L16" s="38"/>
      <c r="M16" s="38"/>
      <c r="N16" s="38"/>
      <c r="O16" s="37"/>
      <c r="P16" s="38"/>
      <c r="Q16" s="38"/>
      <c r="R16" s="38"/>
      <c r="S16" s="38"/>
      <c r="T16" s="38"/>
      <c r="U16" s="38"/>
      <c r="V16" s="38"/>
      <c r="W16" s="38"/>
      <c r="X16" s="38"/>
      <c r="Y16" s="38"/>
      <c r="Z16" s="38"/>
      <c r="AA16" s="38"/>
      <c r="AB16" s="38"/>
      <c r="AC16" s="38"/>
      <c r="AD16" s="38"/>
      <c r="AE16" s="38"/>
      <c r="AF16" s="38"/>
      <c r="AG16" s="38"/>
      <c r="AH16" s="38"/>
      <c r="AI16" s="38"/>
      <c r="AJ16" s="38"/>
      <c r="AK16" s="38"/>
      <c r="AL16" s="49"/>
    </row>
    <row r="17" spans="2:38">
      <c r="B17" s="29" t="s">
        <v>13</v>
      </c>
      <c r="C17" s="48"/>
      <c r="D17" s="38"/>
      <c r="E17" s="38"/>
      <c r="F17" s="38"/>
      <c r="G17" s="38"/>
      <c r="H17" s="38"/>
      <c r="I17" s="38"/>
      <c r="J17" s="38"/>
      <c r="K17" s="38"/>
      <c r="L17" s="38"/>
      <c r="M17" s="38"/>
      <c r="N17" s="38"/>
      <c r="O17" s="38"/>
      <c r="P17" s="37"/>
      <c r="Q17" s="38"/>
      <c r="R17" s="38"/>
      <c r="S17" s="38"/>
      <c r="T17" s="38"/>
      <c r="U17" s="38"/>
      <c r="V17" s="38"/>
      <c r="W17" s="38"/>
      <c r="X17" s="38"/>
      <c r="Y17" s="38"/>
      <c r="Z17" s="38"/>
      <c r="AA17" s="38"/>
      <c r="AB17" s="38"/>
      <c r="AC17" s="38"/>
      <c r="AD17" s="38"/>
      <c r="AE17" s="38"/>
      <c r="AF17" s="38"/>
      <c r="AG17" s="38"/>
      <c r="AH17" s="38"/>
      <c r="AI17" s="38"/>
      <c r="AJ17" s="38"/>
      <c r="AK17" s="38"/>
      <c r="AL17" s="49"/>
    </row>
    <row r="18" spans="2:38">
      <c r="B18" s="29" t="s">
        <v>14</v>
      </c>
      <c r="C18" s="48"/>
      <c r="D18" s="38"/>
      <c r="E18" s="38"/>
      <c r="F18" s="38"/>
      <c r="G18" s="38"/>
      <c r="H18" s="38"/>
      <c r="I18" s="38"/>
      <c r="J18" s="38"/>
      <c r="K18" s="38"/>
      <c r="L18" s="38"/>
      <c r="M18" s="38"/>
      <c r="N18" s="38"/>
      <c r="O18" s="38"/>
      <c r="P18" s="38"/>
      <c r="Q18" s="37"/>
      <c r="R18" s="38"/>
      <c r="S18" s="38"/>
      <c r="T18" s="38"/>
      <c r="U18" s="38"/>
      <c r="V18" s="38"/>
      <c r="W18" s="38"/>
      <c r="X18" s="38"/>
      <c r="Y18" s="38"/>
      <c r="Z18" s="38"/>
      <c r="AA18" s="38"/>
      <c r="AB18" s="38"/>
      <c r="AC18" s="38"/>
      <c r="AD18" s="38"/>
      <c r="AE18" s="38"/>
      <c r="AF18" s="38"/>
      <c r="AG18" s="38"/>
      <c r="AH18" s="38"/>
      <c r="AI18" s="38"/>
      <c r="AJ18" s="38"/>
      <c r="AK18" s="38"/>
      <c r="AL18" s="49"/>
    </row>
    <row r="19" spans="2:38">
      <c r="B19" s="29" t="s">
        <v>16</v>
      </c>
      <c r="C19" s="48"/>
      <c r="D19" s="38"/>
      <c r="E19" s="38"/>
      <c r="F19" s="38"/>
      <c r="G19" s="38"/>
      <c r="H19" s="38"/>
      <c r="I19" s="38"/>
      <c r="J19" s="38"/>
      <c r="K19" s="38"/>
      <c r="L19" s="38"/>
      <c r="M19" s="38"/>
      <c r="N19" s="38"/>
      <c r="O19" s="38"/>
      <c r="P19" s="38"/>
      <c r="Q19" s="38"/>
      <c r="R19" s="37"/>
      <c r="S19" s="38"/>
      <c r="T19" s="38"/>
      <c r="U19" s="38"/>
      <c r="V19" s="38"/>
      <c r="W19" s="38"/>
      <c r="X19" s="38"/>
      <c r="Y19" s="38"/>
      <c r="Z19" s="38"/>
      <c r="AA19" s="38"/>
      <c r="AB19" s="38"/>
      <c r="AC19" s="38"/>
      <c r="AD19" s="38"/>
      <c r="AE19" s="38"/>
      <c r="AF19" s="38"/>
      <c r="AG19" s="38"/>
      <c r="AH19" s="38"/>
      <c r="AI19" s="38"/>
      <c r="AJ19" s="38"/>
      <c r="AK19" s="38"/>
      <c r="AL19" s="49"/>
    </row>
    <row r="20" spans="2:38">
      <c r="B20" s="29" t="s">
        <v>19</v>
      </c>
      <c r="C20" s="48"/>
      <c r="D20" s="38"/>
      <c r="E20" s="38"/>
      <c r="F20" s="38"/>
      <c r="G20" s="38"/>
      <c r="H20" s="38"/>
      <c r="I20" s="38"/>
      <c r="J20" s="38"/>
      <c r="K20" s="38"/>
      <c r="L20" s="38"/>
      <c r="M20" s="38"/>
      <c r="N20" s="38"/>
      <c r="O20" s="38"/>
      <c r="P20" s="38"/>
      <c r="Q20" s="38"/>
      <c r="R20" s="38"/>
      <c r="S20" s="37"/>
      <c r="T20" s="38"/>
      <c r="U20" s="38"/>
      <c r="V20" s="38"/>
      <c r="W20" s="38"/>
      <c r="X20" s="38"/>
      <c r="Y20" s="38"/>
      <c r="Z20" s="38"/>
      <c r="AA20" s="38"/>
      <c r="AB20" s="38"/>
      <c r="AC20" s="38"/>
      <c r="AD20" s="38"/>
      <c r="AE20" s="38"/>
      <c r="AF20" s="38"/>
      <c r="AG20" s="38"/>
      <c r="AH20" s="38"/>
      <c r="AI20" s="38"/>
      <c r="AJ20" s="38"/>
      <c r="AK20" s="38"/>
      <c r="AL20" s="49"/>
    </row>
    <row r="21" spans="2:38">
      <c r="B21" s="29" t="s">
        <v>17</v>
      </c>
      <c r="C21" s="48"/>
      <c r="D21" s="38"/>
      <c r="E21" s="38"/>
      <c r="F21" s="38"/>
      <c r="G21" s="38"/>
      <c r="H21" s="38"/>
      <c r="I21" s="38"/>
      <c r="J21" s="38"/>
      <c r="K21" s="38"/>
      <c r="L21" s="38"/>
      <c r="M21" s="38"/>
      <c r="N21" s="38"/>
      <c r="O21" s="38"/>
      <c r="P21" s="38"/>
      <c r="Q21" s="38"/>
      <c r="R21" s="38"/>
      <c r="S21" s="38"/>
      <c r="T21" s="37"/>
      <c r="U21" s="38"/>
      <c r="V21" s="38"/>
      <c r="W21" s="38"/>
      <c r="X21" s="38"/>
      <c r="Y21" s="38"/>
      <c r="Z21" s="38"/>
      <c r="AA21" s="38"/>
      <c r="AB21" s="38"/>
      <c r="AC21" s="38"/>
      <c r="AD21" s="38"/>
      <c r="AE21" s="38"/>
      <c r="AF21" s="38"/>
      <c r="AG21" s="38"/>
      <c r="AH21" s="38"/>
      <c r="AI21" s="38"/>
      <c r="AJ21" s="38"/>
      <c r="AK21" s="38"/>
      <c r="AL21" s="49"/>
    </row>
    <row r="22" spans="2:38">
      <c r="B22" s="29" t="s">
        <v>18</v>
      </c>
      <c r="C22" s="48"/>
      <c r="D22" s="38"/>
      <c r="E22" s="38"/>
      <c r="F22" s="38"/>
      <c r="G22" s="38"/>
      <c r="H22" s="38"/>
      <c r="I22" s="38"/>
      <c r="J22" s="38"/>
      <c r="K22" s="38"/>
      <c r="L22" s="38"/>
      <c r="M22" s="38"/>
      <c r="N22" s="38"/>
      <c r="O22" s="38"/>
      <c r="P22" s="38"/>
      <c r="Q22" s="38"/>
      <c r="R22" s="38"/>
      <c r="S22" s="38"/>
      <c r="T22" s="38"/>
      <c r="U22" s="37"/>
      <c r="V22" s="38"/>
      <c r="W22" s="38"/>
      <c r="X22" s="38"/>
      <c r="Y22" s="38"/>
      <c r="Z22" s="38"/>
      <c r="AA22" s="38"/>
      <c r="AB22" s="38"/>
      <c r="AC22" s="38"/>
      <c r="AD22" s="38"/>
      <c r="AE22" s="38"/>
      <c r="AF22" s="38"/>
      <c r="AG22" s="38"/>
      <c r="AH22" s="38"/>
      <c r="AI22" s="38"/>
      <c r="AJ22" s="38"/>
      <c r="AK22" s="38"/>
      <c r="AL22" s="49"/>
    </row>
    <row r="23" spans="2:38">
      <c r="B23" s="29" t="s">
        <v>20</v>
      </c>
      <c r="C23" s="48"/>
      <c r="D23" s="38"/>
      <c r="E23" s="38"/>
      <c r="F23" s="38"/>
      <c r="G23" s="38"/>
      <c r="H23" s="38"/>
      <c r="I23" s="38"/>
      <c r="J23" s="38"/>
      <c r="K23" s="38"/>
      <c r="L23" s="38"/>
      <c r="M23" s="38"/>
      <c r="N23" s="38"/>
      <c r="O23" s="38"/>
      <c r="P23" s="38"/>
      <c r="Q23" s="38"/>
      <c r="R23" s="38"/>
      <c r="S23" s="38"/>
      <c r="T23" s="38"/>
      <c r="U23" s="38"/>
      <c r="V23" s="37"/>
      <c r="W23" s="38"/>
      <c r="X23" s="38"/>
      <c r="Y23" s="38"/>
      <c r="Z23" s="38"/>
      <c r="AA23" s="38"/>
      <c r="AB23" s="38"/>
      <c r="AC23" s="38"/>
      <c r="AD23" s="38"/>
      <c r="AE23" s="38"/>
      <c r="AF23" s="38"/>
      <c r="AG23" s="38"/>
      <c r="AH23" s="38"/>
      <c r="AI23" s="38"/>
      <c r="AJ23" s="38"/>
      <c r="AK23" s="38"/>
      <c r="AL23" s="49"/>
    </row>
    <row r="24" spans="2:38">
      <c r="B24" s="29" t="s">
        <v>21</v>
      </c>
      <c r="C24" s="48"/>
      <c r="D24" s="38"/>
      <c r="E24" s="38"/>
      <c r="F24" s="38"/>
      <c r="G24" s="38"/>
      <c r="H24" s="38"/>
      <c r="I24" s="38"/>
      <c r="J24" s="38"/>
      <c r="K24" s="38"/>
      <c r="L24" s="38"/>
      <c r="M24" s="38"/>
      <c r="N24" s="38"/>
      <c r="O24" s="38"/>
      <c r="P24" s="38"/>
      <c r="Q24" s="38"/>
      <c r="R24" s="38"/>
      <c r="S24" s="38"/>
      <c r="T24" s="38"/>
      <c r="U24" s="38"/>
      <c r="V24" s="38"/>
      <c r="W24" s="37"/>
      <c r="X24" s="38"/>
      <c r="Y24" s="38"/>
      <c r="Z24" s="38"/>
      <c r="AA24" s="38"/>
      <c r="AB24" s="38"/>
      <c r="AC24" s="38"/>
      <c r="AD24" s="38"/>
      <c r="AE24" s="38"/>
      <c r="AF24" s="38"/>
      <c r="AG24" s="38"/>
      <c r="AH24" s="38"/>
      <c r="AI24" s="38"/>
      <c r="AJ24" s="38"/>
      <c r="AK24" s="38"/>
      <c r="AL24" s="49"/>
    </row>
    <row r="25" spans="2:38">
      <c r="B25" s="29" t="s">
        <v>23</v>
      </c>
      <c r="C25" s="48"/>
      <c r="D25" s="38"/>
      <c r="E25" s="38"/>
      <c r="F25" s="38"/>
      <c r="G25" s="38"/>
      <c r="H25" s="38"/>
      <c r="I25" s="38"/>
      <c r="J25" s="38"/>
      <c r="K25" s="38"/>
      <c r="L25" s="38"/>
      <c r="M25" s="38"/>
      <c r="N25" s="38"/>
      <c r="O25" s="38"/>
      <c r="P25" s="38"/>
      <c r="Q25" s="38"/>
      <c r="R25" s="38"/>
      <c r="S25" s="38"/>
      <c r="T25" s="38"/>
      <c r="U25" s="38"/>
      <c r="V25" s="38"/>
      <c r="W25" s="38"/>
      <c r="X25" s="37"/>
      <c r="Y25" s="38"/>
      <c r="Z25" s="38"/>
      <c r="AA25" s="38"/>
      <c r="AB25" s="38"/>
      <c r="AC25" s="38"/>
      <c r="AD25" s="38"/>
      <c r="AE25" s="38"/>
      <c r="AF25" s="38"/>
      <c r="AG25" s="38"/>
      <c r="AH25" s="38"/>
      <c r="AI25" s="38"/>
      <c r="AJ25" s="38"/>
      <c r="AK25" s="38"/>
      <c r="AL25" s="49"/>
    </row>
    <row r="26" spans="2:38">
      <c r="B26" s="29" t="s">
        <v>24</v>
      </c>
      <c r="C26" s="48"/>
      <c r="D26" s="38"/>
      <c r="E26" s="38"/>
      <c r="F26" s="38"/>
      <c r="G26" s="38"/>
      <c r="H26" s="38"/>
      <c r="I26" s="38"/>
      <c r="J26" s="38"/>
      <c r="K26" s="38"/>
      <c r="L26" s="38"/>
      <c r="M26" s="38"/>
      <c r="N26" s="38"/>
      <c r="O26" s="38"/>
      <c r="P26" s="38"/>
      <c r="Q26" s="38"/>
      <c r="R26" s="38"/>
      <c r="S26" s="38"/>
      <c r="T26" s="38"/>
      <c r="U26" s="38"/>
      <c r="V26" s="38"/>
      <c r="W26" s="38"/>
      <c r="X26" s="38"/>
      <c r="Y26" s="37"/>
      <c r="Z26" s="38"/>
      <c r="AA26" s="38"/>
      <c r="AB26" s="38"/>
      <c r="AC26" s="38"/>
      <c r="AD26" s="38"/>
      <c r="AE26" s="38"/>
      <c r="AF26" s="38"/>
      <c r="AG26" s="38"/>
      <c r="AH26" s="38"/>
      <c r="AI26" s="38"/>
      <c r="AJ26" s="38"/>
      <c r="AK26" s="38"/>
      <c r="AL26" s="49"/>
    </row>
    <row r="27" spans="2:38">
      <c r="B27" s="29" t="s">
        <v>25</v>
      </c>
      <c r="C27" s="48"/>
      <c r="D27" s="38"/>
      <c r="E27" s="38"/>
      <c r="F27" s="38"/>
      <c r="G27" s="38"/>
      <c r="H27" s="38"/>
      <c r="I27" s="38"/>
      <c r="J27" s="38"/>
      <c r="K27" s="38"/>
      <c r="L27" s="38"/>
      <c r="M27" s="38"/>
      <c r="N27" s="38"/>
      <c r="O27" s="38"/>
      <c r="P27" s="38"/>
      <c r="Q27" s="38"/>
      <c r="R27" s="38"/>
      <c r="S27" s="38"/>
      <c r="T27" s="38"/>
      <c r="U27" s="38"/>
      <c r="V27" s="38"/>
      <c r="W27" s="38"/>
      <c r="X27" s="38"/>
      <c r="Y27" s="38"/>
      <c r="Z27" s="37"/>
      <c r="AA27" s="38"/>
      <c r="AB27" s="38"/>
      <c r="AC27" s="38"/>
      <c r="AD27" s="38"/>
      <c r="AE27" s="38"/>
      <c r="AF27" s="38"/>
      <c r="AG27" s="38"/>
      <c r="AH27" s="38"/>
      <c r="AI27" s="38"/>
      <c r="AJ27" s="38"/>
      <c r="AK27" s="38"/>
      <c r="AL27" s="49"/>
    </row>
    <row r="28" spans="2:38">
      <c r="B28" s="29" t="s">
        <v>28</v>
      </c>
      <c r="C28" s="48"/>
      <c r="D28" s="38"/>
      <c r="E28" s="38"/>
      <c r="F28" s="38"/>
      <c r="G28" s="38"/>
      <c r="H28" s="38"/>
      <c r="I28" s="38"/>
      <c r="J28" s="38"/>
      <c r="K28" s="38"/>
      <c r="L28" s="38"/>
      <c r="M28" s="38"/>
      <c r="N28" s="38"/>
      <c r="O28" s="38"/>
      <c r="P28" s="38"/>
      <c r="Q28" s="38"/>
      <c r="R28" s="38"/>
      <c r="S28" s="38"/>
      <c r="T28" s="38"/>
      <c r="U28" s="38"/>
      <c r="V28" s="38"/>
      <c r="W28" s="38"/>
      <c r="X28" s="38"/>
      <c r="Y28" s="38"/>
      <c r="Z28" s="38"/>
      <c r="AA28" s="37"/>
      <c r="AB28" s="38"/>
      <c r="AC28" s="38"/>
      <c r="AD28" s="38"/>
      <c r="AE28" s="38"/>
      <c r="AF28" s="38"/>
      <c r="AG28" s="38"/>
      <c r="AH28" s="38"/>
      <c r="AI28" s="38"/>
      <c r="AJ28" s="38"/>
      <c r="AK28" s="38"/>
      <c r="AL28" s="49"/>
    </row>
    <row r="29" spans="2:38">
      <c r="B29" s="29" t="s">
        <v>27</v>
      </c>
      <c r="C29" s="48"/>
      <c r="D29" s="38"/>
      <c r="E29" s="38"/>
      <c r="F29" s="38"/>
      <c r="G29" s="38"/>
      <c r="H29" s="38"/>
      <c r="I29" s="38"/>
      <c r="J29" s="38"/>
      <c r="K29" s="38"/>
      <c r="L29" s="38"/>
      <c r="M29" s="38"/>
      <c r="N29" s="38"/>
      <c r="O29" s="38"/>
      <c r="P29" s="38"/>
      <c r="Q29" s="38"/>
      <c r="R29" s="38"/>
      <c r="S29" s="38"/>
      <c r="T29" s="38"/>
      <c r="U29" s="38"/>
      <c r="V29" s="38"/>
      <c r="W29" s="38"/>
      <c r="X29" s="38"/>
      <c r="Y29" s="38"/>
      <c r="Z29" s="38"/>
      <c r="AA29" s="38"/>
      <c r="AB29" s="37"/>
      <c r="AC29" s="38"/>
      <c r="AD29" s="38"/>
      <c r="AE29" s="38"/>
      <c r="AF29" s="38"/>
      <c r="AG29" s="38"/>
      <c r="AH29" s="38"/>
      <c r="AI29" s="38"/>
      <c r="AJ29" s="38"/>
      <c r="AK29" s="38"/>
      <c r="AL29" s="49"/>
    </row>
    <row r="30" spans="2:38">
      <c r="B30" s="29" t="s">
        <v>26</v>
      </c>
      <c r="C30" s="4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7"/>
      <c r="AD30" s="38"/>
      <c r="AE30" s="38"/>
      <c r="AF30" s="38"/>
      <c r="AG30" s="38"/>
      <c r="AH30" s="38"/>
      <c r="AI30" s="38"/>
      <c r="AJ30" s="38"/>
      <c r="AK30" s="38"/>
      <c r="AL30" s="49"/>
    </row>
    <row r="31" spans="2:38">
      <c r="B31" s="29" t="s">
        <v>29</v>
      </c>
      <c r="C31" s="4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7"/>
      <c r="AE31" s="38"/>
      <c r="AF31" s="38"/>
      <c r="AG31" s="38"/>
      <c r="AH31" s="38"/>
      <c r="AI31" s="38"/>
      <c r="AJ31" s="38"/>
      <c r="AK31" s="38"/>
      <c r="AL31" s="49"/>
    </row>
    <row r="32" spans="2:38">
      <c r="B32" s="29" t="s">
        <v>22</v>
      </c>
      <c r="C32" s="4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7"/>
      <c r="AF32" s="38"/>
      <c r="AG32" s="38"/>
      <c r="AH32" s="38"/>
      <c r="AI32" s="38"/>
      <c r="AJ32" s="38"/>
      <c r="AK32" s="38"/>
      <c r="AL32" s="49"/>
    </row>
    <row r="33" spans="2:38">
      <c r="B33" s="29" t="s">
        <v>15</v>
      </c>
      <c r="C33" s="4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7"/>
      <c r="AG33" s="38"/>
      <c r="AH33" s="38"/>
      <c r="AI33" s="38"/>
      <c r="AJ33" s="38"/>
      <c r="AK33" s="38"/>
      <c r="AL33" s="49"/>
    </row>
    <row r="34" spans="2:38">
      <c r="B34" s="29" t="s">
        <v>52</v>
      </c>
      <c r="C34" s="4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7"/>
      <c r="AH34" s="38"/>
      <c r="AI34" s="38"/>
      <c r="AJ34" s="38"/>
      <c r="AK34" s="38"/>
      <c r="AL34" s="49"/>
    </row>
    <row r="35" spans="2:38" ht="15.75">
      <c r="B35" s="77" t="s">
        <v>108</v>
      </c>
      <c r="C35" s="4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7"/>
      <c r="AI35" s="38"/>
      <c r="AJ35" s="38"/>
      <c r="AK35" s="38"/>
      <c r="AL35" s="49"/>
    </row>
    <row r="36" spans="2:38">
      <c r="B36" s="29" t="s">
        <v>53</v>
      </c>
      <c r="C36" s="4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7"/>
      <c r="AJ36" s="38"/>
      <c r="AK36" s="38"/>
      <c r="AL36" s="49"/>
    </row>
    <row r="37" spans="2:38">
      <c r="B37" s="29" t="s">
        <v>54</v>
      </c>
      <c r="C37" s="4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7"/>
      <c r="AK37" s="38"/>
      <c r="AL37" s="49"/>
    </row>
    <row r="38" spans="2:38">
      <c r="B38" s="29" t="s">
        <v>55</v>
      </c>
      <c r="C38" s="4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7"/>
      <c r="AL38" s="49"/>
    </row>
    <row r="39" spans="2:38">
      <c r="B39" s="29" t="s">
        <v>56</v>
      </c>
      <c r="C39" s="50"/>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2"/>
    </row>
    <row r="40" spans="2:38">
      <c r="B40" s="29"/>
    </row>
  </sheetData>
  <phoneticPr fontId="5"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dimension ref="M2"/>
  <sheetViews>
    <sheetView topLeftCell="A13" workbookViewId="0"/>
  </sheetViews>
  <sheetFormatPr defaultRowHeight="15"/>
  <sheetData>
    <row r="2" spans="13:13">
      <c r="M2" s="5"/>
    </row>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I1102"/>
  <sheetViews>
    <sheetView workbookViewId="0"/>
  </sheetViews>
  <sheetFormatPr defaultRowHeight="15"/>
  <cols>
    <col min="3" max="3" width="16.85546875" bestFit="1" customWidth="1"/>
    <col min="4" max="4" width="5.28515625" bestFit="1" customWidth="1"/>
    <col min="5" max="7" width="12.28515625" bestFit="1" customWidth="1"/>
    <col min="8" max="8" width="23.42578125" bestFit="1" customWidth="1"/>
    <col min="9" max="9" width="9.5703125" bestFit="1" customWidth="1"/>
  </cols>
  <sheetData>
    <row r="3" spans="3:9">
      <c r="C3" t="s">
        <v>71</v>
      </c>
    </row>
    <row r="4" spans="3:9">
      <c r="C4" t="s">
        <v>73</v>
      </c>
      <c r="D4" t="s">
        <v>74</v>
      </c>
      <c r="E4" t="s">
        <v>75</v>
      </c>
      <c r="F4" t="s">
        <v>76</v>
      </c>
      <c r="G4" t="s">
        <v>77</v>
      </c>
      <c r="H4" t="s">
        <v>78</v>
      </c>
      <c r="I4" t="s">
        <v>79</v>
      </c>
    </row>
    <row r="5" spans="3:9">
      <c r="C5" t="s">
        <v>1</v>
      </c>
      <c r="D5" t="s">
        <v>4</v>
      </c>
      <c r="E5" t="s">
        <v>31</v>
      </c>
      <c r="F5" t="s">
        <v>31</v>
      </c>
      <c r="G5" t="s">
        <v>31</v>
      </c>
      <c r="H5" t="s">
        <v>110</v>
      </c>
      <c r="I5" t="s">
        <v>111</v>
      </c>
    </row>
    <row r="6" spans="3:9">
      <c r="C6" t="s">
        <v>4</v>
      </c>
      <c r="D6" t="s">
        <v>1</v>
      </c>
      <c r="E6" t="s">
        <v>31</v>
      </c>
      <c r="F6" t="s">
        <v>31</v>
      </c>
      <c r="G6" t="s">
        <v>31</v>
      </c>
      <c r="H6" t="s">
        <v>110</v>
      </c>
      <c r="I6" t="s">
        <v>111</v>
      </c>
    </row>
    <row r="7" spans="3:9">
      <c r="C7" t="s">
        <v>1</v>
      </c>
      <c r="D7" t="s">
        <v>6</v>
      </c>
      <c r="E7" t="s">
        <v>31</v>
      </c>
      <c r="F7" t="s">
        <v>31</v>
      </c>
      <c r="G7" t="s">
        <v>31</v>
      </c>
      <c r="H7" t="s">
        <v>112</v>
      </c>
      <c r="I7" t="s">
        <v>111</v>
      </c>
    </row>
    <row r="8" spans="3:9">
      <c r="C8" t="s">
        <v>6</v>
      </c>
      <c r="D8" t="s">
        <v>1</v>
      </c>
      <c r="E8" t="s">
        <v>31</v>
      </c>
      <c r="F8" t="s">
        <v>31</v>
      </c>
      <c r="G8" t="s">
        <v>31</v>
      </c>
      <c r="H8" t="s">
        <v>112</v>
      </c>
      <c r="I8" t="s">
        <v>111</v>
      </c>
    </row>
    <row r="9" spans="3:9">
      <c r="C9" t="s">
        <v>1</v>
      </c>
      <c r="D9" t="s">
        <v>7</v>
      </c>
      <c r="E9" t="s">
        <v>31</v>
      </c>
      <c r="F9" t="s">
        <v>31</v>
      </c>
      <c r="G9" t="s">
        <v>31</v>
      </c>
      <c r="H9" t="s">
        <v>113</v>
      </c>
      <c r="I9" t="s">
        <v>111</v>
      </c>
    </row>
    <row r="10" spans="3:9">
      <c r="C10" t="s">
        <v>7</v>
      </c>
      <c r="D10" t="s">
        <v>1</v>
      </c>
      <c r="E10" t="s">
        <v>31</v>
      </c>
      <c r="F10" t="s">
        <v>31</v>
      </c>
      <c r="G10" t="s">
        <v>31</v>
      </c>
      <c r="H10" t="s">
        <v>113</v>
      </c>
      <c r="I10" t="s">
        <v>111</v>
      </c>
    </row>
    <row r="11" spans="3:9">
      <c r="C11" t="s">
        <v>1</v>
      </c>
      <c r="D11" t="s">
        <v>13</v>
      </c>
      <c r="E11" t="s">
        <v>31</v>
      </c>
      <c r="F11" t="s">
        <v>31</v>
      </c>
      <c r="G11" t="s">
        <v>31</v>
      </c>
      <c r="H11" t="s">
        <v>114</v>
      </c>
      <c r="I11" t="s">
        <v>111</v>
      </c>
    </row>
    <row r="12" spans="3:9">
      <c r="C12" t="s">
        <v>13</v>
      </c>
      <c r="D12" t="s">
        <v>1</v>
      </c>
      <c r="E12" t="s">
        <v>31</v>
      </c>
      <c r="F12" t="s">
        <v>31</v>
      </c>
      <c r="G12" t="s">
        <v>31</v>
      </c>
      <c r="H12" t="s">
        <v>114</v>
      </c>
      <c r="I12" t="s">
        <v>111</v>
      </c>
    </row>
    <row r="13" spans="3:9">
      <c r="C13" t="s">
        <v>1</v>
      </c>
      <c r="D13" t="s">
        <v>16</v>
      </c>
      <c r="E13" t="s">
        <v>31</v>
      </c>
      <c r="F13" t="s">
        <v>31</v>
      </c>
      <c r="G13" t="s">
        <v>31</v>
      </c>
      <c r="H13" t="s">
        <v>115</v>
      </c>
      <c r="I13" t="s">
        <v>111</v>
      </c>
    </row>
    <row r="14" spans="3:9">
      <c r="C14" t="s">
        <v>16</v>
      </c>
      <c r="D14" t="s">
        <v>1</v>
      </c>
      <c r="E14" t="s">
        <v>31</v>
      </c>
      <c r="F14" t="s">
        <v>31</v>
      </c>
      <c r="G14" t="s">
        <v>31</v>
      </c>
      <c r="H14" t="s">
        <v>115</v>
      </c>
      <c r="I14" t="s">
        <v>111</v>
      </c>
    </row>
    <row r="15" spans="3:9">
      <c r="C15" t="s">
        <v>1</v>
      </c>
      <c r="D15" t="s">
        <v>27</v>
      </c>
      <c r="E15" t="s">
        <v>31</v>
      </c>
      <c r="F15" t="s">
        <v>31</v>
      </c>
      <c r="G15" t="s">
        <v>31</v>
      </c>
      <c r="H15" t="s">
        <v>116</v>
      </c>
      <c r="I15" t="s">
        <v>111</v>
      </c>
    </row>
    <row r="16" spans="3:9">
      <c r="C16" t="s">
        <v>27</v>
      </c>
      <c r="D16" t="s">
        <v>1</v>
      </c>
      <c r="E16" t="s">
        <v>31</v>
      </c>
      <c r="F16" t="s">
        <v>31</v>
      </c>
      <c r="G16" t="s">
        <v>31</v>
      </c>
      <c r="H16" t="s">
        <v>116</v>
      </c>
      <c r="I16" t="s">
        <v>111</v>
      </c>
    </row>
    <row r="17" spans="3:9">
      <c r="C17" t="s">
        <v>1</v>
      </c>
      <c r="D17" t="s">
        <v>28</v>
      </c>
      <c r="E17" t="s">
        <v>31</v>
      </c>
      <c r="F17" t="s">
        <v>31</v>
      </c>
      <c r="G17" t="s">
        <v>31</v>
      </c>
      <c r="H17" t="s">
        <v>117</v>
      </c>
      <c r="I17" t="s">
        <v>111</v>
      </c>
    </row>
    <row r="18" spans="3:9">
      <c r="C18" t="s">
        <v>28</v>
      </c>
      <c r="D18" t="s">
        <v>1</v>
      </c>
      <c r="E18" t="s">
        <v>31</v>
      </c>
      <c r="F18" t="s">
        <v>31</v>
      </c>
      <c r="G18" t="s">
        <v>31</v>
      </c>
      <c r="H18" t="s">
        <v>117</v>
      </c>
      <c r="I18" t="s">
        <v>111</v>
      </c>
    </row>
    <row r="19" spans="3:9">
      <c r="C19" t="s">
        <v>2</v>
      </c>
      <c r="D19" t="s">
        <v>7</v>
      </c>
      <c r="E19" t="s">
        <v>31</v>
      </c>
      <c r="F19" t="s">
        <v>31</v>
      </c>
      <c r="G19" t="s">
        <v>31</v>
      </c>
      <c r="H19" t="s">
        <v>118</v>
      </c>
      <c r="I19" t="s">
        <v>111</v>
      </c>
    </row>
    <row r="20" spans="3:9">
      <c r="C20" t="s">
        <v>7</v>
      </c>
      <c r="D20" t="s">
        <v>2</v>
      </c>
      <c r="E20" t="s">
        <v>31</v>
      </c>
      <c r="F20" t="s">
        <v>31</v>
      </c>
      <c r="G20" t="s">
        <v>31</v>
      </c>
      <c r="H20" t="s">
        <v>118</v>
      </c>
      <c r="I20" t="s">
        <v>111</v>
      </c>
    </row>
    <row r="21" spans="3:9">
      <c r="C21" t="s">
        <v>2</v>
      </c>
      <c r="D21" t="s">
        <v>12</v>
      </c>
      <c r="E21" t="s">
        <v>31</v>
      </c>
      <c r="F21" t="s">
        <v>31</v>
      </c>
      <c r="G21" t="s">
        <v>31</v>
      </c>
      <c r="H21" t="s">
        <v>119</v>
      </c>
      <c r="I21" t="s">
        <v>111</v>
      </c>
    </row>
    <row r="22" spans="3:9">
      <c r="C22" t="s">
        <v>12</v>
      </c>
      <c r="D22" t="s">
        <v>2</v>
      </c>
      <c r="E22" t="s">
        <v>31</v>
      </c>
      <c r="F22" t="s">
        <v>31</v>
      </c>
      <c r="G22" t="s">
        <v>31</v>
      </c>
      <c r="H22" t="s">
        <v>119</v>
      </c>
      <c r="I22" t="s">
        <v>111</v>
      </c>
    </row>
    <row r="23" spans="3:9">
      <c r="C23" t="s">
        <v>2</v>
      </c>
      <c r="D23" t="s">
        <v>18</v>
      </c>
      <c r="E23" t="s">
        <v>31</v>
      </c>
      <c r="F23" t="s">
        <v>31</v>
      </c>
      <c r="G23" t="s">
        <v>31</v>
      </c>
      <c r="H23" t="s">
        <v>120</v>
      </c>
      <c r="I23" t="s">
        <v>111</v>
      </c>
    </row>
    <row r="24" spans="3:9">
      <c r="C24" t="s">
        <v>18</v>
      </c>
      <c r="D24" t="s">
        <v>2</v>
      </c>
      <c r="E24" t="s">
        <v>31</v>
      </c>
      <c r="F24" t="s">
        <v>31</v>
      </c>
      <c r="G24" t="s">
        <v>31</v>
      </c>
      <c r="H24" t="s">
        <v>120</v>
      </c>
      <c r="I24" t="s">
        <v>111</v>
      </c>
    </row>
    <row r="25" spans="3:9">
      <c r="C25" t="s">
        <v>2</v>
      </c>
      <c r="D25" t="s">
        <v>21</v>
      </c>
      <c r="E25" t="s">
        <v>31</v>
      </c>
      <c r="F25" t="s">
        <v>31</v>
      </c>
      <c r="G25" t="s">
        <v>31</v>
      </c>
      <c r="H25" t="s">
        <v>121</v>
      </c>
      <c r="I25" t="s">
        <v>111</v>
      </c>
    </row>
    <row r="26" spans="3:9">
      <c r="C26" t="s">
        <v>21</v>
      </c>
      <c r="D26" t="s">
        <v>2</v>
      </c>
      <c r="E26" t="s">
        <v>31</v>
      </c>
      <c r="F26" t="s">
        <v>31</v>
      </c>
      <c r="G26" t="s">
        <v>31</v>
      </c>
      <c r="H26" t="s">
        <v>121</v>
      </c>
      <c r="I26" t="s">
        <v>111</v>
      </c>
    </row>
    <row r="27" spans="3:9">
      <c r="C27" t="s">
        <v>2</v>
      </c>
      <c r="D27" t="s">
        <v>29</v>
      </c>
      <c r="E27" t="s">
        <v>31</v>
      </c>
      <c r="F27" t="s">
        <v>31</v>
      </c>
      <c r="G27" t="s">
        <v>31</v>
      </c>
      <c r="H27" t="s">
        <v>122</v>
      </c>
      <c r="I27" t="s">
        <v>111</v>
      </c>
    </row>
    <row r="28" spans="3:9">
      <c r="C28" t="s">
        <v>29</v>
      </c>
      <c r="D28" t="s">
        <v>2</v>
      </c>
      <c r="E28" t="s">
        <v>31</v>
      </c>
      <c r="F28" t="s">
        <v>31</v>
      </c>
      <c r="G28" t="s">
        <v>31</v>
      </c>
      <c r="H28" t="s">
        <v>122</v>
      </c>
      <c r="I28" t="s">
        <v>111</v>
      </c>
    </row>
    <row r="29" spans="3:9">
      <c r="C29" t="s">
        <v>3</v>
      </c>
      <c r="D29" t="s">
        <v>107</v>
      </c>
      <c r="E29" t="s">
        <v>31</v>
      </c>
      <c r="F29" t="s">
        <v>31</v>
      </c>
      <c r="G29" t="s">
        <v>31</v>
      </c>
      <c r="H29" t="s">
        <v>123</v>
      </c>
      <c r="I29" t="s">
        <v>111</v>
      </c>
    </row>
    <row r="30" spans="3:9">
      <c r="C30" t="s">
        <v>107</v>
      </c>
      <c r="D30" t="s">
        <v>3</v>
      </c>
      <c r="E30" t="s">
        <v>31</v>
      </c>
      <c r="F30" t="s">
        <v>31</v>
      </c>
      <c r="G30" t="s">
        <v>31</v>
      </c>
      <c r="H30" t="s">
        <v>123</v>
      </c>
      <c r="I30" t="s">
        <v>111</v>
      </c>
    </row>
    <row r="31" spans="3:9">
      <c r="C31" t="s">
        <v>3</v>
      </c>
      <c r="D31" t="s">
        <v>25</v>
      </c>
      <c r="E31" t="s">
        <v>31</v>
      </c>
      <c r="F31" t="s">
        <v>31</v>
      </c>
      <c r="G31" t="s">
        <v>31</v>
      </c>
      <c r="H31" t="s">
        <v>124</v>
      </c>
      <c r="I31" t="s">
        <v>111</v>
      </c>
    </row>
    <row r="32" spans="3:9">
      <c r="C32" t="s">
        <v>25</v>
      </c>
      <c r="D32" t="s">
        <v>3</v>
      </c>
      <c r="E32" t="s">
        <v>31</v>
      </c>
      <c r="F32" t="s">
        <v>31</v>
      </c>
      <c r="G32" t="s">
        <v>31</v>
      </c>
      <c r="H32" t="s">
        <v>124</v>
      </c>
      <c r="I32" t="s">
        <v>111</v>
      </c>
    </row>
    <row r="33" spans="3:9">
      <c r="C33" t="s">
        <v>3</v>
      </c>
      <c r="D33" t="s">
        <v>55</v>
      </c>
      <c r="E33" t="s">
        <v>31</v>
      </c>
      <c r="F33" t="s">
        <v>31</v>
      </c>
      <c r="G33" t="s">
        <v>31</v>
      </c>
      <c r="H33" t="s">
        <v>125</v>
      </c>
      <c r="I33" t="s">
        <v>111</v>
      </c>
    </row>
    <row r="34" spans="3:9">
      <c r="C34" t="s">
        <v>55</v>
      </c>
      <c r="D34" t="s">
        <v>3</v>
      </c>
      <c r="E34" t="s">
        <v>31</v>
      </c>
      <c r="F34" t="s">
        <v>31</v>
      </c>
      <c r="G34" t="s">
        <v>31</v>
      </c>
      <c r="H34" t="s">
        <v>125</v>
      </c>
      <c r="I34" t="s">
        <v>111</v>
      </c>
    </row>
    <row r="35" spans="3:9">
      <c r="C35" t="s">
        <v>3</v>
      </c>
      <c r="D35" t="s">
        <v>56</v>
      </c>
      <c r="E35" t="s">
        <v>31</v>
      </c>
      <c r="F35" t="s">
        <v>31</v>
      </c>
      <c r="G35" t="s">
        <v>31</v>
      </c>
      <c r="H35" t="s">
        <v>126</v>
      </c>
      <c r="I35" t="s">
        <v>111</v>
      </c>
    </row>
    <row r="36" spans="3:9">
      <c r="C36" t="s">
        <v>56</v>
      </c>
      <c r="D36" t="s">
        <v>3</v>
      </c>
      <c r="E36" t="s">
        <v>31</v>
      </c>
      <c r="F36" t="s">
        <v>31</v>
      </c>
      <c r="G36" t="s">
        <v>31</v>
      </c>
      <c r="H36" t="s">
        <v>126</v>
      </c>
      <c r="I36" t="s">
        <v>111</v>
      </c>
    </row>
    <row r="37" spans="3:9">
      <c r="C37" t="s">
        <v>4</v>
      </c>
      <c r="D37" t="s">
        <v>7</v>
      </c>
      <c r="E37" t="s">
        <v>31</v>
      </c>
      <c r="F37" t="s">
        <v>31</v>
      </c>
      <c r="G37" t="s">
        <v>31</v>
      </c>
      <c r="H37" t="s">
        <v>127</v>
      </c>
      <c r="I37" t="s">
        <v>111</v>
      </c>
    </row>
    <row r="38" spans="3:9">
      <c r="C38" t="s">
        <v>7</v>
      </c>
      <c r="D38" t="s">
        <v>4</v>
      </c>
      <c r="E38" t="s">
        <v>31</v>
      </c>
      <c r="F38" t="s">
        <v>31</v>
      </c>
      <c r="G38" t="s">
        <v>31</v>
      </c>
      <c r="H38" t="s">
        <v>127</v>
      </c>
      <c r="I38" t="s">
        <v>111</v>
      </c>
    </row>
    <row r="39" spans="3:9">
      <c r="C39" t="s">
        <v>4</v>
      </c>
      <c r="D39" t="s">
        <v>12</v>
      </c>
      <c r="E39" t="s">
        <v>31</v>
      </c>
      <c r="F39" t="s">
        <v>31</v>
      </c>
      <c r="G39" t="s">
        <v>31</v>
      </c>
      <c r="H39" t="s">
        <v>128</v>
      </c>
      <c r="I39" t="s">
        <v>111</v>
      </c>
    </row>
    <row r="40" spans="3:9">
      <c r="C40" t="s">
        <v>12</v>
      </c>
      <c r="D40" t="s">
        <v>4</v>
      </c>
      <c r="E40" t="s">
        <v>31</v>
      </c>
      <c r="F40" t="s">
        <v>31</v>
      </c>
      <c r="G40" t="s">
        <v>31</v>
      </c>
      <c r="H40" t="s">
        <v>128</v>
      </c>
      <c r="I40" t="s">
        <v>111</v>
      </c>
    </row>
    <row r="41" spans="3:9">
      <c r="C41" t="s">
        <v>4</v>
      </c>
      <c r="D41" t="s">
        <v>16</v>
      </c>
      <c r="E41" t="s">
        <v>31</v>
      </c>
      <c r="F41" t="s">
        <v>31</v>
      </c>
      <c r="G41" t="s">
        <v>31</v>
      </c>
      <c r="H41" t="s">
        <v>129</v>
      </c>
      <c r="I41" t="s">
        <v>111</v>
      </c>
    </row>
    <row r="42" spans="3:9">
      <c r="C42" t="s">
        <v>16</v>
      </c>
      <c r="D42" t="s">
        <v>4</v>
      </c>
      <c r="E42" t="s">
        <v>31</v>
      </c>
      <c r="F42" t="s">
        <v>31</v>
      </c>
      <c r="G42" t="s">
        <v>31</v>
      </c>
      <c r="H42" t="s">
        <v>129</v>
      </c>
      <c r="I42" t="s">
        <v>111</v>
      </c>
    </row>
    <row r="43" spans="3:9">
      <c r="C43" t="s">
        <v>6</v>
      </c>
      <c r="D43" t="s">
        <v>7</v>
      </c>
      <c r="E43" t="s">
        <v>31</v>
      </c>
      <c r="F43" t="s">
        <v>31</v>
      </c>
      <c r="G43" t="s">
        <v>31</v>
      </c>
      <c r="H43" t="s">
        <v>130</v>
      </c>
      <c r="I43" t="s">
        <v>111</v>
      </c>
    </row>
    <row r="44" spans="3:9">
      <c r="C44" t="s">
        <v>7</v>
      </c>
      <c r="D44" t="s">
        <v>6</v>
      </c>
      <c r="E44" t="s">
        <v>31</v>
      </c>
      <c r="F44" t="s">
        <v>31</v>
      </c>
      <c r="G44" t="s">
        <v>31</v>
      </c>
      <c r="H44" t="s">
        <v>130</v>
      </c>
      <c r="I44" t="s">
        <v>111</v>
      </c>
    </row>
    <row r="45" spans="3:9">
      <c r="C45" t="s">
        <v>6</v>
      </c>
      <c r="D45" t="s">
        <v>23</v>
      </c>
      <c r="E45" t="s">
        <v>31</v>
      </c>
      <c r="F45" t="s">
        <v>31</v>
      </c>
      <c r="G45" t="s">
        <v>31</v>
      </c>
      <c r="H45" t="s">
        <v>131</v>
      </c>
      <c r="I45" t="s">
        <v>111</v>
      </c>
    </row>
    <row r="46" spans="3:9">
      <c r="C46" t="s">
        <v>23</v>
      </c>
      <c r="D46" t="s">
        <v>6</v>
      </c>
      <c r="E46" t="s">
        <v>31</v>
      </c>
      <c r="F46" t="s">
        <v>31</v>
      </c>
      <c r="G46" t="s">
        <v>31</v>
      </c>
      <c r="H46" t="s">
        <v>131</v>
      </c>
      <c r="I46" t="s">
        <v>111</v>
      </c>
    </row>
    <row r="47" spans="3:9">
      <c r="C47" t="s">
        <v>6</v>
      </c>
      <c r="D47" t="s">
        <v>28</v>
      </c>
      <c r="E47" t="s">
        <v>31</v>
      </c>
      <c r="F47" t="s">
        <v>31</v>
      </c>
      <c r="G47" t="s">
        <v>31</v>
      </c>
      <c r="H47" t="s">
        <v>132</v>
      </c>
      <c r="I47" t="s">
        <v>111</v>
      </c>
    </row>
    <row r="48" spans="3:9">
      <c r="C48" t="s">
        <v>28</v>
      </c>
      <c r="D48" t="s">
        <v>6</v>
      </c>
      <c r="E48" t="s">
        <v>31</v>
      </c>
      <c r="F48" t="s">
        <v>31</v>
      </c>
      <c r="G48" t="s">
        <v>31</v>
      </c>
      <c r="H48" t="s">
        <v>132</v>
      </c>
      <c r="I48" t="s">
        <v>111</v>
      </c>
    </row>
    <row r="49" spans="3:9">
      <c r="C49" t="s">
        <v>7</v>
      </c>
      <c r="D49" t="s">
        <v>8</v>
      </c>
      <c r="E49" t="s">
        <v>31</v>
      </c>
      <c r="F49" t="s">
        <v>31</v>
      </c>
      <c r="G49" t="s">
        <v>31</v>
      </c>
      <c r="H49" t="s">
        <v>133</v>
      </c>
      <c r="I49" t="s">
        <v>111</v>
      </c>
    </row>
    <row r="50" spans="3:9">
      <c r="C50" t="s">
        <v>8</v>
      </c>
      <c r="D50" t="s">
        <v>7</v>
      </c>
      <c r="E50" t="s">
        <v>31</v>
      </c>
      <c r="F50" t="s">
        <v>31</v>
      </c>
      <c r="G50" t="s">
        <v>31</v>
      </c>
      <c r="H50" t="s">
        <v>133</v>
      </c>
      <c r="I50" t="s">
        <v>111</v>
      </c>
    </row>
    <row r="51" spans="3:9">
      <c r="C51" t="s">
        <v>7</v>
      </c>
      <c r="D51" t="s">
        <v>12</v>
      </c>
      <c r="E51" t="s">
        <v>31</v>
      </c>
      <c r="F51" t="s">
        <v>31</v>
      </c>
      <c r="G51" t="s">
        <v>31</v>
      </c>
      <c r="H51" t="s">
        <v>134</v>
      </c>
      <c r="I51" t="s">
        <v>111</v>
      </c>
    </row>
    <row r="52" spans="3:9">
      <c r="C52" t="s">
        <v>12</v>
      </c>
      <c r="D52" t="s">
        <v>7</v>
      </c>
      <c r="E52" t="s">
        <v>31</v>
      </c>
      <c r="F52" t="s">
        <v>31</v>
      </c>
      <c r="G52" t="s">
        <v>31</v>
      </c>
      <c r="H52" t="s">
        <v>134</v>
      </c>
      <c r="I52" t="s">
        <v>111</v>
      </c>
    </row>
    <row r="53" spans="3:9">
      <c r="C53" t="s">
        <v>7</v>
      </c>
      <c r="D53" t="s">
        <v>18</v>
      </c>
      <c r="E53" t="s">
        <v>31</v>
      </c>
      <c r="F53" t="s">
        <v>31</v>
      </c>
      <c r="G53" t="s">
        <v>31</v>
      </c>
      <c r="H53" t="s">
        <v>135</v>
      </c>
      <c r="I53" t="s">
        <v>111</v>
      </c>
    </row>
    <row r="54" spans="3:9">
      <c r="C54" t="s">
        <v>18</v>
      </c>
      <c r="D54" t="s">
        <v>7</v>
      </c>
      <c r="E54" t="s">
        <v>31</v>
      </c>
      <c r="F54" t="s">
        <v>31</v>
      </c>
      <c r="G54" t="s">
        <v>31</v>
      </c>
      <c r="H54" t="s">
        <v>135</v>
      </c>
      <c r="I54" t="s">
        <v>111</v>
      </c>
    </row>
    <row r="55" spans="3:9">
      <c r="C55" t="s">
        <v>7</v>
      </c>
      <c r="D55" t="s">
        <v>21</v>
      </c>
      <c r="E55" t="s">
        <v>31</v>
      </c>
      <c r="F55" t="s">
        <v>31</v>
      </c>
      <c r="G55" t="s">
        <v>31</v>
      </c>
      <c r="H55" t="s">
        <v>136</v>
      </c>
      <c r="I55" t="s">
        <v>111</v>
      </c>
    </row>
    <row r="56" spans="3:9">
      <c r="C56" t="s">
        <v>21</v>
      </c>
      <c r="D56" t="s">
        <v>7</v>
      </c>
      <c r="E56" t="s">
        <v>31</v>
      </c>
      <c r="F56" t="s">
        <v>31</v>
      </c>
      <c r="G56" t="s">
        <v>31</v>
      </c>
      <c r="H56" t="s">
        <v>136</v>
      </c>
      <c r="I56" t="s">
        <v>111</v>
      </c>
    </row>
    <row r="57" spans="3:9">
      <c r="C57" t="s">
        <v>7</v>
      </c>
      <c r="D57" t="s">
        <v>22</v>
      </c>
      <c r="E57" t="s">
        <v>31</v>
      </c>
      <c r="F57" t="s">
        <v>31</v>
      </c>
      <c r="G57" t="s">
        <v>31</v>
      </c>
      <c r="H57" t="s">
        <v>137</v>
      </c>
      <c r="I57" t="s">
        <v>111</v>
      </c>
    </row>
    <row r="58" spans="3:9">
      <c r="C58" t="s">
        <v>22</v>
      </c>
      <c r="D58" t="s">
        <v>7</v>
      </c>
      <c r="E58" t="s">
        <v>31</v>
      </c>
      <c r="F58" t="s">
        <v>31</v>
      </c>
      <c r="G58" t="s">
        <v>31</v>
      </c>
      <c r="H58" t="s">
        <v>137</v>
      </c>
      <c r="I58" t="s">
        <v>111</v>
      </c>
    </row>
    <row r="59" spans="3:9">
      <c r="C59" t="s">
        <v>7</v>
      </c>
      <c r="D59" t="s">
        <v>23</v>
      </c>
      <c r="E59" t="s">
        <v>31</v>
      </c>
      <c r="F59" t="s">
        <v>31</v>
      </c>
      <c r="G59" t="s">
        <v>31</v>
      </c>
      <c r="H59" t="s">
        <v>138</v>
      </c>
      <c r="I59" t="s">
        <v>111</v>
      </c>
    </row>
    <row r="60" spans="3:9">
      <c r="C60" t="s">
        <v>23</v>
      </c>
      <c r="D60" t="s">
        <v>7</v>
      </c>
      <c r="E60" t="s">
        <v>31</v>
      </c>
      <c r="F60" t="s">
        <v>31</v>
      </c>
      <c r="G60" t="s">
        <v>31</v>
      </c>
      <c r="H60" t="s">
        <v>138</v>
      </c>
      <c r="I60" t="s">
        <v>111</v>
      </c>
    </row>
    <row r="61" spans="3:9">
      <c r="C61" t="s">
        <v>7</v>
      </c>
      <c r="D61" t="s">
        <v>26</v>
      </c>
      <c r="E61" t="s">
        <v>31</v>
      </c>
      <c r="F61" t="s">
        <v>31</v>
      </c>
      <c r="G61" t="s">
        <v>31</v>
      </c>
      <c r="H61" t="s">
        <v>139</v>
      </c>
      <c r="I61" t="s">
        <v>111</v>
      </c>
    </row>
    <row r="62" spans="3:9">
      <c r="C62" t="s">
        <v>26</v>
      </c>
      <c r="D62" t="s">
        <v>7</v>
      </c>
      <c r="E62" t="s">
        <v>31</v>
      </c>
      <c r="F62" t="s">
        <v>31</v>
      </c>
      <c r="G62" t="s">
        <v>31</v>
      </c>
      <c r="H62" t="s">
        <v>139</v>
      </c>
      <c r="I62" t="s">
        <v>111</v>
      </c>
    </row>
    <row r="63" spans="3:9">
      <c r="C63" t="s">
        <v>7</v>
      </c>
      <c r="D63" t="s">
        <v>29</v>
      </c>
      <c r="E63" t="s">
        <v>31</v>
      </c>
      <c r="F63" t="s">
        <v>31</v>
      </c>
      <c r="G63" t="s">
        <v>31</v>
      </c>
      <c r="H63" t="s">
        <v>140</v>
      </c>
      <c r="I63" t="s">
        <v>111</v>
      </c>
    </row>
    <row r="64" spans="3:9">
      <c r="C64" t="s">
        <v>29</v>
      </c>
      <c r="D64" t="s">
        <v>7</v>
      </c>
      <c r="E64" t="s">
        <v>31</v>
      </c>
      <c r="F64" t="s">
        <v>31</v>
      </c>
      <c r="G64" t="s">
        <v>31</v>
      </c>
      <c r="H64" t="s">
        <v>140</v>
      </c>
      <c r="I64" t="s">
        <v>111</v>
      </c>
    </row>
    <row r="65" spans="3:9">
      <c r="C65" t="s">
        <v>8</v>
      </c>
      <c r="D65" t="s">
        <v>21</v>
      </c>
      <c r="E65" t="s">
        <v>31</v>
      </c>
      <c r="F65" t="s">
        <v>31</v>
      </c>
      <c r="G65" t="s">
        <v>31</v>
      </c>
      <c r="H65" t="s">
        <v>141</v>
      </c>
      <c r="I65" t="s">
        <v>111</v>
      </c>
    </row>
    <row r="66" spans="3:9">
      <c r="C66" t="s">
        <v>21</v>
      </c>
      <c r="D66" t="s">
        <v>8</v>
      </c>
      <c r="E66" t="s">
        <v>31</v>
      </c>
      <c r="F66" t="s">
        <v>31</v>
      </c>
      <c r="G66" t="s">
        <v>31</v>
      </c>
      <c r="H66" t="s">
        <v>141</v>
      </c>
      <c r="I66" t="s">
        <v>111</v>
      </c>
    </row>
    <row r="67" spans="3:9">
      <c r="C67" t="s">
        <v>8</v>
      </c>
      <c r="D67" t="s">
        <v>22</v>
      </c>
      <c r="E67" t="s">
        <v>31</v>
      </c>
      <c r="F67" t="s">
        <v>31</v>
      </c>
      <c r="G67" t="s">
        <v>31</v>
      </c>
      <c r="H67" t="s">
        <v>142</v>
      </c>
      <c r="I67" t="s">
        <v>111</v>
      </c>
    </row>
    <row r="68" spans="3:9">
      <c r="C68" t="s">
        <v>22</v>
      </c>
      <c r="D68" t="s">
        <v>8</v>
      </c>
      <c r="E68" t="s">
        <v>31</v>
      </c>
      <c r="F68" t="s">
        <v>31</v>
      </c>
      <c r="G68" t="s">
        <v>31</v>
      </c>
      <c r="H68" t="s">
        <v>142</v>
      </c>
      <c r="I68" t="s">
        <v>111</v>
      </c>
    </row>
    <row r="69" spans="3:9">
      <c r="C69" t="s">
        <v>8</v>
      </c>
      <c r="D69" t="s">
        <v>26</v>
      </c>
      <c r="E69" t="s">
        <v>31</v>
      </c>
      <c r="F69" t="s">
        <v>31</v>
      </c>
      <c r="G69" t="s">
        <v>31</v>
      </c>
      <c r="H69" t="s">
        <v>143</v>
      </c>
      <c r="I69" t="s">
        <v>111</v>
      </c>
    </row>
    <row r="70" spans="3:9">
      <c r="C70" t="s">
        <v>26</v>
      </c>
      <c r="D70" t="s">
        <v>8</v>
      </c>
      <c r="E70" t="s">
        <v>31</v>
      </c>
      <c r="F70" t="s">
        <v>31</v>
      </c>
      <c r="G70" t="s">
        <v>31</v>
      </c>
      <c r="H70" t="s">
        <v>143</v>
      </c>
      <c r="I70" t="s">
        <v>111</v>
      </c>
    </row>
    <row r="71" spans="3:9">
      <c r="C71" t="s">
        <v>9</v>
      </c>
      <c r="D71" t="s">
        <v>11</v>
      </c>
      <c r="E71" t="s">
        <v>31</v>
      </c>
      <c r="F71" t="s">
        <v>31</v>
      </c>
      <c r="G71" t="s">
        <v>31</v>
      </c>
      <c r="H71" t="s">
        <v>144</v>
      </c>
      <c r="I71" t="s">
        <v>111</v>
      </c>
    </row>
    <row r="72" spans="3:9">
      <c r="C72" t="s">
        <v>11</v>
      </c>
      <c r="D72" t="s">
        <v>9</v>
      </c>
      <c r="E72" t="s">
        <v>31</v>
      </c>
      <c r="F72" t="s">
        <v>31</v>
      </c>
      <c r="G72" t="s">
        <v>31</v>
      </c>
      <c r="H72" t="s">
        <v>144</v>
      </c>
      <c r="I72" t="s">
        <v>111</v>
      </c>
    </row>
    <row r="73" spans="3:9">
      <c r="C73" t="s">
        <v>9</v>
      </c>
      <c r="D73" t="s">
        <v>19</v>
      </c>
      <c r="E73" t="s">
        <v>31</v>
      </c>
      <c r="F73" t="s">
        <v>31</v>
      </c>
      <c r="G73" t="s">
        <v>31</v>
      </c>
      <c r="H73" t="s">
        <v>145</v>
      </c>
      <c r="I73" t="s">
        <v>111</v>
      </c>
    </row>
    <row r="74" spans="3:9">
      <c r="C74" t="s">
        <v>19</v>
      </c>
      <c r="D74" t="s">
        <v>9</v>
      </c>
      <c r="E74" t="s">
        <v>31</v>
      </c>
      <c r="F74" t="s">
        <v>31</v>
      </c>
      <c r="G74" t="s">
        <v>31</v>
      </c>
      <c r="H74" t="s">
        <v>145</v>
      </c>
      <c r="I74" t="s">
        <v>111</v>
      </c>
    </row>
    <row r="75" spans="3:9">
      <c r="C75" t="s">
        <v>10</v>
      </c>
      <c r="D75" t="s">
        <v>12</v>
      </c>
      <c r="E75" t="s">
        <v>31</v>
      </c>
      <c r="F75" t="s">
        <v>31</v>
      </c>
      <c r="G75" t="s">
        <v>31</v>
      </c>
      <c r="H75" t="s">
        <v>146</v>
      </c>
      <c r="I75" t="s">
        <v>111</v>
      </c>
    </row>
    <row r="76" spans="3:9">
      <c r="C76" t="s">
        <v>12</v>
      </c>
      <c r="D76" t="s">
        <v>10</v>
      </c>
      <c r="E76" t="s">
        <v>31</v>
      </c>
      <c r="F76" t="s">
        <v>31</v>
      </c>
      <c r="G76" t="s">
        <v>31</v>
      </c>
      <c r="H76" t="s">
        <v>146</v>
      </c>
      <c r="I76" t="s">
        <v>111</v>
      </c>
    </row>
    <row r="77" spans="3:9">
      <c r="C77" t="s">
        <v>10</v>
      </c>
      <c r="D77" t="s">
        <v>24</v>
      </c>
      <c r="E77" t="s">
        <v>31</v>
      </c>
      <c r="F77" t="s">
        <v>31</v>
      </c>
      <c r="G77" t="s">
        <v>31</v>
      </c>
      <c r="H77" t="s">
        <v>147</v>
      </c>
      <c r="I77" t="s">
        <v>111</v>
      </c>
    </row>
    <row r="78" spans="3:9">
      <c r="C78" t="s">
        <v>24</v>
      </c>
      <c r="D78" t="s">
        <v>10</v>
      </c>
      <c r="E78" t="s">
        <v>31</v>
      </c>
      <c r="F78" t="s">
        <v>31</v>
      </c>
      <c r="G78" t="s">
        <v>31</v>
      </c>
      <c r="H78" t="s">
        <v>147</v>
      </c>
      <c r="I78" t="s">
        <v>111</v>
      </c>
    </row>
    <row r="79" spans="3:9">
      <c r="C79" t="s">
        <v>11</v>
      </c>
      <c r="D79" t="s">
        <v>22</v>
      </c>
      <c r="E79" t="s">
        <v>31</v>
      </c>
      <c r="F79" t="s">
        <v>31</v>
      </c>
      <c r="G79" t="s">
        <v>31</v>
      </c>
      <c r="H79" t="s">
        <v>148</v>
      </c>
      <c r="I79" t="s">
        <v>111</v>
      </c>
    </row>
    <row r="80" spans="3:9">
      <c r="C80" t="s">
        <v>22</v>
      </c>
      <c r="D80" t="s">
        <v>11</v>
      </c>
      <c r="E80" t="s">
        <v>31</v>
      </c>
      <c r="F80" t="s">
        <v>31</v>
      </c>
      <c r="G80" t="s">
        <v>31</v>
      </c>
      <c r="H80" t="s">
        <v>148</v>
      </c>
      <c r="I80" t="s">
        <v>111</v>
      </c>
    </row>
    <row r="81" spans="3:9">
      <c r="C81" t="s">
        <v>11</v>
      </c>
      <c r="D81" t="s">
        <v>26</v>
      </c>
      <c r="E81" t="s">
        <v>31</v>
      </c>
      <c r="F81" t="s">
        <v>31</v>
      </c>
      <c r="G81" t="s">
        <v>31</v>
      </c>
      <c r="H81" t="s">
        <v>149</v>
      </c>
      <c r="I81" t="s">
        <v>111</v>
      </c>
    </row>
    <row r="82" spans="3:9">
      <c r="C82" t="s">
        <v>26</v>
      </c>
      <c r="D82" t="s">
        <v>11</v>
      </c>
      <c r="E82" t="s">
        <v>31</v>
      </c>
      <c r="F82" t="s">
        <v>31</v>
      </c>
      <c r="G82" t="s">
        <v>31</v>
      </c>
      <c r="H82" t="s">
        <v>149</v>
      </c>
      <c r="I82" t="s">
        <v>111</v>
      </c>
    </row>
    <row r="83" spans="3:9">
      <c r="C83" t="s">
        <v>12</v>
      </c>
      <c r="D83" t="s">
        <v>14</v>
      </c>
      <c r="E83" t="s">
        <v>31</v>
      </c>
      <c r="F83" t="s">
        <v>31</v>
      </c>
      <c r="G83" t="s">
        <v>31</v>
      </c>
      <c r="H83" t="s">
        <v>150</v>
      </c>
      <c r="I83" t="s">
        <v>111</v>
      </c>
    </row>
    <row r="84" spans="3:9">
      <c r="C84" t="s">
        <v>14</v>
      </c>
      <c r="D84" t="s">
        <v>12</v>
      </c>
      <c r="E84" t="s">
        <v>31</v>
      </c>
      <c r="F84" t="s">
        <v>31</v>
      </c>
      <c r="G84" t="s">
        <v>31</v>
      </c>
      <c r="H84" t="s">
        <v>150</v>
      </c>
      <c r="I84" t="s">
        <v>111</v>
      </c>
    </row>
    <row r="85" spans="3:9">
      <c r="C85" t="s">
        <v>12</v>
      </c>
      <c r="D85" t="s">
        <v>16</v>
      </c>
      <c r="E85" t="s">
        <v>31</v>
      </c>
      <c r="F85" t="s">
        <v>31</v>
      </c>
      <c r="G85" t="s">
        <v>31</v>
      </c>
      <c r="H85" t="s">
        <v>151</v>
      </c>
      <c r="I85" t="s">
        <v>111</v>
      </c>
    </row>
    <row r="86" spans="3:9">
      <c r="C86" t="s">
        <v>16</v>
      </c>
      <c r="D86" t="s">
        <v>12</v>
      </c>
      <c r="E86" t="s">
        <v>31</v>
      </c>
      <c r="F86" t="s">
        <v>31</v>
      </c>
      <c r="G86" t="s">
        <v>31</v>
      </c>
      <c r="H86" t="s">
        <v>151</v>
      </c>
      <c r="I86" t="s">
        <v>111</v>
      </c>
    </row>
    <row r="87" spans="3:9">
      <c r="C87" t="s">
        <v>12</v>
      </c>
      <c r="D87" t="s">
        <v>18</v>
      </c>
      <c r="E87" t="s">
        <v>31</v>
      </c>
      <c r="F87" t="s">
        <v>31</v>
      </c>
      <c r="G87" t="s">
        <v>31</v>
      </c>
      <c r="H87" t="s">
        <v>152</v>
      </c>
      <c r="I87" t="s">
        <v>111</v>
      </c>
    </row>
    <row r="88" spans="3:9">
      <c r="C88" t="s">
        <v>18</v>
      </c>
      <c r="D88" t="s">
        <v>12</v>
      </c>
      <c r="E88" t="s">
        <v>31</v>
      </c>
      <c r="F88" t="s">
        <v>31</v>
      </c>
      <c r="G88" t="s">
        <v>31</v>
      </c>
      <c r="H88" t="s">
        <v>152</v>
      </c>
      <c r="I88" t="s">
        <v>111</v>
      </c>
    </row>
    <row r="89" spans="3:9">
      <c r="C89" t="s">
        <v>12</v>
      </c>
      <c r="D89" t="s">
        <v>29</v>
      </c>
      <c r="E89" t="s">
        <v>31</v>
      </c>
      <c r="F89" t="s">
        <v>31</v>
      </c>
      <c r="G89" t="s">
        <v>31</v>
      </c>
      <c r="H89" t="s">
        <v>153</v>
      </c>
      <c r="I89" t="s">
        <v>111</v>
      </c>
    </row>
    <row r="90" spans="3:9">
      <c r="C90" t="s">
        <v>29</v>
      </c>
      <c r="D90" t="s">
        <v>12</v>
      </c>
      <c r="E90" t="s">
        <v>31</v>
      </c>
      <c r="F90" t="s">
        <v>31</v>
      </c>
      <c r="G90" t="s">
        <v>31</v>
      </c>
      <c r="H90" t="s">
        <v>153</v>
      </c>
      <c r="I90" t="s">
        <v>111</v>
      </c>
    </row>
    <row r="91" spans="3:9">
      <c r="C91" t="s">
        <v>107</v>
      </c>
      <c r="D91" t="s">
        <v>16</v>
      </c>
      <c r="E91" t="s">
        <v>31</v>
      </c>
      <c r="F91" t="s">
        <v>31</v>
      </c>
      <c r="G91" t="s">
        <v>31</v>
      </c>
      <c r="H91" t="s">
        <v>154</v>
      </c>
      <c r="I91" t="s">
        <v>111</v>
      </c>
    </row>
    <row r="92" spans="3:9">
      <c r="C92" t="s">
        <v>16</v>
      </c>
      <c r="D92" t="s">
        <v>107</v>
      </c>
      <c r="E92" t="s">
        <v>31</v>
      </c>
      <c r="F92" t="s">
        <v>31</v>
      </c>
      <c r="G92" t="s">
        <v>31</v>
      </c>
      <c r="H92" t="s">
        <v>154</v>
      </c>
      <c r="I92" t="s">
        <v>111</v>
      </c>
    </row>
    <row r="93" spans="3:9">
      <c r="C93" t="s">
        <v>107</v>
      </c>
      <c r="D93" t="s">
        <v>52</v>
      </c>
      <c r="E93" t="s">
        <v>31</v>
      </c>
      <c r="F93" t="s">
        <v>31</v>
      </c>
      <c r="G93" t="s">
        <v>31</v>
      </c>
      <c r="H93" t="s">
        <v>155</v>
      </c>
      <c r="I93" t="s">
        <v>111</v>
      </c>
    </row>
    <row r="94" spans="3:9">
      <c r="C94" t="s">
        <v>52</v>
      </c>
      <c r="D94" t="s">
        <v>107</v>
      </c>
      <c r="E94" t="s">
        <v>31</v>
      </c>
      <c r="F94" t="s">
        <v>31</v>
      </c>
      <c r="G94" t="s">
        <v>31</v>
      </c>
      <c r="H94" t="s">
        <v>155</v>
      </c>
      <c r="I94" t="s">
        <v>111</v>
      </c>
    </row>
    <row r="95" spans="3:9">
      <c r="C95" t="s">
        <v>107</v>
      </c>
      <c r="D95" t="s">
        <v>55</v>
      </c>
      <c r="E95" t="s">
        <v>31</v>
      </c>
      <c r="F95" t="s">
        <v>31</v>
      </c>
      <c r="G95" t="s">
        <v>31</v>
      </c>
      <c r="H95" t="s">
        <v>156</v>
      </c>
      <c r="I95" t="s">
        <v>111</v>
      </c>
    </row>
    <row r="96" spans="3:9">
      <c r="C96" t="s">
        <v>55</v>
      </c>
      <c r="D96" t="s">
        <v>107</v>
      </c>
      <c r="E96" t="s">
        <v>31</v>
      </c>
      <c r="F96" t="s">
        <v>31</v>
      </c>
      <c r="G96" t="s">
        <v>31</v>
      </c>
      <c r="H96" t="s">
        <v>156</v>
      </c>
      <c r="I96" t="s">
        <v>111</v>
      </c>
    </row>
    <row r="97" spans="3:9">
      <c r="C97" t="s">
        <v>13</v>
      </c>
      <c r="D97" t="s">
        <v>25</v>
      </c>
      <c r="E97" t="s">
        <v>31</v>
      </c>
      <c r="F97" t="s">
        <v>31</v>
      </c>
      <c r="G97" t="s">
        <v>31</v>
      </c>
      <c r="H97" t="s">
        <v>157</v>
      </c>
      <c r="I97" t="s">
        <v>111</v>
      </c>
    </row>
    <row r="98" spans="3:9">
      <c r="C98" t="s">
        <v>25</v>
      </c>
      <c r="D98" t="s">
        <v>13</v>
      </c>
      <c r="E98" t="s">
        <v>31</v>
      </c>
      <c r="F98" t="s">
        <v>31</v>
      </c>
      <c r="G98" t="s">
        <v>31</v>
      </c>
      <c r="H98" t="s">
        <v>157</v>
      </c>
      <c r="I98" t="s">
        <v>111</v>
      </c>
    </row>
    <row r="99" spans="3:9">
      <c r="C99" t="s">
        <v>13</v>
      </c>
      <c r="D99" t="s">
        <v>27</v>
      </c>
      <c r="E99" t="s">
        <v>31</v>
      </c>
      <c r="F99" t="s">
        <v>31</v>
      </c>
      <c r="G99" t="s">
        <v>31</v>
      </c>
      <c r="H99" t="s">
        <v>158</v>
      </c>
      <c r="I99" t="s">
        <v>111</v>
      </c>
    </row>
    <row r="100" spans="3:9">
      <c r="C100" t="s">
        <v>27</v>
      </c>
      <c r="D100" t="s">
        <v>13</v>
      </c>
      <c r="E100" t="s">
        <v>31</v>
      </c>
      <c r="F100" t="s">
        <v>31</v>
      </c>
      <c r="G100" t="s">
        <v>31</v>
      </c>
      <c r="H100" t="s">
        <v>158</v>
      </c>
      <c r="I100" t="s">
        <v>111</v>
      </c>
    </row>
    <row r="101" spans="3:9">
      <c r="C101" t="s">
        <v>13</v>
      </c>
      <c r="D101" t="s">
        <v>28</v>
      </c>
      <c r="E101" t="s">
        <v>31</v>
      </c>
      <c r="F101" t="s">
        <v>31</v>
      </c>
      <c r="G101" t="s">
        <v>31</v>
      </c>
      <c r="H101" t="s">
        <v>159</v>
      </c>
      <c r="I101" t="s">
        <v>111</v>
      </c>
    </row>
    <row r="102" spans="3:9">
      <c r="C102" t="s">
        <v>28</v>
      </c>
      <c r="D102" t="s">
        <v>13</v>
      </c>
      <c r="E102" t="s">
        <v>31</v>
      </c>
      <c r="F102" t="s">
        <v>31</v>
      </c>
      <c r="G102" t="s">
        <v>31</v>
      </c>
      <c r="H102" t="s">
        <v>159</v>
      </c>
      <c r="I102" t="s">
        <v>111</v>
      </c>
    </row>
    <row r="103" spans="3:9">
      <c r="C103" t="s">
        <v>13</v>
      </c>
      <c r="D103" t="s">
        <v>53</v>
      </c>
      <c r="E103" t="s">
        <v>31</v>
      </c>
      <c r="F103" t="s">
        <v>31</v>
      </c>
      <c r="G103" t="s">
        <v>31</v>
      </c>
      <c r="H103" t="s">
        <v>160</v>
      </c>
      <c r="I103" t="s">
        <v>111</v>
      </c>
    </row>
    <row r="104" spans="3:9">
      <c r="C104" t="s">
        <v>53</v>
      </c>
      <c r="D104" t="s">
        <v>13</v>
      </c>
      <c r="E104" t="s">
        <v>31</v>
      </c>
      <c r="F104" t="s">
        <v>31</v>
      </c>
      <c r="G104" t="s">
        <v>31</v>
      </c>
      <c r="H104" t="s">
        <v>160</v>
      </c>
      <c r="I104" t="s">
        <v>111</v>
      </c>
    </row>
    <row r="105" spans="3:9">
      <c r="C105" t="s">
        <v>13</v>
      </c>
      <c r="D105" t="s">
        <v>56</v>
      </c>
      <c r="E105" t="s">
        <v>31</v>
      </c>
      <c r="F105" t="s">
        <v>31</v>
      </c>
      <c r="G105" t="s">
        <v>31</v>
      </c>
      <c r="H105" t="s">
        <v>161</v>
      </c>
      <c r="I105" t="s">
        <v>111</v>
      </c>
    </row>
    <row r="106" spans="3:9">
      <c r="C106" t="s">
        <v>56</v>
      </c>
      <c r="D106" t="s">
        <v>13</v>
      </c>
      <c r="E106" t="s">
        <v>31</v>
      </c>
      <c r="F106" t="s">
        <v>31</v>
      </c>
      <c r="G106" t="s">
        <v>31</v>
      </c>
      <c r="H106" t="s">
        <v>161</v>
      </c>
      <c r="I106" t="s">
        <v>111</v>
      </c>
    </row>
    <row r="107" spans="3:9">
      <c r="C107" t="s">
        <v>14</v>
      </c>
      <c r="D107" t="s">
        <v>29</v>
      </c>
      <c r="E107" t="s">
        <v>31</v>
      </c>
      <c r="F107" t="s">
        <v>31</v>
      </c>
      <c r="G107" t="s">
        <v>31</v>
      </c>
      <c r="H107" t="s">
        <v>162</v>
      </c>
      <c r="I107" t="s">
        <v>111</v>
      </c>
    </row>
    <row r="108" spans="3:9">
      <c r="C108" t="s">
        <v>29</v>
      </c>
      <c r="D108" t="s">
        <v>14</v>
      </c>
      <c r="E108" t="s">
        <v>31</v>
      </c>
      <c r="F108" t="s">
        <v>31</v>
      </c>
      <c r="G108" t="s">
        <v>31</v>
      </c>
      <c r="H108" t="s">
        <v>162</v>
      </c>
      <c r="I108" t="s">
        <v>111</v>
      </c>
    </row>
    <row r="109" spans="3:9">
      <c r="C109" t="s">
        <v>15</v>
      </c>
      <c r="D109" t="s">
        <v>22</v>
      </c>
      <c r="E109" t="s">
        <v>31</v>
      </c>
      <c r="F109" t="s">
        <v>31</v>
      </c>
      <c r="G109" t="s">
        <v>31</v>
      </c>
      <c r="H109" t="s">
        <v>163</v>
      </c>
      <c r="I109" t="s">
        <v>111</v>
      </c>
    </row>
    <row r="110" spans="3:9">
      <c r="C110" t="s">
        <v>22</v>
      </c>
      <c r="D110" t="s">
        <v>15</v>
      </c>
      <c r="E110" t="s">
        <v>31</v>
      </c>
      <c r="F110" t="s">
        <v>31</v>
      </c>
      <c r="G110" t="s">
        <v>31</v>
      </c>
      <c r="H110" t="s">
        <v>163</v>
      </c>
      <c r="I110" t="s">
        <v>111</v>
      </c>
    </row>
    <row r="111" spans="3:9">
      <c r="C111" t="s">
        <v>15</v>
      </c>
      <c r="D111" t="s">
        <v>29</v>
      </c>
      <c r="E111" t="s">
        <v>31</v>
      </c>
      <c r="F111" t="s">
        <v>31</v>
      </c>
      <c r="G111" t="s">
        <v>31</v>
      </c>
      <c r="H111" t="s">
        <v>164</v>
      </c>
      <c r="I111" t="s">
        <v>111</v>
      </c>
    </row>
    <row r="112" spans="3:9">
      <c r="C112" t="s">
        <v>29</v>
      </c>
      <c r="D112" t="s">
        <v>15</v>
      </c>
      <c r="E112" t="s">
        <v>31</v>
      </c>
      <c r="F112" t="s">
        <v>31</v>
      </c>
      <c r="G112" t="s">
        <v>31</v>
      </c>
      <c r="H112" t="s">
        <v>164</v>
      </c>
      <c r="I112" t="s">
        <v>111</v>
      </c>
    </row>
    <row r="113" spans="3:9">
      <c r="C113" t="s">
        <v>16</v>
      </c>
      <c r="D113" t="s">
        <v>20</v>
      </c>
      <c r="E113" t="s">
        <v>31</v>
      </c>
      <c r="F113" t="s">
        <v>31</v>
      </c>
      <c r="G113" t="s">
        <v>31</v>
      </c>
      <c r="H113" t="s">
        <v>165</v>
      </c>
      <c r="I113" t="s">
        <v>111</v>
      </c>
    </row>
    <row r="114" spans="3:9">
      <c r="C114" t="s">
        <v>20</v>
      </c>
      <c r="D114" t="s">
        <v>16</v>
      </c>
      <c r="E114" t="s">
        <v>31</v>
      </c>
      <c r="F114" t="s">
        <v>31</v>
      </c>
      <c r="G114" t="s">
        <v>31</v>
      </c>
      <c r="H114" t="s">
        <v>165</v>
      </c>
      <c r="I114" t="s">
        <v>111</v>
      </c>
    </row>
    <row r="115" spans="3:9">
      <c r="C115" t="s">
        <v>16</v>
      </c>
      <c r="D115" t="s">
        <v>27</v>
      </c>
      <c r="E115" t="s">
        <v>31</v>
      </c>
      <c r="F115" t="s">
        <v>31</v>
      </c>
      <c r="G115" t="s">
        <v>31</v>
      </c>
      <c r="H115" t="s">
        <v>166</v>
      </c>
      <c r="I115" t="s">
        <v>111</v>
      </c>
    </row>
    <row r="116" spans="3:9">
      <c r="C116" t="s">
        <v>27</v>
      </c>
      <c r="D116" t="s">
        <v>16</v>
      </c>
      <c r="E116" t="s">
        <v>31</v>
      </c>
      <c r="F116" t="s">
        <v>31</v>
      </c>
      <c r="G116" t="s">
        <v>31</v>
      </c>
      <c r="H116" t="s">
        <v>166</v>
      </c>
      <c r="I116" t="s">
        <v>111</v>
      </c>
    </row>
    <row r="117" spans="3:9">
      <c r="C117" t="s">
        <v>16</v>
      </c>
      <c r="D117" t="s">
        <v>52</v>
      </c>
      <c r="E117" t="s">
        <v>31</v>
      </c>
      <c r="F117" t="s">
        <v>31</v>
      </c>
      <c r="G117" t="s">
        <v>31</v>
      </c>
      <c r="H117" t="s">
        <v>167</v>
      </c>
      <c r="I117" t="s">
        <v>111</v>
      </c>
    </row>
    <row r="118" spans="3:9">
      <c r="C118" t="s">
        <v>52</v>
      </c>
      <c r="D118" t="s">
        <v>16</v>
      </c>
      <c r="E118" t="s">
        <v>31</v>
      </c>
      <c r="F118" t="s">
        <v>31</v>
      </c>
      <c r="G118" t="s">
        <v>31</v>
      </c>
      <c r="H118" t="s">
        <v>167</v>
      </c>
      <c r="I118" t="s">
        <v>111</v>
      </c>
    </row>
    <row r="119" spans="3:9">
      <c r="C119" t="s">
        <v>16</v>
      </c>
      <c r="D119" t="s">
        <v>53</v>
      </c>
      <c r="E119" t="s">
        <v>31</v>
      </c>
      <c r="F119" t="s">
        <v>31</v>
      </c>
      <c r="G119" t="s">
        <v>31</v>
      </c>
      <c r="H119" t="s">
        <v>168</v>
      </c>
      <c r="I119" t="s">
        <v>111</v>
      </c>
    </row>
    <row r="120" spans="3:9">
      <c r="C120" t="s">
        <v>53</v>
      </c>
      <c r="D120" t="s">
        <v>16</v>
      </c>
      <c r="E120" t="s">
        <v>31</v>
      </c>
      <c r="F120" t="s">
        <v>31</v>
      </c>
      <c r="G120" t="s">
        <v>31</v>
      </c>
      <c r="H120" t="s">
        <v>168</v>
      </c>
      <c r="I120" t="s">
        <v>111</v>
      </c>
    </row>
    <row r="121" spans="3:9">
      <c r="C121" t="s">
        <v>16</v>
      </c>
      <c r="D121" t="s">
        <v>54</v>
      </c>
      <c r="E121" t="s">
        <v>31</v>
      </c>
      <c r="F121" t="s">
        <v>31</v>
      </c>
      <c r="G121" t="s">
        <v>31</v>
      </c>
      <c r="H121" t="s">
        <v>169</v>
      </c>
      <c r="I121" t="s">
        <v>111</v>
      </c>
    </row>
    <row r="122" spans="3:9">
      <c r="C122" t="s">
        <v>54</v>
      </c>
      <c r="D122" t="s">
        <v>16</v>
      </c>
      <c r="E122" t="s">
        <v>31</v>
      </c>
      <c r="F122" t="s">
        <v>31</v>
      </c>
      <c r="G122" t="s">
        <v>31</v>
      </c>
      <c r="H122" t="s">
        <v>169</v>
      </c>
      <c r="I122" t="s">
        <v>111</v>
      </c>
    </row>
    <row r="123" spans="3:9">
      <c r="C123" t="s">
        <v>17</v>
      </c>
      <c r="D123" t="s">
        <v>19</v>
      </c>
      <c r="E123" t="s">
        <v>31</v>
      </c>
      <c r="F123" t="s">
        <v>31</v>
      </c>
      <c r="G123" t="s">
        <v>31</v>
      </c>
      <c r="H123" t="s">
        <v>170</v>
      </c>
      <c r="I123" t="s">
        <v>111</v>
      </c>
    </row>
    <row r="124" spans="3:9">
      <c r="C124" t="s">
        <v>19</v>
      </c>
      <c r="D124" t="s">
        <v>17</v>
      </c>
      <c r="E124" t="s">
        <v>31</v>
      </c>
      <c r="F124" t="s">
        <v>31</v>
      </c>
      <c r="G124" t="s">
        <v>31</v>
      </c>
      <c r="H124" t="s">
        <v>170</v>
      </c>
      <c r="I124" t="s">
        <v>111</v>
      </c>
    </row>
    <row r="125" spans="3:9">
      <c r="C125" t="s">
        <v>17</v>
      </c>
      <c r="D125" t="s">
        <v>23</v>
      </c>
      <c r="E125" t="s">
        <v>31</v>
      </c>
      <c r="F125" t="s">
        <v>31</v>
      </c>
      <c r="G125" t="s">
        <v>31</v>
      </c>
      <c r="H125" t="s">
        <v>171</v>
      </c>
      <c r="I125" t="s">
        <v>111</v>
      </c>
    </row>
    <row r="126" spans="3:9">
      <c r="C126" t="s">
        <v>23</v>
      </c>
      <c r="D126" t="s">
        <v>17</v>
      </c>
      <c r="E126" t="s">
        <v>31</v>
      </c>
      <c r="F126" t="s">
        <v>31</v>
      </c>
      <c r="G126" t="s">
        <v>31</v>
      </c>
      <c r="H126" t="s">
        <v>171</v>
      </c>
      <c r="I126" t="s">
        <v>111</v>
      </c>
    </row>
    <row r="127" spans="3:9">
      <c r="C127" t="s">
        <v>17</v>
      </c>
      <c r="D127" t="s">
        <v>26</v>
      </c>
      <c r="E127" t="s">
        <v>31</v>
      </c>
      <c r="F127" t="s">
        <v>31</v>
      </c>
      <c r="G127" t="s">
        <v>31</v>
      </c>
      <c r="H127" t="s">
        <v>172</v>
      </c>
      <c r="I127" t="s">
        <v>111</v>
      </c>
    </row>
    <row r="128" spans="3:9">
      <c r="C128" t="s">
        <v>26</v>
      </c>
      <c r="D128" t="s">
        <v>17</v>
      </c>
      <c r="E128" t="s">
        <v>31</v>
      </c>
      <c r="F128" t="s">
        <v>31</v>
      </c>
      <c r="G128" t="s">
        <v>31</v>
      </c>
      <c r="H128" t="s">
        <v>172</v>
      </c>
      <c r="I128" t="s">
        <v>111</v>
      </c>
    </row>
    <row r="129" spans="3:9">
      <c r="C129" t="s">
        <v>19</v>
      </c>
      <c r="D129" t="s">
        <v>26</v>
      </c>
      <c r="E129" t="s">
        <v>31</v>
      </c>
      <c r="F129" t="s">
        <v>31</v>
      </c>
      <c r="G129" t="s">
        <v>31</v>
      </c>
      <c r="H129" t="s">
        <v>173</v>
      </c>
      <c r="I129" t="s">
        <v>111</v>
      </c>
    </row>
    <row r="130" spans="3:9">
      <c r="C130" t="s">
        <v>26</v>
      </c>
      <c r="D130" t="s">
        <v>19</v>
      </c>
      <c r="E130" t="s">
        <v>31</v>
      </c>
      <c r="F130" t="s">
        <v>31</v>
      </c>
      <c r="G130" t="s">
        <v>31</v>
      </c>
      <c r="H130" t="s">
        <v>173</v>
      </c>
      <c r="I130" t="s">
        <v>111</v>
      </c>
    </row>
    <row r="131" spans="3:9">
      <c r="C131" t="s">
        <v>21</v>
      </c>
      <c r="D131" t="s">
        <v>22</v>
      </c>
      <c r="E131" t="s">
        <v>31</v>
      </c>
      <c r="F131" t="s">
        <v>31</v>
      </c>
      <c r="G131" t="s">
        <v>31</v>
      </c>
      <c r="H131" t="s">
        <v>174</v>
      </c>
      <c r="I131" t="s">
        <v>111</v>
      </c>
    </row>
    <row r="132" spans="3:9">
      <c r="C132" t="s">
        <v>22</v>
      </c>
      <c r="D132" t="s">
        <v>21</v>
      </c>
      <c r="E132" t="s">
        <v>31</v>
      </c>
      <c r="F132" t="s">
        <v>31</v>
      </c>
      <c r="G132" t="s">
        <v>31</v>
      </c>
      <c r="H132" t="s">
        <v>174</v>
      </c>
      <c r="I132" t="s">
        <v>111</v>
      </c>
    </row>
    <row r="133" spans="3:9">
      <c r="C133" t="s">
        <v>21</v>
      </c>
      <c r="D133" t="s">
        <v>29</v>
      </c>
      <c r="E133" t="s">
        <v>31</v>
      </c>
      <c r="F133" t="s">
        <v>31</v>
      </c>
      <c r="G133" t="s">
        <v>31</v>
      </c>
      <c r="H133" t="s">
        <v>175</v>
      </c>
      <c r="I133" t="s">
        <v>111</v>
      </c>
    </row>
    <row r="134" spans="3:9">
      <c r="C134" t="s">
        <v>29</v>
      </c>
      <c r="D134" t="s">
        <v>21</v>
      </c>
      <c r="E134" t="s">
        <v>31</v>
      </c>
      <c r="F134" t="s">
        <v>31</v>
      </c>
      <c r="G134" t="s">
        <v>31</v>
      </c>
      <c r="H134" t="s">
        <v>175</v>
      </c>
      <c r="I134" t="s">
        <v>111</v>
      </c>
    </row>
    <row r="135" spans="3:9">
      <c r="C135" t="s">
        <v>22</v>
      </c>
      <c r="D135" t="s">
        <v>26</v>
      </c>
      <c r="E135" t="s">
        <v>31</v>
      </c>
      <c r="F135" t="s">
        <v>31</v>
      </c>
      <c r="G135" t="s">
        <v>31</v>
      </c>
      <c r="H135" t="s">
        <v>176</v>
      </c>
      <c r="I135" t="s">
        <v>111</v>
      </c>
    </row>
    <row r="136" spans="3:9">
      <c r="C136" t="s">
        <v>26</v>
      </c>
      <c r="D136" t="s">
        <v>22</v>
      </c>
      <c r="E136" t="s">
        <v>31</v>
      </c>
      <c r="F136" t="s">
        <v>31</v>
      </c>
      <c r="G136" t="s">
        <v>31</v>
      </c>
      <c r="H136" t="s">
        <v>176</v>
      </c>
      <c r="I136" t="s">
        <v>111</v>
      </c>
    </row>
    <row r="137" spans="3:9">
      <c r="C137" t="s">
        <v>22</v>
      </c>
      <c r="D137" t="s">
        <v>29</v>
      </c>
      <c r="E137" t="s">
        <v>31</v>
      </c>
      <c r="F137" t="s">
        <v>31</v>
      </c>
      <c r="G137" t="s">
        <v>31</v>
      </c>
      <c r="H137" t="s">
        <v>177</v>
      </c>
      <c r="I137" t="s">
        <v>111</v>
      </c>
    </row>
    <row r="138" spans="3:9">
      <c r="C138" t="s">
        <v>29</v>
      </c>
      <c r="D138" t="s">
        <v>22</v>
      </c>
      <c r="E138" t="s">
        <v>31</v>
      </c>
      <c r="F138" t="s">
        <v>31</v>
      </c>
      <c r="G138" t="s">
        <v>31</v>
      </c>
      <c r="H138" t="s">
        <v>177</v>
      </c>
      <c r="I138" t="s">
        <v>111</v>
      </c>
    </row>
    <row r="139" spans="3:9">
      <c r="C139" t="s">
        <v>23</v>
      </c>
      <c r="D139" t="s">
        <v>26</v>
      </c>
      <c r="E139" t="s">
        <v>31</v>
      </c>
      <c r="F139" t="s">
        <v>31</v>
      </c>
      <c r="G139" t="s">
        <v>31</v>
      </c>
      <c r="H139" t="s">
        <v>178</v>
      </c>
      <c r="I139" t="s">
        <v>111</v>
      </c>
    </row>
    <row r="140" spans="3:9">
      <c r="C140" t="s">
        <v>26</v>
      </c>
      <c r="D140" t="s">
        <v>23</v>
      </c>
      <c r="E140" t="s">
        <v>31</v>
      </c>
      <c r="F140" t="s">
        <v>31</v>
      </c>
      <c r="G140" t="s">
        <v>31</v>
      </c>
      <c r="H140" t="s">
        <v>178</v>
      </c>
      <c r="I140" t="s">
        <v>111</v>
      </c>
    </row>
    <row r="141" spans="3:9">
      <c r="C141" t="s">
        <v>23</v>
      </c>
      <c r="D141" t="s">
        <v>28</v>
      </c>
      <c r="E141" t="s">
        <v>31</v>
      </c>
      <c r="F141" t="s">
        <v>31</v>
      </c>
      <c r="G141" t="s">
        <v>31</v>
      </c>
      <c r="H141" t="s">
        <v>179</v>
      </c>
      <c r="I141" t="s">
        <v>111</v>
      </c>
    </row>
    <row r="142" spans="3:9">
      <c r="C142" t="s">
        <v>28</v>
      </c>
      <c r="D142" t="s">
        <v>23</v>
      </c>
      <c r="E142" t="s">
        <v>31</v>
      </c>
      <c r="F142" t="s">
        <v>31</v>
      </c>
      <c r="G142" t="s">
        <v>31</v>
      </c>
      <c r="H142" t="s">
        <v>179</v>
      </c>
      <c r="I142" t="s">
        <v>111</v>
      </c>
    </row>
    <row r="143" spans="3:9">
      <c r="C143" t="s">
        <v>25</v>
      </c>
      <c r="D143" t="s">
        <v>56</v>
      </c>
      <c r="E143" t="s">
        <v>31</v>
      </c>
      <c r="F143" t="s">
        <v>31</v>
      </c>
      <c r="G143" t="s">
        <v>31</v>
      </c>
      <c r="H143" t="s">
        <v>180</v>
      </c>
      <c r="I143" t="s">
        <v>111</v>
      </c>
    </row>
    <row r="144" spans="3:9">
      <c r="C144" t="s">
        <v>56</v>
      </c>
      <c r="D144" t="s">
        <v>25</v>
      </c>
      <c r="E144" t="s">
        <v>31</v>
      </c>
      <c r="F144" t="s">
        <v>31</v>
      </c>
      <c r="G144" t="s">
        <v>31</v>
      </c>
      <c r="H144" t="s">
        <v>180</v>
      </c>
      <c r="I144" t="s">
        <v>111</v>
      </c>
    </row>
    <row r="145" spans="3:9">
      <c r="C145" t="s">
        <v>27</v>
      </c>
      <c r="D145" t="s">
        <v>53</v>
      </c>
      <c r="E145" t="s">
        <v>31</v>
      </c>
      <c r="F145" t="s">
        <v>31</v>
      </c>
      <c r="G145" t="s">
        <v>31</v>
      </c>
      <c r="H145" t="s">
        <v>181</v>
      </c>
      <c r="I145" t="s">
        <v>111</v>
      </c>
    </row>
    <row r="146" spans="3:9">
      <c r="C146" t="s">
        <v>53</v>
      </c>
      <c r="D146" t="s">
        <v>27</v>
      </c>
      <c r="E146" t="s">
        <v>31</v>
      </c>
      <c r="F146" t="s">
        <v>31</v>
      </c>
      <c r="G146" t="s">
        <v>31</v>
      </c>
      <c r="H146" t="s">
        <v>181</v>
      </c>
      <c r="I146" t="s">
        <v>111</v>
      </c>
    </row>
    <row r="147" spans="3:9">
      <c r="C147" t="s">
        <v>52</v>
      </c>
      <c r="D147" t="s">
        <v>54</v>
      </c>
      <c r="E147" t="s">
        <v>31</v>
      </c>
      <c r="F147" t="s">
        <v>31</v>
      </c>
      <c r="G147" t="s">
        <v>31</v>
      </c>
      <c r="H147" t="s">
        <v>182</v>
      </c>
      <c r="I147" t="s">
        <v>111</v>
      </c>
    </row>
    <row r="148" spans="3:9">
      <c r="C148" t="s">
        <v>54</v>
      </c>
      <c r="D148" t="s">
        <v>52</v>
      </c>
      <c r="E148" t="s">
        <v>31</v>
      </c>
      <c r="F148" t="s">
        <v>31</v>
      </c>
      <c r="G148" t="s">
        <v>31</v>
      </c>
      <c r="H148" t="s">
        <v>182</v>
      </c>
      <c r="I148" t="s">
        <v>111</v>
      </c>
    </row>
    <row r="149" spans="3:9">
      <c r="C149" t="s">
        <v>52</v>
      </c>
      <c r="D149" t="s">
        <v>55</v>
      </c>
      <c r="E149" t="s">
        <v>31</v>
      </c>
      <c r="F149" t="s">
        <v>31</v>
      </c>
      <c r="G149" t="s">
        <v>31</v>
      </c>
      <c r="H149" t="s">
        <v>183</v>
      </c>
      <c r="I149" t="s">
        <v>111</v>
      </c>
    </row>
    <row r="150" spans="3:9">
      <c r="C150" t="s">
        <v>55</v>
      </c>
      <c r="D150" t="s">
        <v>52</v>
      </c>
      <c r="E150" t="s">
        <v>31</v>
      </c>
      <c r="F150" t="s">
        <v>31</v>
      </c>
      <c r="G150" t="s">
        <v>31</v>
      </c>
      <c r="H150" t="s">
        <v>183</v>
      </c>
      <c r="I150" t="s">
        <v>111</v>
      </c>
    </row>
    <row r="151" spans="3:9">
      <c r="C151" t="s">
        <v>52</v>
      </c>
      <c r="D151" t="s">
        <v>56</v>
      </c>
      <c r="E151" t="s">
        <v>31</v>
      </c>
      <c r="F151" t="s">
        <v>31</v>
      </c>
      <c r="G151" t="s">
        <v>31</v>
      </c>
      <c r="H151" t="s">
        <v>184</v>
      </c>
      <c r="I151" t="s">
        <v>111</v>
      </c>
    </row>
    <row r="152" spans="3:9">
      <c r="C152" t="s">
        <v>56</v>
      </c>
      <c r="D152" t="s">
        <v>52</v>
      </c>
      <c r="E152" t="s">
        <v>31</v>
      </c>
      <c r="F152" t="s">
        <v>31</v>
      </c>
      <c r="G152" t="s">
        <v>31</v>
      </c>
      <c r="H152" t="s">
        <v>184</v>
      </c>
      <c r="I152" t="s">
        <v>111</v>
      </c>
    </row>
    <row r="153" spans="3:9">
      <c r="C153" t="s">
        <v>108</v>
      </c>
      <c r="D153" t="s">
        <v>53</v>
      </c>
      <c r="E153" t="s">
        <v>31</v>
      </c>
      <c r="F153" t="s">
        <v>31</v>
      </c>
      <c r="G153" t="s">
        <v>31</v>
      </c>
      <c r="H153" t="s">
        <v>185</v>
      </c>
      <c r="I153" t="s">
        <v>111</v>
      </c>
    </row>
    <row r="154" spans="3:9">
      <c r="C154" t="s">
        <v>53</v>
      </c>
      <c r="D154" t="s">
        <v>108</v>
      </c>
      <c r="E154" t="s">
        <v>31</v>
      </c>
      <c r="F154" t="s">
        <v>31</v>
      </c>
      <c r="G154" t="s">
        <v>31</v>
      </c>
      <c r="H154" t="s">
        <v>185</v>
      </c>
      <c r="I154" t="s">
        <v>111</v>
      </c>
    </row>
    <row r="155" spans="3:9">
      <c r="C155" t="s">
        <v>108</v>
      </c>
      <c r="D155" t="s">
        <v>54</v>
      </c>
      <c r="E155" t="s">
        <v>31</v>
      </c>
      <c r="F155" t="s">
        <v>31</v>
      </c>
      <c r="G155" t="s">
        <v>31</v>
      </c>
      <c r="H155" t="s">
        <v>186</v>
      </c>
      <c r="I155" t="s">
        <v>111</v>
      </c>
    </row>
    <row r="156" spans="3:9">
      <c r="C156" t="s">
        <v>54</v>
      </c>
      <c r="D156" t="s">
        <v>108</v>
      </c>
      <c r="E156" t="s">
        <v>31</v>
      </c>
      <c r="F156" t="s">
        <v>31</v>
      </c>
      <c r="G156" t="s">
        <v>31</v>
      </c>
      <c r="H156" t="s">
        <v>186</v>
      </c>
      <c r="I156" t="s">
        <v>111</v>
      </c>
    </row>
    <row r="157" spans="3:9">
      <c r="C157" t="s">
        <v>108</v>
      </c>
      <c r="D157" t="s">
        <v>56</v>
      </c>
      <c r="E157" t="s">
        <v>31</v>
      </c>
      <c r="F157" t="s">
        <v>31</v>
      </c>
      <c r="G157" t="s">
        <v>31</v>
      </c>
      <c r="H157" t="s">
        <v>187</v>
      </c>
      <c r="I157" t="s">
        <v>111</v>
      </c>
    </row>
    <row r="158" spans="3:9">
      <c r="C158" t="s">
        <v>56</v>
      </c>
      <c r="D158" t="s">
        <v>108</v>
      </c>
      <c r="E158" t="s">
        <v>31</v>
      </c>
      <c r="F158" t="s">
        <v>31</v>
      </c>
      <c r="G158" t="s">
        <v>31</v>
      </c>
      <c r="H158" t="s">
        <v>187</v>
      </c>
      <c r="I158" t="s">
        <v>111</v>
      </c>
    </row>
    <row r="159" spans="3:9">
      <c r="C159" t="s">
        <v>53</v>
      </c>
      <c r="D159" t="s">
        <v>56</v>
      </c>
      <c r="E159" t="s">
        <v>31</v>
      </c>
      <c r="F159" t="s">
        <v>31</v>
      </c>
      <c r="G159" t="s">
        <v>31</v>
      </c>
      <c r="H159" t="s">
        <v>188</v>
      </c>
      <c r="I159" t="s">
        <v>111</v>
      </c>
    </row>
    <row r="160" spans="3:9">
      <c r="C160" t="s">
        <v>56</v>
      </c>
      <c r="D160" t="s">
        <v>53</v>
      </c>
      <c r="E160" t="s">
        <v>31</v>
      </c>
      <c r="F160" t="s">
        <v>31</v>
      </c>
      <c r="G160" t="s">
        <v>31</v>
      </c>
      <c r="H160" t="s">
        <v>188</v>
      </c>
      <c r="I160" t="s">
        <v>111</v>
      </c>
    </row>
    <row r="161" spans="3:9">
      <c r="C161" t="s">
        <v>54</v>
      </c>
      <c r="D161" t="s">
        <v>56</v>
      </c>
      <c r="E161" t="s">
        <v>31</v>
      </c>
      <c r="F161" t="s">
        <v>31</v>
      </c>
      <c r="G161" t="s">
        <v>31</v>
      </c>
      <c r="H161" t="s">
        <v>189</v>
      </c>
      <c r="I161" t="s">
        <v>111</v>
      </c>
    </row>
    <row r="162" spans="3:9">
      <c r="C162" t="s">
        <v>56</v>
      </c>
      <c r="D162" t="s">
        <v>54</v>
      </c>
      <c r="E162" t="s">
        <v>31</v>
      </c>
      <c r="F162" t="s">
        <v>31</v>
      </c>
      <c r="G162" t="s">
        <v>31</v>
      </c>
      <c r="H162" t="s">
        <v>189</v>
      </c>
      <c r="I162" t="s">
        <v>111</v>
      </c>
    </row>
    <row r="163" spans="3:9">
      <c r="C163" t="s">
        <v>55</v>
      </c>
      <c r="D163" t="s">
        <v>56</v>
      </c>
      <c r="E163" t="s">
        <v>31</v>
      </c>
      <c r="F163" t="s">
        <v>31</v>
      </c>
      <c r="G163" t="s">
        <v>31</v>
      </c>
      <c r="H163" t="s">
        <v>190</v>
      </c>
      <c r="I163" t="s">
        <v>111</v>
      </c>
    </row>
    <row r="164" spans="3:9">
      <c r="C164" t="s">
        <v>56</v>
      </c>
      <c r="D164" t="s">
        <v>55</v>
      </c>
      <c r="E164" t="s">
        <v>31</v>
      </c>
      <c r="F164" t="s">
        <v>31</v>
      </c>
      <c r="G164" t="s">
        <v>31</v>
      </c>
      <c r="H164" t="s">
        <v>190</v>
      </c>
      <c r="I164" t="s">
        <v>111</v>
      </c>
    </row>
    <row r="165" spans="3:9">
      <c r="C165" t="s">
        <v>1</v>
      </c>
      <c r="D165" t="s">
        <v>6</v>
      </c>
      <c r="E165" t="s">
        <v>68</v>
      </c>
      <c r="F165" t="s">
        <v>68</v>
      </c>
      <c r="G165" t="s">
        <v>68</v>
      </c>
      <c r="H165" t="s">
        <v>191</v>
      </c>
      <c r="I165" t="s">
        <v>111</v>
      </c>
    </row>
    <row r="166" spans="3:9">
      <c r="C166" t="s">
        <v>6</v>
      </c>
      <c r="D166" t="s">
        <v>1</v>
      </c>
      <c r="E166" t="s">
        <v>68</v>
      </c>
      <c r="F166" t="s">
        <v>68</v>
      </c>
      <c r="G166" t="s">
        <v>68</v>
      </c>
      <c r="H166" t="s">
        <v>191</v>
      </c>
      <c r="I166" t="s">
        <v>111</v>
      </c>
    </row>
    <row r="167" spans="3:9">
      <c r="C167" t="s">
        <v>1</v>
      </c>
      <c r="D167" t="s">
        <v>7</v>
      </c>
      <c r="E167" t="s">
        <v>68</v>
      </c>
      <c r="F167" t="s">
        <v>68</v>
      </c>
      <c r="G167" t="s">
        <v>68</v>
      </c>
      <c r="H167" t="s">
        <v>192</v>
      </c>
      <c r="I167" t="s">
        <v>111</v>
      </c>
    </row>
    <row r="168" spans="3:9">
      <c r="C168" t="s">
        <v>7</v>
      </c>
      <c r="D168" t="s">
        <v>1</v>
      </c>
      <c r="E168" t="s">
        <v>68</v>
      </c>
      <c r="F168" t="s">
        <v>68</v>
      </c>
      <c r="G168" t="s">
        <v>68</v>
      </c>
      <c r="H168" t="s">
        <v>192</v>
      </c>
      <c r="I168" t="s">
        <v>111</v>
      </c>
    </row>
    <row r="169" spans="3:9">
      <c r="C169" t="s">
        <v>1</v>
      </c>
      <c r="D169" t="s">
        <v>13</v>
      </c>
      <c r="E169" t="s">
        <v>68</v>
      </c>
      <c r="F169" t="s">
        <v>68</v>
      </c>
      <c r="G169" t="s">
        <v>68</v>
      </c>
      <c r="H169" t="s">
        <v>193</v>
      </c>
      <c r="I169" t="s">
        <v>111</v>
      </c>
    </row>
    <row r="170" spans="3:9">
      <c r="C170" t="s">
        <v>13</v>
      </c>
      <c r="D170" t="s">
        <v>1</v>
      </c>
      <c r="E170" t="s">
        <v>68</v>
      </c>
      <c r="F170" t="s">
        <v>68</v>
      </c>
      <c r="G170" t="s">
        <v>68</v>
      </c>
      <c r="H170" t="s">
        <v>193</v>
      </c>
      <c r="I170" t="s">
        <v>111</v>
      </c>
    </row>
    <row r="171" spans="3:9">
      <c r="C171" t="s">
        <v>1</v>
      </c>
      <c r="D171" t="s">
        <v>27</v>
      </c>
      <c r="E171" t="s">
        <v>68</v>
      </c>
      <c r="F171" t="s">
        <v>68</v>
      </c>
      <c r="G171" t="s">
        <v>68</v>
      </c>
      <c r="H171" t="s">
        <v>194</v>
      </c>
      <c r="I171" t="s">
        <v>111</v>
      </c>
    </row>
    <row r="172" spans="3:9">
      <c r="C172" t="s">
        <v>27</v>
      </c>
      <c r="D172" t="s">
        <v>1</v>
      </c>
      <c r="E172" t="s">
        <v>68</v>
      </c>
      <c r="F172" t="s">
        <v>68</v>
      </c>
      <c r="G172" t="s">
        <v>68</v>
      </c>
      <c r="H172" t="s">
        <v>194</v>
      </c>
      <c r="I172" t="s">
        <v>111</v>
      </c>
    </row>
    <row r="173" spans="3:9">
      <c r="C173" t="s">
        <v>1</v>
      </c>
      <c r="D173" t="s">
        <v>28</v>
      </c>
      <c r="E173" t="s">
        <v>68</v>
      </c>
      <c r="F173" t="s">
        <v>68</v>
      </c>
      <c r="G173" t="s">
        <v>68</v>
      </c>
      <c r="H173" t="s">
        <v>195</v>
      </c>
      <c r="I173" t="s">
        <v>111</v>
      </c>
    </row>
    <row r="174" spans="3:9">
      <c r="C174" t="s">
        <v>28</v>
      </c>
      <c r="D174" t="s">
        <v>1</v>
      </c>
      <c r="E174" t="s">
        <v>68</v>
      </c>
      <c r="F174" t="s">
        <v>68</v>
      </c>
      <c r="G174" t="s">
        <v>68</v>
      </c>
      <c r="H174" t="s">
        <v>195</v>
      </c>
      <c r="I174" t="s">
        <v>111</v>
      </c>
    </row>
    <row r="175" spans="3:9">
      <c r="C175" t="s">
        <v>2</v>
      </c>
      <c r="D175" t="s">
        <v>7</v>
      </c>
      <c r="E175" t="s">
        <v>68</v>
      </c>
      <c r="F175" t="s">
        <v>68</v>
      </c>
      <c r="G175" t="s">
        <v>68</v>
      </c>
      <c r="H175" t="s">
        <v>196</v>
      </c>
      <c r="I175" t="s">
        <v>111</v>
      </c>
    </row>
    <row r="176" spans="3:9">
      <c r="C176" t="s">
        <v>7</v>
      </c>
      <c r="D176" t="s">
        <v>2</v>
      </c>
      <c r="E176" t="s">
        <v>68</v>
      </c>
      <c r="F176" t="s">
        <v>68</v>
      </c>
      <c r="G176" t="s">
        <v>68</v>
      </c>
      <c r="H176" t="s">
        <v>196</v>
      </c>
      <c r="I176" t="s">
        <v>111</v>
      </c>
    </row>
    <row r="177" spans="3:9">
      <c r="C177" t="s">
        <v>2</v>
      </c>
      <c r="D177" t="s">
        <v>12</v>
      </c>
      <c r="E177" t="s">
        <v>68</v>
      </c>
      <c r="F177" t="s">
        <v>68</v>
      </c>
      <c r="G177" t="s">
        <v>68</v>
      </c>
      <c r="H177" t="s">
        <v>197</v>
      </c>
      <c r="I177" t="s">
        <v>111</v>
      </c>
    </row>
    <row r="178" spans="3:9">
      <c r="C178" t="s">
        <v>12</v>
      </c>
      <c r="D178" t="s">
        <v>2</v>
      </c>
      <c r="E178" t="s">
        <v>68</v>
      </c>
      <c r="F178" t="s">
        <v>68</v>
      </c>
      <c r="G178" t="s">
        <v>68</v>
      </c>
      <c r="H178" t="s">
        <v>197</v>
      </c>
      <c r="I178" t="s">
        <v>111</v>
      </c>
    </row>
    <row r="179" spans="3:9">
      <c r="C179" t="s">
        <v>2</v>
      </c>
      <c r="D179" t="s">
        <v>18</v>
      </c>
      <c r="E179" t="s">
        <v>68</v>
      </c>
      <c r="F179" t="s">
        <v>68</v>
      </c>
      <c r="G179" t="s">
        <v>68</v>
      </c>
      <c r="H179" t="s">
        <v>198</v>
      </c>
      <c r="I179" t="s">
        <v>111</v>
      </c>
    </row>
    <row r="180" spans="3:9">
      <c r="C180" t="s">
        <v>18</v>
      </c>
      <c r="D180" t="s">
        <v>2</v>
      </c>
      <c r="E180" t="s">
        <v>68</v>
      </c>
      <c r="F180" t="s">
        <v>68</v>
      </c>
      <c r="G180" t="s">
        <v>68</v>
      </c>
      <c r="H180" t="s">
        <v>198</v>
      </c>
      <c r="I180" t="s">
        <v>111</v>
      </c>
    </row>
    <row r="181" spans="3:9">
      <c r="C181" t="s">
        <v>2</v>
      </c>
      <c r="D181" t="s">
        <v>21</v>
      </c>
      <c r="E181" t="s">
        <v>68</v>
      </c>
      <c r="F181" t="s">
        <v>68</v>
      </c>
      <c r="G181" t="s">
        <v>68</v>
      </c>
      <c r="H181" t="s">
        <v>199</v>
      </c>
      <c r="I181" t="s">
        <v>111</v>
      </c>
    </row>
    <row r="182" spans="3:9">
      <c r="C182" t="s">
        <v>21</v>
      </c>
      <c r="D182" t="s">
        <v>2</v>
      </c>
      <c r="E182" t="s">
        <v>68</v>
      </c>
      <c r="F182" t="s">
        <v>68</v>
      </c>
      <c r="G182" t="s">
        <v>68</v>
      </c>
      <c r="H182" t="s">
        <v>199</v>
      </c>
      <c r="I182" t="s">
        <v>111</v>
      </c>
    </row>
    <row r="183" spans="3:9">
      <c r="C183" t="s">
        <v>2</v>
      </c>
      <c r="D183" t="s">
        <v>29</v>
      </c>
      <c r="E183" t="s">
        <v>68</v>
      </c>
      <c r="F183" t="s">
        <v>68</v>
      </c>
      <c r="G183" t="s">
        <v>68</v>
      </c>
      <c r="H183" t="s">
        <v>200</v>
      </c>
      <c r="I183" t="s">
        <v>111</v>
      </c>
    </row>
    <row r="184" spans="3:9">
      <c r="C184" t="s">
        <v>29</v>
      </c>
      <c r="D184" t="s">
        <v>2</v>
      </c>
      <c r="E184" t="s">
        <v>68</v>
      </c>
      <c r="F184" t="s">
        <v>68</v>
      </c>
      <c r="G184" t="s">
        <v>68</v>
      </c>
      <c r="H184" t="s">
        <v>200</v>
      </c>
      <c r="I184" t="s">
        <v>111</v>
      </c>
    </row>
    <row r="185" spans="3:9">
      <c r="C185" t="s">
        <v>3</v>
      </c>
      <c r="D185" t="s">
        <v>107</v>
      </c>
      <c r="E185" t="s">
        <v>68</v>
      </c>
      <c r="F185" t="s">
        <v>68</v>
      </c>
      <c r="G185" t="s">
        <v>68</v>
      </c>
      <c r="H185" t="s">
        <v>201</v>
      </c>
      <c r="I185" t="s">
        <v>111</v>
      </c>
    </row>
    <row r="186" spans="3:9">
      <c r="C186" t="s">
        <v>107</v>
      </c>
      <c r="D186" t="s">
        <v>3</v>
      </c>
      <c r="E186" t="s">
        <v>68</v>
      </c>
      <c r="F186" t="s">
        <v>68</v>
      </c>
      <c r="G186" t="s">
        <v>68</v>
      </c>
      <c r="H186" t="s">
        <v>201</v>
      </c>
      <c r="I186" t="s">
        <v>111</v>
      </c>
    </row>
    <row r="187" spans="3:9">
      <c r="C187" t="s">
        <v>3</v>
      </c>
      <c r="D187" t="s">
        <v>25</v>
      </c>
      <c r="E187" t="s">
        <v>68</v>
      </c>
      <c r="F187" t="s">
        <v>68</v>
      </c>
      <c r="G187" t="s">
        <v>68</v>
      </c>
      <c r="H187" t="s">
        <v>202</v>
      </c>
      <c r="I187" t="s">
        <v>111</v>
      </c>
    </row>
    <row r="188" spans="3:9">
      <c r="C188" t="s">
        <v>25</v>
      </c>
      <c r="D188" t="s">
        <v>3</v>
      </c>
      <c r="E188" t="s">
        <v>68</v>
      </c>
      <c r="F188" t="s">
        <v>68</v>
      </c>
      <c r="G188" t="s">
        <v>68</v>
      </c>
      <c r="H188" t="s">
        <v>202</v>
      </c>
      <c r="I188" t="s">
        <v>111</v>
      </c>
    </row>
    <row r="189" spans="3:9">
      <c r="C189" t="s">
        <v>5</v>
      </c>
      <c r="D189" t="s">
        <v>107</v>
      </c>
      <c r="E189" t="s">
        <v>68</v>
      </c>
      <c r="F189" t="s">
        <v>68</v>
      </c>
      <c r="G189" t="s">
        <v>68</v>
      </c>
      <c r="H189" t="s">
        <v>203</v>
      </c>
      <c r="I189" t="s">
        <v>111</v>
      </c>
    </row>
    <row r="190" spans="3:9">
      <c r="C190" t="s">
        <v>107</v>
      </c>
      <c r="D190" t="s">
        <v>5</v>
      </c>
      <c r="E190" t="s">
        <v>68</v>
      </c>
      <c r="F190" t="s">
        <v>68</v>
      </c>
      <c r="G190" t="s">
        <v>68</v>
      </c>
      <c r="H190" t="s">
        <v>203</v>
      </c>
      <c r="I190" t="s">
        <v>111</v>
      </c>
    </row>
    <row r="191" spans="3:9">
      <c r="C191" t="s">
        <v>6</v>
      </c>
      <c r="D191" t="s">
        <v>7</v>
      </c>
      <c r="E191" t="s">
        <v>68</v>
      </c>
      <c r="F191" t="s">
        <v>68</v>
      </c>
      <c r="G191" t="s">
        <v>68</v>
      </c>
      <c r="H191" t="s">
        <v>204</v>
      </c>
      <c r="I191" t="s">
        <v>111</v>
      </c>
    </row>
    <row r="192" spans="3:9">
      <c r="C192" t="s">
        <v>7</v>
      </c>
      <c r="D192" t="s">
        <v>6</v>
      </c>
      <c r="E192" t="s">
        <v>68</v>
      </c>
      <c r="F192" t="s">
        <v>68</v>
      </c>
      <c r="G192" t="s">
        <v>68</v>
      </c>
      <c r="H192" t="s">
        <v>204</v>
      </c>
      <c r="I192" t="s">
        <v>111</v>
      </c>
    </row>
    <row r="193" spans="3:9">
      <c r="C193" t="s">
        <v>6</v>
      </c>
      <c r="D193" t="s">
        <v>23</v>
      </c>
      <c r="E193" t="s">
        <v>68</v>
      </c>
      <c r="F193" t="s">
        <v>68</v>
      </c>
      <c r="G193" t="s">
        <v>68</v>
      </c>
      <c r="H193" t="s">
        <v>205</v>
      </c>
      <c r="I193" t="s">
        <v>111</v>
      </c>
    </row>
    <row r="194" spans="3:9">
      <c r="C194" t="s">
        <v>23</v>
      </c>
      <c r="D194" t="s">
        <v>6</v>
      </c>
      <c r="E194" t="s">
        <v>68</v>
      </c>
      <c r="F194" t="s">
        <v>68</v>
      </c>
      <c r="G194" t="s">
        <v>68</v>
      </c>
      <c r="H194" t="s">
        <v>205</v>
      </c>
      <c r="I194" t="s">
        <v>111</v>
      </c>
    </row>
    <row r="195" spans="3:9">
      <c r="C195" t="s">
        <v>6</v>
      </c>
      <c r="D195" t="s">
        <v>28</v>
      </c>
      <c r="E195" t="s">
        <v>68</v>
      </c>
      <c r="F195" t="s">
        <v>68</v>
      </c>
      <c r="G195" t="s">
        <v>68</v>
      </c>
      <c r="H195" t="s">
        <v>206</v>
      </c>
      <c r="I195" t="s">
        <v>111</v>
      </c>
    </row>
    <row r="196" spans="3:9">
      <c r="C196" t="s">
        <v>28</v>
      </c>
      <c r="D196" t="s">
        <v>6</v>
      </c>
      <c r="E196" t="s">
        <v>68</v>
      </c>
      <c r="F196" t="s">
        <v>68</v>
      </c>
      <c r="G196" t="s">
        <v>68</v>
      </c>
      <c r="H196" t="s">
        <v>206</v>
      </c>
      <c r="I196" t="s">
        <v>111</v>
      </c>
    </row>
    <row r="197" spans="3:9">
      <c r="C197" t="s">
        <v>7</v>
      </c>
      <c r="D197" t="s">
        <v>8</v>
      </c>
      <c r="E197" t="s">
        <v>68</v>
      </c>
      <c r="F197" t="s">
        <v>68</v>
      </c>
      <c r="G197" t="s">
        <v>68</v>
      </c>
      <c r="H197" t="s">
        <v>207</v>
      </c>
      <c r="I197" t="s">
        <v>111</v>
      </c>
    </row>
    <row r="198" spans="3:9">
      <c r="C198" t="s">
        <v>8</v>
      </c>
      <c r="D198" t="s">
        <v>7</v>
      </c>
      <c r="E198" t="s">
        <v>68</v>
      </c>
      <c r="F198" t="s">
        <v>68</v>
      </c>
      <c r="G198" t="s">
        <v>68</v>
      </c>
      <c r="H198" t="s">
        <v>207</v>
      </c>
      <c r="I198" t="s">
        <v>111</v>
      </c>
    </row>
    <row r="199" spans="3:9">
      <c r="C199" t="s">
        <v>7</v>
      </c>
      <c r="D199" t="s">
        <v>18</v>
      </c>
      <c r="E199" t="s">
        <v>68</v>
      </c>
      <c r="F199" t="s">
        <v>68</v>
      </c>
      <c r="G199" t="s">
        <v>68</v>
      </c>
      <c r="H199" t="s">
        <v>208</v>
      </c>
      <c r="I199" t="s">
        <v>111</v>
      </c>
    </row>
    <row r="200" spans="3:9">
      <c r="C200" t="s">
        <v>18</v>
      </c>
      <c r="D200" t="s">
        <v>7</v>
      </c>
      <c r="E200" t="s">
        <v>68</v>
      </c>
      <c r="F200" t="s">
        <v>68</v>
      </c>
      <c r="G200" t="s">
        <v>68</v>
      </c>
      <c r="H200" t="s">
        <v>208</v>
      </c>
      <c r="I200" t="s">
        <v>111</v>
      </c>
    </row>
    <row r="201" spans="3:9">
      <c r="C201" t="s">
        <v>7</v>
      </c>
      <c r="D201" t="s">
        <v>21</v>
      </c>
      <c r="E201" t="s">
        <v>68</v>
      </c>
      <c r="F201" t="s">
        <v>68</v>
      </c>
      <c r="G201" t="s">
        <v>68</v>
      </c>
      <c r="H201" t="s">
        <v>209</v>
      </c>
      <c r="I201" t="s">
        <v>111</v>
      </c>
    </row>
    <row r="202" spans="3:9">
      <c r="C202" t="s">
        <v>21</v>
      </c>
      <c r="D202" t="s">
        <v>7</v>
      </c>
      <c r="E202" t="s">
        <v>68</v>
      </c>
      <c r="F202" t="s">
        <v>68</v>
      </c>
      <c r="G202" t="s">
        <v>68</v>
      </c>
      <c r="H202" t="s">
        <v>209</v>
      </c>
      <c r="I202" t="s">
        <v>111</v>
      </c>
    </row>
    <row r="203" spans="3:9">
      <c r="C203" t="s">
        <v>7</v>
      </c>
      <c r="D203" t="s">
        <v>23</v>
      </c>
      <c r="E203" t="s">
        <v>68</v>
      </c>
      <c r="F203" t="s">
        <v>68</v>
      </c>
      <c r="G203" t="s">
        <v>68</v>
      </c>
      <c r="H203" t="s">
        <v>210</v>
      </c>
      <c r="I203" t="s">
        <v>111</v>
      </c>
    </row>
    <row r="204" spans="3:9">
      <c r="C204" t="s">
        <v>23</v>
      </c>
      <c r="D204" t="s">
        <v>7</v>
      </c>
      <c r="E204" t="s">
        <v>68</v>
      </c>
      <c r="F204" t="s">
        <v>68</v>
      </c>
      <c r="G204" t="s">
        <v>68</v>
      </c>
      <c r="H204" t="s">
        <v>210</v>
      </c>
      <c r="I204" t="s">
        <v>111</v>
      </c>
    </row>
    <row r="205" spans="3:9">
      <c r="C205" t="s">
        <v>8</v>
      </c>
      <c r="D205" t="s">
        <v>21</v>
      </c>
      <c r="E205" t="s">
        <v>68</v>
      </c>
      <c r="F205" t="s">
        <v>68</v>
      </c>
      <c r="G205" t="s">
        <v>68</v>
      </c>
      <c r="H205" t="s">
        <v>211</v>
      </c>
      <c r="I205" t="s">
        <v>111</v>
      </c>
    </row>
    <row r="206" spans="3:9">
      <c r="C206" t="s">
        <v>21</v>
      </c>
      <c r="D206" t="s">
        <v>8</v>
      </c>
      <c r="E206" t="s">
        <v>68</v>
      </c>
      <c r="F206" t="s">
        <v>68</v>
      </c>
      <c r="G206" t="s">
        <v>68</v>
      </c>
      <c r="H206" t="s">
        <v>211</v>
      </c>
      <c r="I206" t="s">
        <v>111</v>
      </c>
    </row>
    <row r="207" spans="3:9">
      <c r="C207" t="s">
        <v>8</v>
      </c>
      <c r="D207" t="s">
        <v>22</v>
      </c>
      <c r="E207" t="s">
        <v>68</v>
      </c>
      <c r="F207" t="s">
        <v>68</v>
      </c>
      <c r="G207" t="s">
        <v>68</v>
      </c>
      <c r="H207" t="s">
        <v>212</v>
      </c>
      <c r="I207" t="s">
        <v>111</v>
      </c>
    </row>
    <row r="208" spans="3:9">
      <c r="C208" t="s">
        <v>22</v>
      </c>
      <c r="D208" t="s">
        <v>8</v>
      </c>
      <c r="E208" t="s">
        <v>68</v>
      </c>
      <c r="F208" t="s">
        <v>68</v>
      </c>
      <c r="G208" t="s">
        <v>68</v>
      </c>
      <c r="H208" t="s">
        <v>212</v>
      </c>
      <c r="I208" t="s">
        <v>111</v>
      </c>
    </row>
    <row r="209" spans="3:9">
      <c r="C209" t="s">
        <v>8</v>
      </c>
      <c r="D209" t="s">
        <v>23</v>
      </c>
      <c r="E209" t="s">
        <v>68</v>
      </c>
      <c r="F209" t="s">
        <v>68</v>
      </c>
      <c r="G209" t="s">
        <v>68</v>
      </c>
      <c r="H209" t="s">
        <v>213</v>
      </c>
      <c r="I209" t="s">
        <v>111</v>
      </c>
    </row>
    <row r="210" spans="3:9">
      <c r="C210" t="s">
        <v>23</v>
      </c>
      <c r="D210" t="s">
        <v>8</v>
      </c>
      <c r="E210" t="s">
        <v>68</v>
      </c>
      <c r="F210" t="s">
        <v>68</v>
      </c>
      <c r="G210" t="s">
        <v>68</v>
      </c>
      <c r="H210" t="s">
        <v>213</v>
      </c>
      <c r="I210" t="s">
        <v>111</v>
      </c>
    </row>
    <row r="211" spans="3:9">
      <c r="C211" t="s">
        <v>8</v>
      </c>
      <c r="D211" t="s">
        <v>26</v>
      </c>
      <c r="E211" t="s">
        <v>68</v>
      </c>
      <c r="F211" t="s">
        <v>68</v>
      </c>
      <c r="G211" t="s">
        <v>68</v>
      </c>
      <c r="H211" t="s">
        <v>214</v>
      </c>
      <c r="I211" t="s">
        <v>111</v>
      </c>
    </row>
    <row r="212" spans="3:9">
      <c r="C212" t="s">
        <v>26</v>
      </c>
      <c r="D212" t="s">
        <v>8</v>
      </c>
      <c r="E212" t="s">
        <v>68</v>
      </c>
      <c r="F212" t="s">
        <v>68</v>
      </c>
      <c r="G212" t="s">
        <v>68</v>
      </c>
      <c r="H212" t="s">
        <v>214</v>
      </c>
      <c r="I212" t="s">
        <v>111</v>
      </c>
    </row>
    <row r="213" spans="3:9">
      <c r="C213" t="s">
        <v>8</v>
      </c>
      <c r="D213" t="s">
        <v>29</v>
      </c>
      <c r="E213" t="s">
        <v>68</v>
      </c>
      <c r="F213" t="s">
        <v>68</v>
      </c>
      <c r="G213" t="s">
        <v>68</v>
      </c>
      <c r="H213" t="s">
        <v>215</v>
      </c>
      <c r="I213" t="s">
        <v>111</v>
      </c>
    </row>
    <row r="214" spans="3:9">
      <c r="C214" t="s">
        <v>29</v>
      </c>
      <c r="D214" t="s">
        <v>8</v>
      </c>
      <c r="E214" t="s">
        <v>68</v>
      </c>
      <c r="F214" t="s">
        <v>68</v>
      </c>
      <c r="G214" t="s">
        <v>68</v>
      </c>
      <c r="H214" t="s">
        <v>215</v>
      </c>
      <c r="I214" t="s">
        <v>111</v>
      </c>
    </row>
    <row r="215" spans="3:9">
      <c r="C215" t="s">
        <v>9</v>
      </c>
      <c r="D215" t="s">
        <v>11</v>
      </c>
      <c r="E215" t="s">
        <v>68</v>
      </c>
      <c r="F215" t="s">
        <v>68</v>
      </c>
      <c r="G215" t="s">
        <v>68</v>
      </c>
      <c r="H215" t="s">
        <v>216</v>
      </c>
      <c r="I215" t="s">
        <v>111</v>
      </c>
    </row>
    <row r="216" spans="3:9">
      <c r="C216" t="s">
        <v>11</v>
      </c>
      <c r="D216" t="s">
        <v>9</v>
      </c>
      <c r="E216" t="s">
        <v>68</v>
      </c>
      <c r="F216" t="s">
        <v>68</v>
      </c>
      <c r="G216" t="s">
        <v>68</v>
      </c>
      <c r="H216" t="s">
        <v>216</v>
      </c>
      <c r="I216" t="s">
        <v>111</v>
      </c>
    </row>
    <row r="217" spans="3:9">
      <c r="C217" t="s">
        <v>9</v>
      </c>
      <c r="D217" t="s">
        <v>19</v>
      </c>
      <c r="E217" t="s">
        <v>68</v>
      </c>
      <c r="F217" t="s">
        <v>68</v>
      </c>
      <c r="G217" t="s">
        <v>68</v>
      </c>
      <c r="H217" t="s">
        <v>217</v>
      </c>
      <c r="I217" t="s">
        <v>111</v>
      </c>
    </row>
    <row r="218" spans="3:9">
      <c r="C218" t="s">
        <v>19</v>
      </c>
      <c r="D218" t="s">
        <v>9</v>
      </c>
      <c r="E218" t="s">
        <v>68</v>
      </c>
      <c r="F218" t="s">
        <v>68</v>
      </c>
      <c r="G218" t="s">
        <v>68</v>
      </c>
      <c r="H218" t="s">
        <v>217</v>
      </c>
      <c r="I218" t="s">
        <v>111</v>
      </c>
    </row>
    <row r="219" spans="3:9">
      <c r="C219" t="s">
        <v>10</v>
      </c>
      <c r="D219" t="s">
        <v>12</v>
      </c>
      <c r="E219" t="s">
        <v>68</v>
      </c>
      <c r="F219" t="s">
        <v>68</v>
      </c>
      <c r="G219" t="s">
        <v>68</v>
      </c>
      <c r="H219" t="s">
        <v>218</v>
      </c>
      <c r="I219" t="s">
        <v>111</v>
      </c>
    </row>
    <row r="220" spans="3:9">
      <c r="C220" t="s">
        <v>12</v>
      </c>
      <c r="D220" t="s">
        <v>10</v>
      </c>
      <c r="E220" t="s">
        <v>68</v>
      </c>
      <c r="F220" t="s">
        <v>68</v>
      </c>
      <c r="G220" t="s">
        <v>68</v>
      </c>
      <c r="H220" t="s">
        <v>218</v>
      </c>
      <c r="I220" t="s">
        <v>111</v>
      </c>
    </row>
    <row r="221" spans="3:9">
      <c r="C221" t="s">
        <v>10</v>
      </c>
      <c r="D221" t="s">
        <v>24</v>
      </c>
      <c r="E221" t="s">
        <v>68</v>
      </c>
      <c r="F221" t="s">
        <v>68</v>
      </c>
      <c r="G221" t="s">
        <v>68</v>
      </c>
      <c r="H221" t="s">
        <v>219</v>
      </c>
      <c r="I221" t="s">
        <v>111</v>
      </c>
    </row>
    <row r="222" spans="3:9">
      <c r="C222" t="s">
        <v>24</v>
      </c>
      <c r="D222" t="s">
        <v>10</v>
      </c>
      <c r="E222" t="s">
        <v>68</v>
      </c>
      <c r="F222" t="s">
        <v>68</v>
      </c>
      <c r="G222" t="s">
        <v>68</v>
      </c>
      <c r="H222" t="s">
        <v>219</v>
      </c>
      <c r="I222" t="s">
        <v>111</v>
      </c>
    </row>
    <row r="223" spans="3:9">
      <c r="C223" t="s">
        <v>11</v>
      </c>
      <c r="D223" t="s">
        <v>22</v>
      </c>
      <c r="E223" t="s">
        <v>68</v>
      </c>
      <c r="F223" t="s">
        <v>68</v>
      </c>
      <c r="G223" t="s">
        <v>68</v>
      </c>
      <c r="H223" t="s">
        <v>220</v>
      </c>
      <c r="I223" t="s">
        <v>111</v>
      </c>
    </row>
    <row r="224" spans="3:9">
      <c r="C224" t="s">
        <v>22</v>
      </c>
      <c r="D224" t="s">
        <v>11</v>
      </c>
      <c r="E224" t="s">
        <v>68</v>
      </c>
      <c r="F224" t="s">
        <v>68</v>
      </c>
      <c r="G224" t="s">
        <v>68</v>
      </c>
      <c r="H224" t="s">
        <v>220</v>
      </c>
      <c r="I224" t="s">
        <v>111</v>
      </c>
    </row>
    <row r="225" spans="3:9">
      <c r="C225" t="s">
        <v>11</v>
      </c>
      <c r="D225" t="s">
        <v>26</v>
      </c>
      <c r="E225" t="s">
        <v>68</v>
      </c>
      <c r="F225" t="s">
        <v>68</v>
      </c>
      <c r="G225" t="s">
        <v>68</v>
      </c>
      <c r="H225" t="s">
        <v>221</v>
      </c>
      <c r="I225" t="s">
        <v>111</v>
      </c>
    </row>
    <row r="226" spans="3:9">
      <c r="C226" t="s">
        <v>26</v>
      </c>
      <c r="D226" t="s">
        <v>11</v>
      </c>
      <c r="E226" t="s">
        <v>68</v>
      </c>
      <c r="F226" t="s">
        <v>68</v>
      </c>
      <c r="G226" t="s">
        <v>68</v>
      </c>
      <c r="H226" t="s">
        <v>221</v>
      </c>
      <c r="I226" t="s">
        <v>111</v>
      </c>
    </row>
    <row r="227" spans="3:9">
      <c r="C227" t="s">
        <v>12</v>
      </c>
      <c r="D227" t="s">
        <v>16</v>
      </c>
      <c r="E227" t="s">
        <v>68</v>
      </c>
      <c r="F227" t="s">
        <v>68</v>
      </c>
      <c r="G227" t="s">
        <v>68</v>
      </c>
      <c r="H227" t="s">
        <v>222</v>
      </c>
      <c r="I227" t="s">
        <v>111</v>
      </c>
    </row>
    <row r="228" spans="3:9">
      <c r="C228" t="s">
        <v>16</v>
      </c>
      <c r="D228" t="s">
        <v>12</v>
      </c>
      <c r="E228" t="s">
        <v>68</v>
      </c>
      <c r="F228" t="s">
        <v>68</v>
      </c>
      <c r="G228" t="s">
        <v>68</v>
      </c>
      <c r="H228" t="s">
        <v>222</v>
      </c>
      <c r="I228" t="s">
        <v>111</v>
      </c>
    </row>
    <row r="229" spans="3:9">
      <c r="C229" t="s">
        <v>12</v>
      </c>
      <c r="D229" t="s">
        <v>18</v>
      </c>
      <c r="E229" t="s">
        <v>68</v>
      </c>
      <c r="F229" t="s">
        <v>68</v>
      </c>
      <c r="G229" t="s">
        <v>68</v>
      </c>
      <c r="H229" t="s">
        <v>223</v>
      </c>
      <c r="I229" t="s">
        <v>111</v>
      </c>
    </row>
    <row r="230" spans="3:9">
      <c r="C230" t="s">
        <v>18</v>
      </c>
      <c r="D230" t="s">
        <v>12</v>
      </c>
      <c r="E230" t="s">
        <v>68</v>
      </c>
      <c r="F230" t="s">
        <v>68</v>
      </c>
      <c r="G230" t="s">
        <v>68</v>
      </c>
      <c r="H230" t="s">
        <v>223</v>
      </c>
      <c r="I230" t="s">
        <v>111</v>
      </c>
    </row>
    <row r="231" spans="3:9">
      <c r="C231" t="s">
        <v>12</v>
      </c>
      <c r="D231" t="s">
        <v>29</v>
      </c>
      <c r="E231" t="s">
        <v>68</v>
      </c>
      <c r="F231" t="s">
        <v>68</v>
      </c>
      <c r="G231" t="s">
        <v>68</v>
      </c>
      <c r="H231" t="s">
        <v>224</v>
      </c>
      <c r="I231" t="s">
        <v>111</v>
      </c>
    </row>
    <row r="232" spans="3:9">
      <c r="C232" t="s">
        <v>29</v>
      </c>
      <c r="D232" t="s">
        <v>12</v>
      </c>
      <c r="E232" t="s">
        <v>68</v>
      </c>
      <c r="F232" t="s">
        <v>68</v>
      </c>
      <c r="G232" t="s">
        <v>68</v>
      </c>
      <c r="H232" t="s">
        <v>224</v>
      </c>
      <c r="I232" t="s">
        <v>111</v>
      </c>
    </row>
    <row r="233" spans="3:9">
      <c r="C233" t="s">
        <v>107</v>
      </c>
      <c r="D233" t="s">
        <v>16</v>
      </c>
      <c r="E233" t="s">
        <v>68</v>
      </c>
      <c r="F233" t="s">
        <v>68</v>
      </c>
      <c r="G233" t="s">
        <v>68</v>
      </c>
      <c r="H233" t="s">
        <v>225</v>
      </c>
      <c r="I233" t="s">
        <v>111</v>
      </c>
    </row>
    <row r="234" spans="3:9">
      <c r="C234" t="s">
        <v>16</v>
      </c>
      <c r="D234" t="s">
        <v>107</v>
      </c>
      <c r="E234" t="s">
        <v>68</v>
      </c>
      <c r="F234" t="s">
        <v>68</v>
      </c>
      <c r="G234" t="s">
        <v>68</v>
      </c>
      <c r="H234" t="s">
        <v>225</v>
      </c>
      <c r="I234" t="s">
        <v>111</v>
      </c>
    </row>
    <row r="235" spans="3:9">
      <c r="C235" t="s">
        <v>13</v>
      </c>
      <c r="D235" t="s">
        <v>25</v>
      </c>
      <c r="E235" t="s">
        <v>68</v>
      </c>
      <c r="F235" t="s">
        <v>68</v>
      </c>
      <c r="G235" t="s">
        <v>68</v>
      </c>
      <c r="H235" t="s">
        <v>226</v>
      </c>
      <c r="I235" t="s">
        <v>111</v>
      </c>
    </row>
    <row r="236" spans="3:9">
      <c r="C236" t="s">
        <v>25</v>
      </c>
      <c r="D236" t="s">
        <v>13</v>
      </c>
      <c r="E236" t="s">
        <v>68</v>
      </c>
      <c r="F236" t="s">
        <v>68</v>
      </c>
      <c r="G236" t="s">
        <v>68</v>
      </c>
      <c r="H236" t="s">
        <v>226</v>
      </c>
      <c r="I236" t="s">
        <v>111</v>
      </c>
    </row>
    <row r="237" spans="3:9">
      <c r="C237" t="s">
        <v>13</v>
      </c>
      <c r="D237" t="s">
        <v>27</v>
      </c>
      <c r="E237" t="s">
        <v>68</v>
      </c>
      <c r="F237" t="s">
        <v>68</v>
      </c>
      <c r="G237" t="s">
        <v>68</v>
      </c>
      <c r="H237" t="s">
        <v>227</v>
      </c>
      <c r="I237" t="s">
        <v>111</v>
      </c>
    </row>
    <row r="238" spans="3:9">
      <c r="C238" t="s">
        <v>27</v>
      </c>
      <c r="D238" t="s">
        <v>13</v>
      </c>
      <c r="E238" t="s">
        <v>68</v>
      </c>
      <c r="F238" t="s">
        <v>68</v>
      </c>
      <c r="G238" t="s">
        <v>68</v>
      </c>
      <c r="H238" t="s">
        <v>227</v>
      </c>
      <c r="I238" t="s">
        <v>111</v>
      </c>
    </row>
    <row r="239" spans="3:9">
      <c r="C239" t="s">
        <v>13</v>
      </c>
      <c r="D239" t="s">
        <v>28</v>
      </c>
      <c r="E239" t="s">
        <v>68</v>
      </c>
      <c r="F239" t="s">
        <v>68</v>
      </c>
      <c r="G239" t="s">
        <v>68</v>
      </c>
      <c r="H239" t="s">
        <v>228</v>
      </c>
      <c r="I239" t="s">
        <v>111</v>
      </c>
    </row>
    <row r="240" spans="3:9">
      <c r="C240" t="s">
        <v>28</v>
      </c>
      <c r="D240" t="s">
        <v>13</v>
      </c>
      <c r="E240" t="s">
        <v>68</v>
      </c>
      <c r="F240" t="s">
        <v>68</v>
      </c>
      <c r="G240" t="s">
        <v>68</v>
      </c>
      <c r="H240" t="s">
        <v>228</v>
      </c>
      <c r="I240" t="s">
        <v>111</v>
      </c>
    </row>
    <row r="241" spans="3:9">
      <c r="C241" t="s">
        <v>14</v>
      </c>
      <c r="D241" t="s">
        <v>29</v>
      </c>
      <c r="E241" t="s">
        <v>68</v>
      </c>
      <c r="F241" t="s">
        <v>68</v>
      </c>
      <c r="G241" t="s">
        <v>68</v>
      </c>
      <c r="H241" t="s">
        <v>229</v>
      </c>
      <c r="I241" t="s">
        <v>111</v>
      </c>
    </row>
    <row r="242" spans="3:9">
      <c r="C242" t="s">
        <v>29</v>
      </c>
      <c r="D242" t="s">
        <v>14</v>
      </c>
      <c r="E242" t="s">
        <v>68</v>
      </c>
      <c r="F242" t="s">
        <v>68</v>
      </c>
      <c r="G242" t="s">
        <v>68</v>
      </c>
      <c r="H242" t="s">
        <v>229</v>
      </c>
      <c r="I242" t="s">
        <v>111</v>
      </c>
    </row>
    <row r="243" spans="3:9">
      <c r="C243" t="s">
        <v>16</v>
      </c>
      <c r="D243" t="s">
        <v>20</v>
      </c>
      <c r="E243" t="s">
        <v>68</v>
      </c>
      <c r="F243" t="s">
        <v>68</v>
      </c>
      <c r="G243" t="s">
        <v>68</v>
      </c>
      <c r="H243" t="s">
        <v>230</v>
      </c>
      <c r="I243" t="s">
        <v>111</v>
      </c>
    </row>
    <row r="244" spans="3:9">
      <c r="C244" t="s">
        <v>20</v>
      </c>
      <c r="D244" t="s">
        <v>16</v>
      </c>
      <c r="E244" t="s">
        <v>68</v>
      </c>
      <c r="F244" t="s">
        <v>68</v>
      </c>
      <c r="G244" t="s">
        <v>68</v>
      </c>
      <c r="H244" t="s">
        <v>230</v>
      </c>
      <c r="I244" t="s">
        <v>111</v>
      </c>
    </row>
    <row r="245" spans="3:9">
      <c r="C245" t="s">
        <v>16</v>
      </c>
      <c r="D245" t="s">
        <v>27</v>
      </c>
      <c r="E245" t="s">
        <v>68</v>
      </c>
      <c r="F245" t="s">
        <v>68</v>
      </c>
      <c r="G245" t="s">
        <v>68</v>
      </c>
      <c r="H245" t="s">
        <v>231</v>
      </c>
      <c r="I245" t="s">
        <v>111</v>
      </c>
    </row>
    <row r="246" spans="3:9">
      <c r="C246" t="s">
        <v>27</v>
      </c>
      <c r="D246" t="s">
        <v>16</v>
      </c>
      <c r="E246" t="s">
        <v>68</v>
      </c>
      <c r="F246" t="s">
        <v>68</v>
      </c>
      <c r="G246" t="s">
        <v>68</v>
      </c>
      <c r="H246" t="s">
        <v>231</v>
      </c>
      <c r="I246" t="s">
        <v>111</v>
      </c>
    </row>
    <row r="247" spans="3:9">
      <c r="C247" t="s">
        <v>17</v>
      </c>
      <c r="D247" t="s">
        <v>19</v>
      </c>
      <c r="E247" t="s">
        <v>68</v>
      </c>
      <c r="F247" t="s">
        <v>68</v>
      </c>
      <c r="G247" t="s">
        <v>68</v>
      </c>
      <c r="H247" t="s">
        <v>232</v>
      </c>
      <c r="I247" t="s">
        <v>111</v>
      </c>
    </row>
    <row r="248" spans="3:9">
      <c r="C248" t="s">
        <v>19</v>
      </c>
      <c r="D248" t="s">
        <v>17</v>
      </c>
      <c r="E248" t="s">
        <v>68</v>
      </c>
      <c r="F248" t="s">
        <v>68</v>
      </c>
      <c r="G248" t="s">
        <v>68</v>
      </c>
      <c r="H248" t="s">
        <v>232</v>
      </c>
      <c r="I248" t="s">
        <v>111</v>
      </c>
    </row>
    <row r="249" spans="3:9">
      <c r="C249" t="s">
        <v>17</v>
      </c>
      <c r="D249" t="s">
        <v>23</v>
      </c>
      <c r="E249" t="s">
        <v>68</v>
      </c>
      <c r="F249" t="s">
        <v>68</v>
      </c>
      <c r="G249" t="s">
        <v>68</v>
      </c>
      <c r="H249" t="s">
        <v>233</v>
      </c>
      <c r="I249" t="s">
        <v>111</v>
      </c>
    </row>
    <row r="250" spans="3:9">
      <c r="C250" t="s">
        <v>23</v>
      </c>
      <c r="D250" t="s">
        <v>17</v>
      </c>
      <c r="E250" t="s">
        <v>68</v>
      </c>
      <c r="F250" t="s">
        <v>68</v>
      </c>
      <c r="G250" t="s">
        <v>68</v>
      </c>
      <c r="H250" t="s">
        <v>233</v>
      </c>
      <c r="I250" t="s">
        <v>111</v>
      </c>
    </row>
    <row r="251" spans="3:9">
      <c r="C251" t="s">
        <v>19</v>
      </c>
      <c r="D251" t="s">
        <v>26</v>
      </c>
      <c r="E251" t="s">
        <v>68</v>
      </c>
      <c r="F251" t="s">
        <v>68</v>
      </c>
      <c r="G251" t="s">
        <v>68</v>
      </c>
      <c r="H251" t="s">
        <v>234</v>
      </c>
      <c r="I251" t="s">
        <v>111</v>
      </c>
    </row>
    <row r="252" spans="3:9">
      <c r="C252" t="s">
        <v>26</v>
      </c>
      <c r="D252" t="s">
        <v>19</v>
      </c>
      <c r="E252" t="s">
        <v>68</v>
      </c>
      <c r="F252" t="s">
        <v>68</v>
      </c>
      <c r="G252" t="s">
        <v>68</v>
      </c>
      <c r="H252" t="s">
        <v>234</v>
      </c>
      <c r="I252" t="s">
        <v>111</v>
      </c>
    </row>
    <row r="253" spans="3:9">
      <c r="C253" t="s">
        <v>21</v>
      </c>
      <c r="D253" t="s">
        <v>29</v>
      </c>
      <c r="E253" t="s">
        <v>68</v>
      </c>
      <c r="F253" t="s">
        <v>68</v>
      </c>
      <c r="G253" t="s">
        <v>68</v>
      </c>
      <c r="H253" t="s">
        <v>235</v>
      </c>
      <c r="I253" t="s">
        <v>111</v>
      </c>
    </row>
    <row r="254" spans="3:9">
      <c r="C254" t="s">
        <v>29</v>
      </c>
      <c r="D254" t="s">
        <v>21</v>
      </c>
      <c r="E254" t="s">
        <v>68</v>
      </c>
      <c r="F254" t="s">
        <v>68</v>
      </c>
      <c r="G254" t="s">
        <v>68</v>
      </c>
      <c r="H254" t="s">
        <v>235</v>
      </c>
      <c r="I254" t="s">
        <v>111</v>
      </c>
    </row>
    <row r="255" spans="3:9">
      <c r="C255" t="s">
        <v>22</v>
      </c>
      <c r="D255" t="s">
        <v>26</v>
      </c>
      <c r="E255" t="s">
        <v>68</v>
      </c>
      <c r="F255" t="s">
        <v>68</v>
      </c>
      <c r="G255" t="s">
        <v>68</v>
      </c>
      <c r="H255" t="s">
        <v>236</v>
      </c>
      <c r="I255" t="s">
        <v>111</v>
      </c>
    </row>
    <row r="256" spans="3:9">
      <c r="C256" t="s">
        <v>26</v>
      </c>
      <c r="D256" t="s">
        <v>22</v>
      </c>
      <c r="E256" t="s">
        <v>68</v>
      </c>
      <c r="F256" t="s">
        <v>68</v>
      </c>
      <c r="G256" t="s">
        <v>68</v>
      </c>
      <c r="H256" t="s">
        <v>236</v>
      </c>
      <c r="I256" t="s">
        <v>111</v>
      </c>
    </row>
    <row r="257" spans="3:9">
      <c r="C257" t="s">
        <v>22</v>
      </c>
      <c r="D257" t="s">
        <v>29</v>
      </c>
      <c r="E257" t="s">
        <v>68</v>
      </c>
      <c r="F257" t="s">
        <v>68</v>
      </c>
      <c r="G257" t="s">
        <v>68</v>
      </c>
      <c r="H257" t="s">
        <v>237</v>
      </c>
      <c r="I257" t="s">
        <v>111</v>
      </c>
    </row>
    <row r="258" spans="3:9">
      <c r="C258" t="s">
        <v>29</v>
      </c>
      <c r="D258" t="s">
        <v>22</v>
      </c>
      <c r="E258" t="s">
        <v>68</v>
      </c>
      <c r="F258" t="s">
        <v>68</v>
      </c>
      <c r="G258" t="s">
        <v>68</v>
      </c>
      <c r="H258" t="s">
        <v>237</v>
      </c>
      <c r="I258" t="s">
        <v>111</v>
      </c>
    </row>
    <row r="259" spans="3:9">
      <c r="C259" t="s">
        <v>23</v>
      </c>
      <c r="D259" t="s">
        <v>28</v>
      </c>
      <c r="E259" t="s">
        <v>68</v>
      </c>
      <c r="F259" t="s">
        <v>68</v>
      </c>
      <c r="G259" t="s">
        <v>68</v>
      </c>
      <c r="H259" t="s">
        <v>238</v>
      </c>
      <c r="I259" t="s">
        <v>111</v>
      </c>
    </row>
    <row r="260" spans="3:9">
      <c r="C260" t="s">
        <v>28</v>
      </c>
      <c r="D260" t="s">
        <v>23</v>
      </c>
      <c r="E260" t="s">
        <v>68</v>
      </c>
      <c r="F260" t="s">
        <v>68</v>
      </c>
      <c r="G260" t="s">
        <v>68</v>
      </c>
      <c r="H260" t="s">
        <v>238</v>
      </c>
      <c r="I260" t="s">
        <v>111</v>
      </c>
    </row>
    <row r="261" spans="3:9">
      <c r="C261" t="s">
        <v>53</v>
      </c>
      <c r="D261" t="s">
        <v>16</v>
      </c>
      <c r="E261" t="s">
        <v>68</v>
      </c>
      <c r="F261" t="s">
        <v>68</v>
      </c>
      <c r="G261" t="s">
        <v>68</v>
      </c>
      <c r="H261" t="s">
        <v>239</v>
      </c>
      <c r="I261" t="s">
        <v>111</v>
      </c>
    </row>
    <row r="262" spans="3:9">
      <c r="C262" t="s">
        <v>16</v>
      </c>
      <c r="D262" t="s">
        <v>53</v>
      </c>
      <c r="E262" t="s">
        <v>68</v>
      </c>
      <c r="F262" t="s">
        <v>68</v>
      </c>
      <c r="G262" t="s">
        <v>68</v>
      </c>
      <c r="H262" t="s">
        <v>239</v>
      </c>
      <c r="I262" t="s">
        <v>111</v>
      </c>
    </row>
    <row r="263" spans="3:9">
      <c r="C263" t="s">
        <v>1</v>
      </c>
      <c r="D263" t="s">
        <v>7</v>
      </c>
      <c r="E263" t="s">
        <v>65</v>
      </c>
      <c r="F263" t="s">
        <v>65</v>
      </c>
      <c r="G263" t="s">
        <v>65</v>
      </c>
      <c r="H263" t="s">
        <v>240</v>
      </c>
      <c r="I263" t="s">
        <v>111</v>
      </c>
    </row>
    <row r="264" spans="3:9">
      <c r="C264" t="s">
        <v>7</v>
      </c>
      <c r="D264" t="s">
        <v>1</v>
      </c>
      <c r="E264" t="s">
        <v>65</v>
      </c>
      <c r="F264" t="s">
        <v>65</v>
      </c>
      <c r="G264" t="s">
        <v>65</v>
      </c>
      <c r="H264" t="s">
        <v>240</v>
      </c>
      <c r="I264" t="s">
        <v>111</v>
      </c>
    </row>
    <row r="265" spans="3:9">
      <c r="C265" t="s">
        <v>2</v>
      </c>
      <c r="D265" t="s">
        <v>7</v>
      </c>
      <c r="E265" t="s">
        <v>65</v>
      </c>
      <c r="F265" t="s">
        <v>65</v>
      </c>
      <c r="G265" t="s">
        <v>65</v>
      </c>
      <c r="H265" t="s">
        <v>240</v>
      </c>
      <c r="I265" t="s">
        <v>111</v>
      </c>
    </row>
    <row r="266" spans="3:9">
      <c r="C266" t="s">
        <v>7</v>
      </c>
      <c r="D266" t="s">
        <v>2</v>
      </c>
      <c r="E266" t="s">
        <v>65</v>
      </c>
      <c r="F266" t="s">
        <v>65</v>
      </c>
      <c r="G266" t="s">
        <v>65</v>
      </c>
      <c r="H266" t="s">
        <v>240</v>
      </c>
      <c r="I266" t="s">
        <v>111</v>
      </c>
    </row>
    <row r="267" spans="3:9">
      <c r="C267" t="s">
        <v>3</v>
      </c>
      <c r="D267" t="s">
        <v>7</v>
      </c>
      <c r="E267" t="s">
        <v>65</v>
      </c>
      <c r="F267" t="s">
        <v>65</v>
      </c>
      <c r="G267" t="s">
        <v>65</v>
      </c>
      <c r="H267" t="s">
        <v>240</v>
      </c>
      <c r="I267" t="s">
        <v>111</v>
      </c>
    </row>
    <row r="268" spans="3:9">
      <c r="C268" t="s">
        <v>7</v>
      </c>
      <c r="D268" t="s">
        <v>3</v>
      </c>
      <c r="E268" t="s">
        <v>65</v>
      </c>
      <c r="F268" t="s">
        <v>65</v>
      </c>
      <c r="G268" t="s">
        <v>65</v>
      </c>
      <c r="H268" t="s">
        <v>240</v>
      </c>
      <c r="I268" t="s">
        <v>111</v>
      </c>
    </row>
    <row r="269" spans="3:9">
      <c r="C269" t="s">
        <v>4</v>
      </c>
      <c r="D269" t="s">
        <v>7</v>
      </c>
      <c r="E269" t="s">
        <v>65</v>
      </c>
      <c r="F269" t="s">
        <v>65</v>
      </c>
      <c r="G269" t="s">
        <v>65</v>
      </c>
      <c r="H269" t="s">
        <v>240</v>
      </c>
      <c r="I269" t="s">
        <v>111</v>
      </c>
    </row>
    <row r="270" spans="3:9">
      <c r="C270" t="s">
        <v>7</v>
      </c>
      <c r="D270" t="s">
        <v>4</v>
      </c>
      <c r="E270" t="s">
        <v>65</v>
      </c>
      <c r="F270" t="s">
        <v>65</v>
      </c>
      <c r="G270" t="s">
        <v>65</v>
      </c>
      <c r="H270" t="s">
        <v>240</v>
      </c>
      <c r="I270" t="s">
        <v>111</v>
      </c>
    </row>
    <row r="271" spans="3:9">
      <c r="C271" t="s">
        <v>5</v>
      </c>
      <c r="D271" t="s">
        <v>7</v>
      </c>
      <c r="E271" t="s">
        <v>65</v>
      </c>
      <c r="F271" t="s">
        <v>65</v>
      </c>
      <c r="G271" t="s">
        <v>65</v>
      </c>
      <c r="H271" t="s">
        <v>240</v>
      </c>
      <c r="I271" t="s">
        <v>111</v>
      </c>
    </row>
    <row r="272" spans="3:9">
      <c r="C272" t="s">
        <v>7</v>
      </c>
      <c r="D272" t="s">
        <v>5</v>
      </c>
      <c r="E272" t="s">
        <v>65</v>
      </c>
      <c r="F272" t="s">
        <v>65</v>
      </c>
      <c r="G272" t="s">
        <v>65</v>
      </c>
      <c r="H272" t="s">
        <v>240</v>
      </c>
      <c r="I272" t="s">
        <v>111</v>
      </c>
    </row>
    <row r="273" spans="3:9">
      <c r="C273" t="s">
        <v>6</v>
      </c>
      <c r="D273" t="s">
        <v>7</v>
      </c>
      <c r="E273" t="s">
        <v>65</v>
      </c>
      <c r="F273" t="s">
        <v>65</v>
      </c>
      <c r="G273" t="s">
        <v>65</v>
      </c>
      <c r="H273" t="s">
        <v>240</v>
      </c>
      <c r="I273" t="s">
        <v>111</v>
      </c>
    </row>
    <row r="274" spans="3:9">
      <c r="C274" t="s">
        <v>7</v>
      </c>
      <c r="D274" t="s">
        <v>6</v>
      </c>
      <c r="E274" t="s">
        <v>65</v>
      </c>
      <c r="F274" t="s">
        <v>65</v>
      </c>
      <c r="G274" t="s">
        <v>65</v>
      </c>
      <c r="H274" t="s">
        <v>240</v>
      </c>
      <c r="I274" t="s">
        <v>111</v>
      </c>
    </row>
    <row r="275" spans="3:9">
      <c r="C275" t="s">
        <v>8</v>
      </c>
      <c r="D275" t="s">
        <v>7</v>
      </c>
      <c r="E275" t="s">
        <v>65</v>
      </c>
      <c r="F275" t="s">
        <v>65</v>
      </c>
      <c r="G275" t="s">
        <v>65</v>
      </c>
      <c r="H275" t="s">
        <v>240</v>
      </c>
      <c r="I275" t="s">
        <v>111</v>
      </c>
    </row>
    <row r="276" spans="3:9">
      <c r="C276" t="s">
        <v>7</v>
      </c>
      <c r="D276" t="s">
        <v>8</v>
      </c>
      <c r="E276" t="s">
        <v>65</v>
      </c>
      <c r="F276" t="s">
        <v>65</v>
      </c>
      <c r="G276" t="s">
        <v>65</v>
      </c>
      <c r="H276" t="s">
        <v>240</v>
      </c>
      <c r="I276" t="s">
        <v>111</v>
      </c>
    </row>
    <row r="277" spans="3:9">
      <c r="C277" t="s">
        <v>9</v>
      </c>
      <c r="D277" t="s">
        <v>7</v>
      </c>
      <c r="E277" t="s">
        <v>65</v>
      </c>
      <c r="F277" t="s">
        <v>65</v>
      </c>
      <c r="G277" t="s">
        <v>65</v>
      </c>
      <c r="H277" t="s">
        <v>240</v>
      </c>
      <c r="I277" t="s">
        <v>111</v>
      </c>
    </row>
    <row r="278" spans="3:9">
      <c r="C278" t="s">
        <v>7</v>
      </c>
      <c r="D278" t="s">
        <v>9</v>
      </c>
      <c r="E278" t="s">
        <v>65</v>
      </c>
      <c r="F278" t="s">
        <v>65</v>
      </c>
      <c r="G278" t="s">
        <v>65</v>
      </c>
      <c r="H278" t="s">
        <v>240</v>
      </c>
      <c r="I278" t="s">
        <v>111</v>
      </c>
    </row>
    <row r="279" spans="3:9">
      <c r="C279" t="s">
        <v>10</v>
      </c>
      <c r="D279" t="s">
        <v>7</v>
      </c>
      <c r="E279" t="s">
        <v>65</v>
      </c>
      <c r="F279" t="s">
        <v>65</v>
      </c>
      <c r="G279" t="s">
        <v>65</v>
      </c>
      <c r="H279" t="s">
        <v>240</v>
      </c>
      <c r="I279" t="s">
        <v>111</v>
      </c>
    </row>
    <row r="280" spans="3:9">
      <c r="C280" t="s">
        <v>7</v>
      </c>
      <c r="D280" t="s">
        <v>10</v>
      </c>
      <c r="E280" t="s">
        <v>65</v>
      </c>
      <c r="F280" t="s">
        <v>65</v>
      </c>
      <c r="G280" t="s">
        <v>65</v>
      </c>
      <c r="H280" t="s">
        <v>240</v>
      </c>
      <c r="I280" t="s">
        <v>111</v>
      </c>
    </row>
    <row r="281" spans="3:9">
      <c r="C281" t="s">
        <v>11</v>
      </c>
      <c r="D281" t="s">
        <v>7</v>
      </c>
      <c r="E281" t="s">
        <v>65</v>
      </c>
      <c r="F281" t="s">
        <v>65</v>
      </c>
      <c r="G281" t="s">
        <v>65</v>
      </c>
      <c r="H281" t="s">
        <v>240</v>
      </c>
      <c r="I281" t="s">
        <v>111</v>
      </c>
    </row>
    <row r="282" spans="3:9">
      <c r="C282" t="s">
        <v>7</v>
      </c>
      <c r="D282" t="s">
        <v>11</v>
      </c>
      <c r="E282" t="s">
        <v>65</v>
      </c>
      <c r="F282" t="s">
        <v>65</v>
      </c>
      <c r="G282" t="s">
        <v>65</v>
      </c>
      <c r="H282" t="s">
        <v>240</v>
      </c>
      <c r="I282" t="s">
        <v>111</v>
      </c>
    </row>
    <row r="283" spans="3:9">
      <c r="C283" t="s">
        <v>12</v>
      </c>
      <c r="D283" t="s">
        <v>7</v>
      </c>
      <c r="E283" t="s">
        <v>65</v>
      </c>
      <c r="F283" t="s">
        <v>65</v>
      </c>
      <c r="G283" t="s">
        <v>65</v>
      </c>
      <c r="H283" t="s">
        <v>240</v>
      </c>
      <c r="I283" t="s">
        <v>111</v>
      </c>
    </row>
    <row r="284" spans="3:9">
      <c r="C284" t="s">
        <v>7</v>
      </c>
      <c r="D284" t="s">
        <v>12</v>
      </c>
      <c r="E284" t="s">
        <v>65</v>
      </c>
      <c r="F284" t="s">
        <v>65</v>
      </c>
      <c r="G284" t="s">
        <v>65</v>
      </c>
      <c r="H284" t="s">
        <v>240</v>
      </c>
      <c r="I284" t="s">
        <v>111</v>
      </c>
    </row>
    <row r="285" spans="3:9">
      <c r="C285" t="s">
        <v>107</v>
      </c>
      <c r="D285" t="s">
        <v>7</v>
      </c>
      <c r="E285" t="s">
        <v>65</v>
      </c>
      <c r="F285" t="s">
        <v>65</v>
      </c>
      <c r="G285" t="s">
        <v>65</v>
      </c>
      <c r="H285" t="s">
        <v>240</v>
      </c>
      <c r="I285" t="s">
        <v>111</v>
      </c>
    </row>
    <row r="286" spans="3:9">
      <c r="C286" t="s">
        <v>7</v>
      </c>
      <c r="D286" t="s">
        <v>107</v>
      </c>
      <c r="E286" t="s">
        <v>65</v>
      </c>
      <c r="F286" t="s">
        <v>65</v>
      </c>
      <c r="G286" t="s">
        <v>65</v>
      </c>
      <c r="H286" t="s">
        <v>240</v>
      </c>
      <c r="I286" t="s">
        <v>111</v>
      </c>
    </row>
    <row r="287" spans="3:9">
      <c r="C287" t="s">
        <v>13</v>
      </c>
      <c r="D287" t="s">
        <v>7</v>
      </c>
      <c r="E287" t="s">
        <v>65</v>
      </c>
      <c r="F287" t="s">
        <v>65</v>
      </c>
      <c r="G287" t="s">
        <v>65</v>
      </c>
      <c r="H287" t="s">
        <v>240</v>
      </c>
      <c r="I287" t="s">
        <v>111</v>
      </c>
    </row>
    <row r="288" spans="3:9">
      <c r="C288" t="s">
        <v>7</v>
      </c>
      <c r="D288" t="s">
        <v>13</v>
      </c>
      <c r="E288" t="s">
        <v>65</v>
      </c>
      <c r="F288" t="s">
        <v>65</v>
      </c>
      <c r="G288" t="s">
        <v>65</v>
      </c>
      <c r="H288" t="s">
        <v>240</v>
      </c>
      <c r="I288" t="s">
        <v>111</v>
      </c>
    </row>
    <row r="289" spans="3:9">
      <c r="C289" t="s">
        <v>14</v>
      </c>
      <c r="D289" t="s">
        <v>7</v>
      </c>
      <c r="E289" t="s">
        <v>65</v>
      </c>
      <c r="F289" t="s">
        <v>65</v>
      </c>
      <c r="G289" t="s">
        <v>65</v>
      </c>
      <c r="H289" t="s">
        <v>240</v>
      </c>
      <c r="I289" t="s">
        <v>111</v>
      </c>
    </row>
    <row r="290" spans="3:9">
      <c r="C290" t="s">
        <v>7</v>
      </c>
      <c r="D290" t="s">
        <v>14</v>
      </c>
      <c r="E290" t="s">
        <v>65</v>
      </c>
      <c r="F290" t="s">
        <v>65</v>
      </c>
      <c r="G290" t="s">
        <v>65</v>
      </c>
      <c r="H290" t="s">
        <v>240</v>
      </c>
      <c r="I290" t="s">
        <v>111</v>
      </c>
    </row>
    <row r="291" spans="3:9">
      <c r="C291" t="s">
        <v>15</v>
      </c>
      <c r="D291" t="s">
        <v>7</v>
      </c>
      <c r="E291" t="s">
        <v>65</v>
      </c>
      <c r="F291" t="s">
        <v>65</v>
      </c>
      <c r="G291" t="s">
        <v>65</v>
      </c>
      <c r="H291" t="s">
        <v>240</v>
      </c>
      <c r="I291" t="s">
        <v>111</v>
      </c>
    </row>
    <row r="292" spans="3:9">
      <c r="C292" t="s">
        <v>7</v>
      </c>
      <c r="D292" t="s">
        <v>15</v>
      </c>
      <c r="E292" t="s">
        <v>65</v>
      </c>
      <c r="F292" t="s">
        <v>65</v>
      </c>
      <c r="G292" t="s">
        <v>65</v>
      </c>
      <c r="H292" t="s">
        <v>240</v>
      </c>
      <c r="I292" t="s">
        <v>111</v>
      </c>
    </row>
    <row r="293" spans="3:9">
      <c r="C293" t="s">
        <v>16</v>
      </c>
      <c r="D293" t="s">
        <v>7</v>
      </c>
      <c r="E293" t="s">
        <v>65</v>
      </c>
      <c r="F293" t="s">
        <v>65</v>
      </c>
      <c r="G293" t="s">
        <v>65</v>
      </c>
      <c r="H293" t="s">
        <v>240</v>
      </c>
      <c r="I293" t="s">
        <v>111</v>
      </c>
    </row>
    <row r="294" spans="3:9">
      <c r="C294" t="s">
        <v>7</v>
      </c>
      <c r="D294" t="s">
        <v>16</v>
      </c>
      <c r="E294" t="s">
        <v>65</v>
      </c>
      <c r="F294" t="s">
        <v>65</v>
      </c>
      <c r="G294" t="s">
        <v>65</v>
      </c>
      <c r="H294" t="s">
        <v>240</v>
      </c>
      <c r="I294" t="s">
        <v>111</v>
      </c>
    </row>
    <row r="295" spans="3:9">
      <c r="C295" t="s">
        <v>17</v>
      </c>
      <c r="D295" t="s">
        <v>7</v>
      </c>
      <c r="E295" t="s">
        <v>65</v>
      </c>
      <c r="F295" t="s">
        <v>65</v>
      </c>
      <c r="G295" t="s">
        <v>65</v>
      </c>
      <c r="H295" t="s">
        <v>240</v>
      </c>
      <c r="I295" t="s">
        <v>111</v>
      </c>
    </row>
    <row r="296" spans="3:9">
      <c r="C296" t="s">
        <v>7</v>
      </c>
      <c r="D296" t="s">
        <v>17</v>
      </c>
      <c r="E296" t="s">
        <v>65</v>
      </c>
      <c r="F296" t="s">
        <v>65</v>
      </c>
      <c r="G296" t="s">
        <v>65</v>
      </c>
      <c r="H296" t="s">
        <v>240</v>
      </c>
      <c r="I296" t="s">
        <v>111</v>
      </c>
    </row>
    <row r="297" spans="3:9">
      <c r="C297" t="s">
        <v>18</v>
      </c>
      <c r="D297" t="s">
        <v>7</v>
      </c>
      <c r="E297" t="s">
        <v>65</v>
      </c>
      <c r="F297" t="s">
        <v>65</v>
      </c>
      <c r="G297" t="s">
        <v>65</v>
      </c>
      <c r="H297" t="s">
        <v>240</v>
      </c>
      <c r="I297" t="s">
        <v>111</v>
      </c>
    </row>
    <row r="298" spans="3:9">
      <c r="C298" t="s">
        <v>7</v>
      </c>
      <c r="D298" t="s">
        <v>18</v>
      </c>
      <c r="E298" t="s">
        <v>65</v>
      </c>
      <c r="F298" t="s">
        <v>65</v>
      </c>
      <c r="G298" t="s">
        <v>65</v>
      </c>
      <c r="H298" t="s">
        <v>240</v>
      </c>
      <c r="I298" t="s">
        <v>111</v>
      </c>
    </row>
    <row r="299" spans="3:9">
      <c r="C299" t="s">
        <v>19</v>
      </c>
      <c r="D299" t="s">
        <v>7</v>
      </c>
      <c r="E299" t="s">
        <v>65</v>
      </c>
      <c r="F299" t="s">
        <v>65</v>
      </c>
      <c r="G299" t="s">
        <v>65</v>
      </c>
      <c r="H299" t="s">
        <v>240</v>
      </c>
      <c r="I299" t="s">
        <v>111</v>
      </c>
    </row>
    <row r="300" spans="3:9">
      <c r="C300" t="s">
        <v>7</v>
      </c>
      <c r="D300" t="s">
        <v>19</v>
      </c>
      <c r="E300" t="s">
        <v>65</v>
      </c>
      <c r="F300" t="s">
        <v>65</v>
      </c>
      <c r="G300" t="s">
        <v>65</v>
      </c>
      <c r="H300" t="s">
        <v>240</v>
      </c>
      <c r="I300" t="s">
        <v>111</v>
      </c>
    </row>
    <row r="301" spans="3:9">
      <c r="C301" t="s">
        <v>20</v>
      </c>
      <c r="D301" t="s">
        <v>7</v>
      </c>
      <c r="E301" t="s">
        <v>65</v>
      </c>
      <c r="F301" t="s">
        <v>65</v>
      </c>
      <c r="G301" t="s">
        <v>65</v>
      </c>
      <c r="H301" t="s">
        <v>240</v>
      </c>
      <c r="I301" t="s">
        <v>111</v>
      </c>
    </row>
    <row r="302" spans="3:9">
      <c r="C302" t="s">
        <v>7</v>
      </c>
      <c r="D302" t="s">
        <v>20</v>
      </c>
      <c r="E302" t="s">
        <v>65</v>
      </c>
      <c r="F302" t="s">
        <v>65</v>
      </c>
      <c r="G302" t="s">
        <v>65</v>
      </c>
      <c r="H302" t="s">
        <v>240</v>
      </c>
      <c r="I302" t="s">
        <v>111</v>
      </c>
    </row>
    <row r="303" spans="3:9">
      <c r="C303" t="s">
        <v>21</v>
      </c>
      <c r="D303" t="s">
        <v>7</v>
      </c>
      <c r="E303" t="s">
        <v>65</v>
      </c>
      <c r="F303" t="s">
        <v>65</v>
      </c>
      <c r="G303" t="s">
        <v>65</v>
      </c>
      <c r="H303" t="s">
        <v>240</v>
      </c>
      <c r="I303" t="s">
        <v>111</v>
      </c>
    </row>
    <row r="304" spans="3:9">
      <c r="C304" t="s">
        <v>7</v>
      </c>
      <c r="D304" t="s">
        <v>21</v>
      </c>
      <c r="E304" t="s">
        <v>65</v>
      </c>
      <c r="F304" t="s">
        <v>65</v>
      </c>
      <c r="G304" t="s">
        <v>65</v>
      </c>
      <c r="H304" t="s">
        <v>240</v>
      </c>
      <c r="I304" t="s">
        <v>111</v>
      </c>
    </row>
    <row r="305" spans="3:9">
      <c r="C305" t="s">
        <v>22</v>
      </c>
      <c r="D305" t="s">
        <v>7</v>
      </c>
      <c r="E305" t="s">
        <v>65</v>
      </c>
      <c r="F305" t="s">
        <v>65</v>
      </c>
      <c r="G305" t="s">
        <v>65</v>
      </c>
      <c r="H305" t="s">
        <v>240</v>
      </c>
      <c r="I305" t="s">
        <v>111</v>
      </c>
    </row>
    <row r="306" spans="3:9">
      <c r="C306" t="s">
        <v>7</v>
      </c>
      <c r="D306" t="s">
        <v>22</v>
      </c>
      <c r="E306" t="s">
        <v>65</v>
      </c>
      <c r="F306" t="s">
        <v>65</v>
      </c>
      <c r="G306" t="s">
        <v>65</v>
      </c>
      <c r="H306" t="s">
        <v>240</v>
      </c>
      <c r="I306" t="s">
        <v>111</v>
      </c>
    </row>
    <row r="307" spans="3:9">
      <c r="C307" t="s">
        <v>23</v>
      </c>
      <c r="D307" t="s">
        <v>7</v>
      </c>
      <c r="E307" t="s">
        <v>65</v>
      </c>
      <c r="F307" t="s">
        <v>65</v>
      </c>
      <c r="G307" t="s">
        <v>65</v>
      </c>
      <c r="H307" t="s">
        <v>240</v>
      </c>
      <c r="I307" t="s">
        <v>111</v>
      </c>
    </row>
    <row r="308" spans="3:9">
      <c r="C308" t="s">
        <v>7</v>
      </c>
      <c r="D308" t="s">
        <v>23</v>
      </c>
      <c r="E308" t="s">
        <v>65</v>
      </c>
      <c r="F308" t="s">
        <v>65</v>
      </c>
      <c r="G308" t="s">
        <v>65</v>
      </c>
      <c r="H308" t="s">
        <v>240</v>
      </c>
      <c r="I308" t="s">
        <v>111</v>
      </c>
    </row>
    <row r="309" spans="3:9">
      <c r="C309" t="s">
        <v>24</v>
      </c>
      <c r="D309" t="s">
        <v>7</v>
      </c>
      <c r="E309" t="s">
        <v>65</v>
      </c>
      <c r="F309" t="s">
        <v>65</v>
      </c>
      <c r="G309" t="s">
        <v>65</v>
      </c>
      <c r="H309" t="s">
        <v>240</v>
      </c>
      <c r="I309" t="s">
        <v>111</v>
      </c>
    </row>
    <row r="310" spans="3:9">
      <c r="C310" t="s">
        <v>7</v>
      </c>
      <c r="D310" t="s">
        <v>24</v>
      </c>
      <c r="E310" t="s">
        <v>65</v>
      </c>
      <c r="F310" t="s">
        <v>65</v>
      </c>
      <c r="G310" t="s">
        <v>65</v>
      </c>
      <c r="H310" t="s">
        <v>240</v>
      </c>
      <c r="I310" t="s">
        <v>111</v>
      </c>
    </row>
    <row r="311" spans="3:9">
      <c r="C311" t="s">
        <v>25</v>
      </c>
      <c r="D311" t="s">
        <v>7</v>
      </c>
      <c r="E311" t="s">
        <v>65</v>
      </c>
      <c r="F311" t="s">
        <v>65</v>
      </c>
      <c r="G311" t="s">
        <v>65</v>
      </c>
      <c r="H311" t="s">
        <v>240</v>
      </c>
      <c r="I311" t="s">
        <v>111</v>
      </c>
    </row>
    <row r="312" spans="3:9">
      <c r="C312" t="s">
        <v>7</v>
      </c>
      <c r="D312" t="s">
        <v>25</v>
      </c>
      <c r="E312" t="s">
        <v>65</v>
      </c>
      <c r="F312" t="s">
        <v>65</v>
      </c>
      <c r="G312" t="s">
        <v>65</v>
      </c>
      <c r="H312" t="s">
        <v>240</v>
      </c>
      <c r="I312" t="s">
        <v>111</v>
      </c>
    </row>
    <row r="313" spans="3:9">
      <c r="C313" t="s">
        <v>26</v>
      </c>
      <c r="D313" t="s">
        <v>7</v>
      </c>
      <c r="E313" t="s">
        <v>65</v>
      </c>
      <c r="F313" t="s">
        <v>65</v>
      </c>
      <c r="G313" t="s">
        <v>65</v>
      </c>
      <c r="H313" t="s">
        <v>240</v>
      </c>
      <c r="I313" t="s">
        <v>111</v>
      </c>
    </row>
    <row r="314" spans="3:9">
      <c r="C314" t="s">
        <v>7</v>
      </c>
      <c r="D314" t="s">
        <v>26</v>
      </c>
      <c r="E314" t="s">
        <v>65</v>
      </c>
      <c r="F314" t="s">
        <v>65</v>
      </c>
      <c r="G314" t="s">
        <v>65</v>
      </c>
      <c r="H314" t="s">
        <v>240</v>
      </c>
      <c r="I314" t="s">
        <v>111</v>
      </c>
    </row>
    <row r="315" spans="3:9">
      <c r="C315" t="s">
        <v>27</v>
      </c>
      <c r="D315" t="s">
        <v>7</v>
      </c>
      <c r="E315" t="s">
        <v>65</v>
      </c>
      <c r="F315" t="s">
        <v>65</v>
      </c>
      <c r="G315" t="s">
        <v>65</v>
      </c>
      <c r="H315" t="s">
        <v>240</v>
      </c>
      <c r="I315" t="s">
        <v>111</v>
      </c>
    </row>
    <row r="316" spans="3:9">
      <c r="C316" t="s">
        <v>7</v>
      </c>
      <c r="D316" t="s">
        <v>27</v>
      </c>
      <c r="E316" t="s">
        <v>65</v>
      </c>
      <c r="F316" t="s">
        <v>65</v>
      </c>
      <c r="G316" t="s">
        <v>65</v>
      </c>
      <c r="H316" t="s">
        <v>240</v>
      </c>
      <c r="I316" t="s">
        <v>111</v>
      </c>
    </row>
    <row r="317" spans="3:9">
      <c r="C317" t="s">
        <v>28</v>
      </c>
      <c r="D317" t="s">
        <v>7</v>
      </c>
      <c r="E317" t="s">
        <v>65</v>
      </c>
      <c r="F317" t="s">
        <v>65</v>
      </c>
      <c r="G317" t="s">
        <v>65</v>
      </c>
      <c r="H317" t="s">
        <v>240</v>
      </c>
      <c r="I317" t="s">
        <v>111</v>
      </c>
    </row>
    <row r="318" spans="3:9">
      <c r="C318" t="s">
        <v>7</v>
      </c>
      <c r="D318" t="s">
        <v>28</v>
      </c>
      <c r="E318" t="s">
        <v>65</v>
      </c>
      <c r="F318" t="s">
        <v>65</v>
      </c>
      <c r="G318" t="s">
        <v>65</v>
      </c>
      <c r="H318" t="s">
        <v>240</v>
      </c>
      <c r="I318" t="s">
        <v>111</v>
      </c>
    </row>
    <row r="319" spans="3:9">
      <c r="C319" t="s">
        <v>29</v>
      </c>
      <c r="D319" t="s">
        <v>7</v>
      </c>
      <c r="E319" t="s">
        <v>65</v>
      </c>
      <c r="F319" t="s">
        <v>65</v>
      </c>
      <c r="G319" t="s">
        <v>65</v>
      </c>
      <c r="H319" t="s">
        <v>240</v>
      </c>
      <c r="I319" t="s">
        <v>111</v>
      </c>
    </row>
    <row r="320" spans="3:9">
      <c r="C320" t="s">
        <v>7</v>
      </c>
      <c r="D320" t="s">
        <v>29</v>
      </c>
      <c r="E320" t="s">
        <v>65</v>
      </c>
      <c r="F320" t="s">
        <v>65</v>
      </c>
      <c r="G320" t="s">
        <v>65</v>
      </c>
      <c r="H320" t="s">
        <v>240</v>
      </c>
      <c r="I320" t="s">
        <v>111</v>
      </c>
    </row>
    <row r="321" spans="3:9">
      <c r="C321" t="s">
        <v>52</v>
      </c>
      <c r="D321" t="s">
        <v>7</v>
      </c>
      <c r="E321" t="s">
        <v>65</v>
      </c>
      <c r="F321" t="s">
        <v>65</v>
      </c>
      <c r="G321" t="s">
        <v>65</v>
      </c>
      <c r="H321" t="s">
        <v>240</v>
      </c>
      <c r="I321" t="s">
        <v>111</v>
      </c>
    </row>
    <row r="322" spans="3:9">
      <c r="C322" t="s">
        <v>7</v>
      </c>
      <c r="D322" t="s">
        <v>52</v>
      </c>
      <c r="E322" t="s">
        <v>65</v>
      </c>
      <c r="F322" t="s">
        <v>65</v>
      </c>
      <c r="G322" t="s">
        <v>65</v>
      </c>
      <c r="H322" t="s">
        <v>240</v>
      </c>
      <c r="I322" t="s">
        <v>111</v>
      </c>
    </row>
    <row r="323" spans="3:9">
      <c r="C323" t="s">
        <v>108</v>
      </c>
      <c r="D323" t="s">
        <v>7</v>
      </c>
      <c r="E323" t="s">
        <v>65</v>
      </c>
      <c r="F323" t="s">
        <v>65</v>
      </c>
      <c r="G323" t="s">
        <v>65</v>
      </c>
      <c r="H323" t="s">
        <v>240</v>
      </c>
      <c r="I323" t="s">
        <v>111</v>
      </c>
    </row>
    <row r="324" spans="3:9">
      <c r="C324" t="s">
        <v>7</v>
      </c>
      <c r="D324" t="s">
        <v>108</v>
      </c>
      <c r="E324" t="s">
        <v>65</v>
      </c>
      <c r="F324" t="s">
        <v>65</v>
      </c>
      <c r="G324" t="s">
        <v>65</v>
      </c>
      <c r="H324" t="s">
        <v>240</v>
      </c>
      <c r="I324" t="s">
        <v>111</v>
      </c>
    </row>
    <row r="325" spans="3:9">
      <c r="C325" t="s">
        <v>53</v>
      </c>
      <c r="D325" t="s">
        <v>7</v>
      </c>
      <c r="E325" t="s">
        <v>65</v>
      </c>
      <c r="F325" t="s">
        <v>65</v>
      </c>
      <c r="G325" t="s">
        <v>65</v>
      </c>
      <c r="H325" t="s">
        <v>240</v>
      </c>
      <c r="I325" t="s">
        <v>111</v>
      </c>
    </row>
    <row r="326" spans="3:9">
      <c r="C326" t="s">
        <v>7</v>
      </c>
      <c r="D326" t="s">
        <v>53</v>
      </c>
      <c r="E326" t="s">
        <v>65</v>
      </c>
      <c r="F326" t="s">
        <v>65</v>
      </c>
      <c r="G326" t="s">
        <v>65</v>
      </c>
      <c r="H326" t="s">
        <v>240</v>
      </c>
      <c r="I326" t="s">
        <v>111</v>
      </c>
    </row>
    <row r="327" spans="3:9">
      <c r="C327" t="s">
        <v>54</v>
      </c>
      <c r="D327" t="s">
        <v>7</v>
      </c>
      <c r="E327" t="s">
        <v>65</v>
      </c>
      <c r="F327" t="s">
        <v>65</v>
      </c>
      <c r="G327" t="s">
        <v>65</v>
      </c>
      <c r="H327" t="s">
        <v>240</v>
      </c>
      <c r="I327" t="s">
        <v>111</v>
      </c>
    </row>
    <row r="328" spans="3:9">
      <c r="C328" t="s">
        <v>7</v>
      </c>
      <c r="D328" t="s">
        <v>54</v>
      </c>
      <c r="E328" t="s">
        <v>65</v>
      </c>
      <c r="F328" t="s">
        <v>65</v>
      </c>
      <c r="G328" t="s">
        <v>65</v>
      </c>
      <c r="H328" t="s">
        <v>240</v>
      </c>
      <c r="I328" t="s">
        <v>111</v>
      </c>
    </row>
    <row r="329" spans="3:9">
      <c r="C329" t="s">
        <v>55</v>
      </c>
      <c r="D329" t="s">
        <v>7</v>
      </c>
      <c r="E329" t="s">
        <v>65</v>
      </c>
      <c r="F329" t="s">
        <v>65</v>
      </c>
      <c r="G329" t="s">
        <v>65</v>
      </c>
      <c r="H329" t="s">
        <v>240</v>
      </c>
      <c r="I329" t="s">
        <v>111</v>
      </c>
    </row>
    <row r="330" spans="3:9">
      <c r="C330" t="s">
        <v>7</v>
      </c>
      <c r="D330" t="s">
        <v>55</v>
      </c>
      <c r="E330" t="s">
        <v>65</v>
      </c>
      <c r="F330" t="s">
        <v>65</v>
      </c>
      <c r="G330" t="s">
        <v>65</v>
      </c>
      <c r="H330" t="s">
        <v>240</v>
      </c>
      <c r="I330" t="s">
        <v>111</v>
      </c>
    </row>
    <row r="331" spans="3:9">
      <c r="C331" t="s">
        <v>56</v>
      </c>
      <c r="D331" t="s">
        <v>7</v>
      </c>
      <c r="E331" t="s">
        <v>65</v>
      </c>
      <c r="F331" t="s">
        <v>65</v>
      </c>
      <c r="G331" t="s">
        <v>65</v>
      </c>
      <c r="H331" t="s">
        <v>240</v>
      </c>
      <c r="I331" t="s">
        <v>111</v>
      </c>
    </row>
    <row r="332" spans="3:9">
      <c r="C332" t="s">
        <v>7</v>
      </c>
      <c r="D332" t="s">
        <v>56</v>
      </c>
      <c r="E332" t="s">
        <v>65</v>
      </c>
      <c r="F332" t="s">
        <v>65</v>
      </c>
      <c r="G332" t="s">
        <v>65</v>
      </c>
      <c r="H332" t="s">
        <v>240</v>
      </c>
      <c r="I332" t="s">
        <v>111</v>
      </c>
    </row>
    <row r="333" spans="3:9">
      <c r="C333" t="s">
        <v>1</v>
      </c>
      <c r="D333" t="s">
        <v>7</v>
      </c>
      <c r="E333" t="s">
        <v>66</v>
      </c>
      <c r="F333" t="s">
        <v>66</v>
      </c>
      <c r="G333" t="s">
        <v>66</v>
      </c>
      <c r="H333" t="s">
        <v>241</v>
      </c>
      <c r="I333" t="s">
        <v>111</v>
      </c>
    </row>
    <row r="334" spans="3:9">
      <c r="C334" t="s">
        <v>7</v>
      </c>
      <c r="D334" t="s">
        <v>1</v>
      </c>
      <c r="E334" t="s">
        <v>66</v>
      </c>
      <c r="F334" t="s">
        <v>66</v>
      </c>
      <c r="G334" t="s">
        <v>66</v>
      </c>
      <c r="H334" t="s">
        <v>241</v>
      </c>
      <c r="I334" t="s">
        <v>111</v>
      </c>
    </row>
    <row r="335" spans="3:9">
      <c r="C335" t="s">
        <v>2</v>
      </c>
      <c r="D335" t="s">
        <v>7</v>
      </c>
      <c r="E335" t="s">
        <v>66</v>
      </c>
      <c r="F335" t="s">
        <v>66</v>
      </c>
      <c r="G335" t="s">
        <v>66</v>
      </c>
      <c r="H335" t="s">
        <v>241</v>
      </c>
      <c r="I335" t="s">
        <v>111</v>
      </c>
    </row>
    <row r="336" spans="3:9">
      <c r="C336" t="s">
        <v>7</v>
      </c>
      <c r="D336" t="s">
        <v>2</v>
      </c>
      <c r="E336" t="s">
        <v>66</v>
      </c>
      <c r="F336" t="s">
        <v>66</v>
      </c>
      <c r="G336" t="s">
        <v>66</v>
      </c>
      <c r="H336" t="s">
        <v>241</v>
      </c>
      <c r="I336" t="s">
        <v>111</v>
      </c>
    </row>
    <row r="337" spans="3:9">
      <c r="C337" t="s">
        <v>3</v>
      </c>
      <c r="D337" t="s">
        <v>7</v>
      </c>
      <c r="E337" t="s">
        <v>66</v>
      </c>
      <c r="F337" t="s">
        <v>66</v>
      </c>
      <c r="G337" t="s">
        <v>66</v>
      </c>
      <c r="H337" t="s">
        <v>241</v>
      </c>
      <c r="I337" t="s">
        <v>111</v>
      </c>
    </row>
    <row r="338" spans="3:9">
      <c r="C338" t="s">
        <v>7</v>
      </c>
      <c r="D338" t="s">
        <v>3</v>
      </c>
      <c r="E338" t="s">
        <v>66</v>
      </c>
      <c r="F338" t="s">
        <v>66</v>
      </c>
      <c r="G338" t="s">
        <v>66</v>
      </c>
      <c r="H338" t="s">
        <v>241</v>
      </c>
      <c r="I338" t="s">
        <v>111</v>
      </c>
    </row>
    <row r="339" spans="3:9">
      <c r="C339" t="s">
        <v>4</v>
      </c>
      <c r="D339" t="s">
        <v>7</v>
      </c>
      <c r="E339" t="s">
        <v>66</v>
      </c>
      <c r="F339" t="s">
        <v>66</v>
      </c>
      <c r="G339" t="s">
        <v>66</v>
      </c>
      <c r="H339" t="s">
        <v>241</v>
      </c>
      <c r="I339" t="s">
        <v>111</v>
      </c>
    </row>
    <row r="340" spans="3:9">
      <c r="C340" t="s">
        <v>7</v>
      </c>
      <c r="D340" t="s">
        <v>4</v>
      </c>
      <c r="E340" t="s">
        <v>66</v>
      </c>
      <c r="F340" t="s">
        <v>66</v>
      </c>
      <c r="G340" t="s">
        <v>66</v>
      </c>
      <c r="H340" t="s">
        <v>241</v>
      </c>
      <c r="I340" t="s">
        <v>111</v>
      </c>
    </row>
    <row r="341" spans="3:9">
      <c r="C341" t="s">
        <v>5</v>
      </c>
      <c r="D341" t="s">
        <v>7</v>
      </c>
      <c r="E341" t="s">
        <v>66</v>
      </c>
      <c r="F341" t="s">
        <v>66</v>
      </c>
      <c r="G341" t="s">
        <v>66</v>
      </c>
      <c r="H341" t="s">
        <v>241</v>
      </c>
      <c r="I341" t="s">
        <v>111</v>
      </c>
    </row>
    <row r="342" spans="3:9">
      <c r="C342" t="s">
        <v>7</v>
      </c>
      <c r="D342" t="s">
        <v>5</v>
      </c>
      <c r="E342" t="s">
        <v>66</v>
      </c>
      <c r="F342" t="s">
        <v>66</v>
      </c>
      <c r="G342" t="s">
        <v>66</v>
      </c>
      <c r="H342" t="s">
        <v>241</v>
      </c>
      <c r="I342" t="s">
        <v>111</v>
      </c>
    </row>
    <row r="343" spans="3:9">
      <c r="C343" t="s">
        <v>6</v>
      </c>
      <c r="D343" t="s">
        <v>7</v>
      </c>
      <c r="E343" t="s">
        <v>66</v>
      </c>
      <c r="F343" t="s">
        <v>66</v>
      </c>
      <c r="G343" t="s">
        <v>66</v>
      </c>
      <c r="H343" t="s">
        <v>241</v>
      </c>
      <c r="I343" t="s">
        <v>111</v>
      </c>
    </row>
    <row r="344" spans="3:9">
      <c r="C344" t="s">
        <v>7</v>
      </c>
      <c r="D344" t="s">
        <v>6</v>
      </c>
      <c r="E344" t="s">
        <v>66</v>
      </c>
      <c r="F344" t="s">
        <v>66</v>
      </c>
      <c r="G344" t="s">
        <v>66</v>
      </c>
      <c r="H344" t="s">
        <v>241</v>
      </c>
      <c r="I344" t="s">
        <v>111</v>
      </c>
    </row>
    <row r="345" spans="3:9">
      <c r="C345" t="s">
        <v>8</v>
      </c>
      <c r="D345" t="s">
        <v>7</v>
      </c>
      <c r="E345" t="s">
        <v>66</v>
      </c>
      <c r="F345" t="s">
        <v>66</v>
      </c>
      <c r="G345" t="s">
        <v>66</v>
      </c>
      <c r="H345" t="s">
        <v>241</v>
      </c>
      <c r="I345" t="s">
        <v>111</v>
      </c>
    </row>
    <row r="346" spans="3:9">
      <c r="C346" t="s">
        <v>7</v>
      </c>
      <c r="D346" t="s">
        <v>8</v>
      </c>
      <c r="E346" t="s">
        <v>66</v>
      </c>
      <c r="F346" t="s">
        <v>66</v>
      </c>
      <c r="G346" t="s">
        <v>66</v>
      </c>
      <c r="H346" t="s">
        <v>241</v>
      </c>
      <c r="I346" t="s">
        <v>111</v>
      </c>
    </row>
    <row r="347" spans="3:9">
      <c r="C347" t="s">
        <v>9</v>
      </c>
      <c r="D347" t="s">
        <v>7</v>
      </c>
      <c r="E347" t="s">
        <v>66</v>
      </c>
      <c r="F347" t="s">
        <v>66</v>
      </c>
      <c r="G347" t="s">
        <v>66</v>
      </c>
      <c r="H347" t="s">
        <v>241</v>
      </c>
      <c r="I347" t="s">
        <v>111</v>
      </c>
    </row>
    <row r="348" spans="3:9">
      <c r="C348" t="s">
        <v>7</v>
      </c>
      <c r="D348" t="s">
        <v>9</v>
      </c>
      <c r="E348" t="s">
        <v>66</v>
      </c>
      <c r="F348" t="s">
        <v>66</v>
      </c>
      <c r="G348" t="s">
        <v>66</v>
      </c>
      <c r="H348" t="s">
        <v>241</v>
      </c>
      <c r="I348" t="s">
        <v>111</v>
      </c>
    </row>
    <row r="349" spans="3:9">
      <c r="C349" t="s">
        <v>10</v>
      </c>
      <c r="D349" t="s">
        <v>7</v>
      </c>
      <c r="E349" t="s">
        <v>66</v>
      </c>
      <c r="F349" t="s">
        <v>66</v>
      </c>
      <c r="G349" t="s">
        <v>66</v>
      </c>
      <c r="H349" t="s">
        <v>241</v>
      </c>
      <c r="I349" t="s">
        <v>111</v>
      </c>
    </row>
    <row r="350" spans="3:9">
      <c r="C350" t="s">
        <v>7</v>
      </c>
      <c r="D350" t="s">
        <v>10</v>
      </c>
      <c r="E350" t="s">
        <v>66</v>
      </c>
      <c r="F350" t="s">
        <v>66</v>
      </c>
      <c r="G350" t="s">
        <v>66</v>
      </c>
      <c r="H350" t="s">
        <v>241</v>
      </c>
      <c r="I350" t="s">
        <v>111</v>
      </c>
    </row>
    <row r="351" spans="3:9">
      <c r="C351" t="s">
        <v>11</v>
      </c>
      <c r="D351" t="s">
        <v>7</v>
      </c>
      <c r="E351" t="s">
        <v>66</v>
      </c>
      <c r="F351" t="s">
        <v>66</v>
      </c>
      <c r="G351" t="s">
        <v>66</v>
      </c>
      <c r="H351" t="s">
        <v>241</v>
      </c>
      <c r="I351" t="s">
        <v>111</v>
      </c>
    </row>
    <row r="352" spans="3:9">
      <c r="C352" t="s">
        <v>7</v>
      </c>
      <c r="D352" t="s">
        <v>11</v>
      </c>
      <c r="E352" t="s">
        <v>66</v>
      </c>
      <c r="F352" t="s">
        <v>66</v>
      </c>
      <c r="G352" t="s">
        <v>66</v>
      </c>
      <c r="H352" t="s">
        <v>241</v>
      </c>
      <c r="I352" t="s">
        <v>111</v>
      </c>
    </row>
    <row r="353" spans="3:9">
      <c r="C353" t="s">
        <v>12</v>
      </c>
      <c r="D353" t="s">
        <v>7</v>
      </c>
      <c r="E353" t="s">
        <v>66</v>
      </c>
      <c r="F353" t="s">
        <v>66</v>
      </c>
      <c r="G353" t="s">
        <v>66</v>
      </c>
      <c r="H353" t="s">
        <v>241</v>
      </c>
      <c r="I353" t="s">
        <v>111</v>
      </c>
    </row>
    <row r="354" spans="3:9">
      <c r="C354" t="s">
        <v>7</v>
      </c>
      <c r="D354" t="s">
        <v>12</v>
      </c>
      <c r="E354" t="s">
        <v>66</v>
      </c>
      <c r="F354" t="s">
        <v>66</v>
      </c>
      <c r="G354" t="s">
        <v>66</v>
      </c>
      <c r="H354" t="s">
        <v>241</v>
      </c>
      <c r="I354" t="s">
        <v>111</v>
      </c>
    </row>
    <row r="355" spans="3:9">
      <c r="C355" t="s">
        <v>107</v>
      </c>
      <c r="D355" t="s">
        <v>7</v>
      </c>
      <c r="E355" t="s">
        <v>66</v>
      </c>
      <c r="F355" t="s">
        <v>66</v>
      </c>
      <c r="G355" t="s">
        <v>66</v>
      </c>
      <c r="H355" t="s">
        <v>241</v>
      </c>
      <c r="I355" t="s">
        <v>111</v>
      </c>
    </row>
    <row r="356" spans="3:9">
      <c r="C356" t="s">
        <v>7</v>
      </c>
      <c r="D356" t="s">
        <v>107</v>
      </c>
      <c r="E356" t="s">
        <v>66</v>
      </c>
      <c r="F356" t="s">
        <v>66</v>
      </c>
      <c r="G356" t="s">
        <v>66</v>
      </c>
      <c r="H356" t="s">
        <v>241</v>
      </c>
      <c r="I356" t="s">
        <v>111</v>
      </c>
    </row>
    <row r="357" spans="3:9">
      <c r="C357" t="s">
        <v>13</v>
      </c>
      <c r="D357" t="s">
        <v>7</v>
      </c>
      <c r="E357" t="s">
        <v>66</v>
      </c>
      <c r="F357" t="s">
        <v>66</v>
      </c>
      <c r="G357" t="s">
        <v>66</v>
      </c>
      <c r="H357" t="s">
        <v>241</v>
      </c>
      <c r="I357" t="s">
        <v>111</v>
      </c>
    </row>
    <row r="358" spans="3:9">
      <c r="C358" t="s">
        <v>7</v>
      </c>
      <c r="D358" t="s">
        <v>13</v>
      </c>
      <c r="E358" t="s">
        <v>66</v>
      </c>
      <c r="F358" t="s">
        <v>66</v>
      </c>
      <c r="G358" t="s">
        <v>66</v>
      </c>
      <c r="H358" t="s">
        <v>241</v>
      </c>
      <c r="I358" t="s">
        <v>111</v>
      </c>
    </row>
    <row r="359" spans="3:9">
      <c r="C359" t="s">
        <v>14</v>
      </c>
      <c r="D359" t="s">
        <v>7</v>
      </c>
      <c r="E359" t="s">
        <v>66</v>
      </c>
      <c r="F359" t="s">
        <v>66</v>
      </c>
      <c r="G359" t="s">
        <v>66</v>
      </c>
      <c r="H359" t="s">
        <v>241</v>
      </c>
      <c r="I359" t="s">
        <v>111</v>
      </c>
    </row>
    <row r="360" spans="3:9">
      <c r="C360" t="s">
        <v>7</v>
      </c>
      <c r="D360" t="s">
        <v>14</v>
      </c>
      <c r="E360" t="s">
        <v>66</v>
      </c>
      <c r="F360" t="s">
        <v>66</v>
      </c>
      <c r="G360" t="s">
        <v>66</v>
      </c>
      <c r="H360" t="s">
        <v>241</v>
      </c>
      <c r="I360" t="s">
        <v>111</v>
      </c>
    </row>
    <row r="361" spans="3:9">
      <c r="C361" t="s">
        <v>15</v>
      </c>
      <c r="D361" t="s">
        <v>7</v>
      </c>
      <c r="E361" t="s">
        <v>66</v>
      </c>
      <c r="F361" t="s">
        <v>66</v>
      </c>
      <c r="G361" t="s">
        <v>66</v>
      </c>
      <c r="H361" t="s">
        <v>241</v>
      </c>
      <c r="I361" t="s">
        <v>111</v>
      </c>
    </row>
    <row r="362" spans="3:9">
      <c r="C362" t="s">
        <v>7</v>
      </c>
      <c r="D362" t="s">
        <v>15</v>
      </c>
      <c r="E362" t="s">
        <v>66</v>
      </c>
      <c r="F362" t="s">
        <v>66</v>
      </c>
      <c r="G362" t="s">
        <v>66</v>
      </c>
      <c r="H362" t="s">
        <v>241</v>
      </c>
      <c r="I362" t="s">
        <v>111</v>
      </c>
    </row>
    <row r="363" spans="3:9">
      <c r="C363" t="s">
        <v>16</v>
      </c>
      <c r="D363" t="s">
        <v>7</v>
      </c>
      <c r="E363" t="s">
        <v>66</v>
      </c>
      <c r="F363" t="s">
        <v>66</v>
      </c>
      <c r="G363" t="s">
        <v>66</v>
      </c>
      <c r="H363" t="s">
        <v>241</v>
      </c>
      <c r="I363" t="s">
        <v>111</v>
      </c>
    </row>
    <row r="364" spans="3:9">
      <c r="C364" t="s">
        <v>7</v>
      </c>
      <c r="D364" t="s">
        <v>16</v>
      </c>
      <c r="E364" t="s">
        <v>66</v>
      </c>
      <c r="F364" t="s">
        <v>66</v>
      </c>
      <c r="G364" t="s">
        <v>66</v>
      </c>
      <c r="H364" t="s">
        <v>241</v>
      </c>
      <c r="I364" t="s">
        <v>111</v>
      </c>
    </row>
    <row r="365" spans="3:9">
      <c r="C365" t="s">
        <v>17</v>
      </c>
      <c r="D365" t="s">
        <v>7</v>
      </c>
      <c r="E365" t="s">
        <v>66</v>
      </c>
      <c r="F365" t="s">
        <v>66</v>
      </c>
      <c r="G365" t="s">
        <v>66</v>
      </c>
      <c r="H365" t="s">
        <v>241</v>
      </c>
      <c r="I365" t="s">
        <v>111</v>
      </c>
    </row>
    <row r="366" spans="3:9">
      <c r="C366" t="s">
        <v>7</v>
      </c>
      <c r="D366" t="s">
        <v>17</v>
      </c>
      <c r="E366" t="s">
        <v>66</v>
      </c>
      <c r="F366" t="s">
        <v>66</v>
      </c>
      <c r="G366" t="s">
        <v>66</v>
      </c>
      <c r="H366" t="s">
        <v>241</v>
      </c>
      <c r="I366" t="s">
        <v>111</v>
      </c>
    </row>
    <row r="367" spans="3:9">
      <c r="C367" t="s">
        <v>18</v>
      </c>
      <c r="D367" t="s">
        <v>7</v>
      </c>
      <c r="E367" t="s">
        <v>66</v>
      </c>
      <c r="F367" t="s">
        <v>66</v>
      </c>
      <c r="G367" t="s">
        <v>66</v>
      </c>
      <c r="H367" t="s">
        <v>241</v>
      </c>
      <c r="I367" t="s">
        <v>111</v>
      </c>
    </row>
    <row r="368" spans="3:9">
      <c r="C368" t="s">
        <v>7</v>
      </c>
      <c r="D368" t="s">
        <v>18</v>
      </c>
      <c r="E368" t="s">
        <v>66</v>
      </c>
      <c r="F368" t="s">
        <v>66</v>
      </c>
      <c r="G368" t="s">
        <v>66</v>
      </c>
      <c r="H368" t="s">
        <v>241</v>
      </c>
      <c r="I368" t="s">
        <v>111</v>
      </c>
    </row>
    <row r="369" spans="3:9">
      <c r="C369" t="s">
        <v>19</v>
      </c>
      <c r="D369" t="s">
        <v>7</v>
      </c>
      <c r="E369" t="s">
        <v>66</v>
      </c>
      <c r="F369" t="s">
        <v>66</v>
      </c>
      <c r="G369" t="s">
        <v>66</v>
      </c>
      <c r="H369" t="s">
        <v>241</v>
      </c>
      <c r="I369" t="s">
        <v>111</v>
      </c>
    </row>
    <row r="370" spans="3:9">
      <c r="C370" t="s">
        <v>7</v>
      </c>
      <c r="D370" t="s">
        <v>19</v>
      </c>
      <c r="E370" t="s">
        <v>66</v>
      </c>
      <c r="F370" t="s">
        <v>66</v>
      </c>
      <c r="G370" t="s">
        <v>66</v>
      </c>
      <c r="H370" t="s">
        <v>241</v>
      </c>
      <c r="I370" t="s">
        <v>111</v>
      </c>
    </row>
    <row r="371" spans="3:9">
      <c r="C371" t="s">
        <v>20</v>
      </c>
      <c r="D371" t="s">
        <v>7</v>
      </c>
      <c r="E371" t="s">
        <v>66</v>
      </c>
      <c r="F371" t="s">
        <v>66</v>
      </c>
      <c r="G371" t="s">
        <v>66</v>
      </c>
      <c r="H371" t="s">
        <v>241</v>
      </c>
      <c r="I371" t="s">
        <v>111</v>
      </c>
    </row>
    <row r="372" spans="3:9">
      <c r="C372" t="s">
        <v>7</v>
      </c>
      <c r="D372" t="s">
        <v>20</v>
      </c>
      <c r="E372" t="s">
        <v>66</v>
      </c>
      <c r="F372" t="s">
        <v>66</v>
      </c>
      <c r="G372" t="s">
        <v>66</v>
      </c>
      <c r="H372" t="s">
        <v>241</v>
      </c>
      <c r="I372" t="s">
        <v>111</v>
      </c>
    </row>
    <row r="373" spans="3:9">
      <c r="C373" t="s">
        <v>21</v>
      </c>
      <c r="D373" t="s">
        <v>7</v>
      </c>
      <c r="E373" t="s">
        <v>66</v>
      </c>
      <c r="F373" t="s">
        <v>66</v>
      </c>
      <c r="G373" t="s">
        <v>66</v>
      </c>
      <c r="H373" t="s">
        <v>241</v>
      </c>
      <c r="I373" t="s">
        <v>111</v>
      </c>
    </row>
    <row r="374" spans="3:9">
      <c r="C374" t="s">
        <v>7</v>
      </c>
      <c r="D374" t="s">
        <v>21</v>
      </c>
      <c r="E374" t="s">
        <v>66</v>
      </c>
      <c r="F374" t="s">
        <v>66</v>
      </c>
      <c r="G374" t="s">
        <v>66</v>
      </c>
      <c r="H374" t="s">
        <v>241</v>
      </c>
      <c r="I374" t="s">
        <v>111</v>
      </c>
    </row>
    <row r="375" spans="3:9">
      <c r="C375" t="s">
        <v>22</v>
      </c>
      <c r="D375" t="s">
        <v>7</v>
      </c>
      <c r="E375" t="s">
        <v>66</v>
      </c>
      <c r="F375" t="s">
        <v>66</v>
      </c>
      <c r="G375" t="s">
        <v>66</v>
      </c>
      <c r="H375" t="s">
        <v>241</v>
      </c>
      <c r="I375" t="s">
        <v>111</v>
      </c>
    </row>
    <row r="376" spans="3:9">
      <c r="C376" t="s">
        <v>7</v>
      </c>
      <c r="D376" t="s">
        <v>22</v>
      </c>
      <c r="E376" t="s">
        <v>66</v>
      </c>
      <c r="F376" t="s">
        <v>66</v>
      </c>
      <c r="G376" t="s">
        <v>66</v>
      </c>
      <c r="H376" t="s">
        <v>241</v>
      </c>
      <c r="I376" t="s">
        <v>111</v>
      </c>
    </row>
    <row r="377" spans="3:9">
      <c r="C377" t="s">
        <v>23</v>
      </c>
      <c r="D377" t="s">
        <v>7</v>
      </c>
      <c r="E377" t="s">
        <v>66</v>
      </c>
      <c r="F377" t="s">
        <v>66</v>
      </c>
      <c r="G377" t="s">
        <v>66</v>
      </c>
      <c r="H377" t="s">
        <v>241</v>
      </c>
      <c r="I377" t="s">
        <v>111</v>
      </c>
    </row>
    <row r="378" spans="3:9">
      <c r="C378" t="s">
        <v>7</v>
      </c>
      <c r="D378" t="s">
        <v>23</v>
      </c>
      <c r="E378" t="s">
        <v>66</v>
      </c>
      <c r="F378" t="s">
        <v>66</v>
      </c>
      <c r="G378" t="s">
        <v>66</v>
      </c>
      <c r="H378" t="s">
        <v>241</v>
      </c>
      <c r="I378" t="s">
        <v>111</v>
      </c>
    </row>
    <row r="379" spans="3:9">
      <c r="C379" t="s">
        <v>24</v>
      </c>
      <c r="D379" t="s">
        <v>7</v>
      </c>
      <c r="E379" t="s">
        <v>66</v>
      </c>
      <c r="F379" t="s">
        <v>66</v>
      </c>
      <c r="G379" t="s">
        <v>66</v>
      </c>
      <c r="H379" t="s">
        <v>241</v>
      </c>
      <c r="I379" t="s">
        <v>111</v>
      </c>
    </row>
    <row r="380" spans="3:9">
      <c r="C380" t="s">
        <v>7</v>
      </c>
      <c r="D380" t="s">
        <v>24</v>
      </c>
      <c r="E380" t="s">
        <v>66</v>
      </c>
      <c r="F380" t="s">
        <v>66</v>
      </c>
      <c r="G380" t="s">
        <v>66</v>
      </c>
      <c r="H380" t="s">
        <v>241</v>
      </c>
      <c r="I380" t="s">
        <v>111</v>
      </c>
    </row>
    <row r="381" spans="3:9">
      <c r="C381" t="s">
        <v>25</v>
      </c>
      <c r="D381" t="s">
        <v>7</v>
      </c>
      <c r="E381" t="s">
        <v>66</v>
      </c>
      <c r="F381" t="s">
        <v>66</v>
      </c>
      <c r="G381" t="s">
        <v>66</v>
      </c>
      <c r="H381" t="s">
        <v>241</v>
      </c>
      <c r="I381" t="s">
        <v>111</v>
      </c>
    </row>
    <row r="382" spans="3:9">
      <c r="C382" t="s">
        <v>7</v>
      </c>
      <c r="D382" t="s">
        <v>25</v>
      </c>
      <c r="E382" t="s">
        <v>66</v>
      </c>
      <c r="F382" t="s">
        <v>66</v>
      </c>
      <c r="G382" t="s">
        <v>66</v>
      </c>
      <c r="H382" t="s">
        <v>241</v>
      </c>
      <c r="I382" t="s">
        <v>111</v>
      </c>
    </row>
    <row r="383" spans="3:9">
      <c r="C383" t="s">
        <v>26</v>
      </c>
      <c r="D383" t="s">
        <v>7</v>
      </c>
      <c r="E383" t="s">
        <v>66</v>
      </c>
      <c r="F383" t="s">
        <v>66</v>
      </c>
      <c r="G383" t="s">
        <v>66</v>
      </c>
      <c r="H383" t="s">
        <v>241</v>
      </c>
      <c r="I383" t="s">
        <v>111</v>
      </c>
    </row>
    <row r="384" spans="3:9">
      <c r="C384" t="s">
        <v>7</v>
      </c>
      <c r="D384" t="s">
        <v>26</v>
      </c>
      <c r="E384" t="s">
        <v>66</v>
      </c>
      <c r="F384" t="s">
        <v>66</v>
      </c>
      <c r="G384" t="s">
        <v>66</v>
      </c>
      <c r="H384" t="s">
        <v>241</v>
      </c>
      <c r="I384" t="s">
        <v>111</v>
      </c>
    </row>
    <row r="385" spans="3:9">
      <c r="C385" t="s">
        <v>27</v>
      </c>
      <c r="D385" t="s">
        <v>7</v>
      </c>
      <c r="E385" t="s">
        <v>66</v>
      </c>
      <c r="F385" t="s">
        <v>66</v>
      </c>
      <c r="G385" t="s">
        <v>66</v>
      </c>
      <c r="H385" t="s">
        <v>241</v>
      </c>
      <c r="I385" t="s">
        <v>111</v>
      </c>
    </row>
    <row r="386" spans="3:9">
      <c r="C386" t="s">
        <v>7</v>
      </c>
      <c r="D386" t="s">
        <v>27</v>
      </c>
      <c r="E386" t="s">
        <v>66</v>
      </c>
      <c r="F386" t="s">
        <v>66</v>
      </c>
      <c r="G386" t="s">
        <v>66</v>
      </c>
      <c r="H386" t="s">
        <v>241</v>
      </c>
      <c r="I386" t="s">
        <v>111</v>
      </c>
    </row>
    <row r="387" spans="3:9">
      <c r="C387" t="s">
        <v>28</v>
      </c>
      <c r="D387" t="s">
        <v>7</v>
      </c>
      <c r="E387" t="s">
        <v>66</v>
      </c>
      <c r="F387" t="s">
        <v>66</v>
      </c>
      <c r="G387" t="s">
        <v>66</v>
      </c>
      <c r="H387" t="s">
        <v>241</v>
      </c>
      <c r="I387" t="s">
        <v>111</v>
      </c>
    </row>
    <row r="388" spans="3:9">
      <c r="C388" t="s">
        <v>7</v>
      </c>
      <c r="D388" t="s">
        <v>28</v>
      </c>
      <c r="E388" t="s">
        <v>66</v>
      </c>
      <c r="F388" t="s">
        <v>66</v>
      </c>
      <c r="G388" t="s">
        <v>66</v>
      </c>
      <c r="H388" t="s">
        <v>241</v>
      </c>
      <c r="I388" t="s">
        <v>111</v>
      </c>
    </row>
    <row r="389" spans="3:9">
      <c r="C389" t="s">
        <v>29</v>
      </c>
      <c r="D389" t="s">
        <v>7</v>
      </c>
      <c r="E389" t="s">
        <v>66</v>
      </c>
      <c r="F389" t="s">
        <v>66</v>
      </c>
      <c r="G389" t="s">
        <v>66</v>
      </c>
      <c r="H389" t="s">
        <v>241</v>
      </c>
      <c r="I389" t="s">
        <v>111</v>
      </c>
    </row>
    <row r="390" spans="3:9">
      <c r="C390" t="s">
        <v>7</v>
      </c>
      <c r="D390" t="s">
        <v>29</v>
      </c>
      <c r="E390" t="s">
        <v>66</v>
      </c>
      <c r="F390" t="s">
        <v>66</v>
      </c>
      <c r="G390" t="s">
        <v>66</v>
      </c>
      <c r="H390" t="s">
        <v>241</v>
      </c>
      <c r="I390" t="s">
        <v>111</v>
      </c>
    </row>
    <row r="391" spans="3:9">
      <c r="C391" t="s">
        <v>52</v>
      </c>
      <c r="D391" t="s">
        <v>7</v>
      </c>
      <c r="E391" t="s">
        <v>66</v>
      </c>
      <c r="F391" t="s">
        <v>66</v>
      </c>
      <c r="G391" t="s">
        <v>66</v>
      </c>
      <c r="H391" t="s">
        <v>241</v>
      </c>
      <c r="I391" t="s">
        <v>111</v>
      </c>
    </row>
    <row r="392" spans="3:9">
      <c r="C392" t="s">
        <v>7</v>
      </c>
      <c r="D392" t="s">
        <v>52</v>
      </c>
      <c r="E392" t="s">
        <v>66</v>
      </c>
      <c r="F392" t="s">
        <v>66</v>
      </c>
      <c r="G392" t="s">
        <v>66</v>
      </c>
      <c r="H392" t="s">
        <v>241</v>
      </c>
      <c r="I392" t="s">
        <v>111</v>
      </c>
    </row>
    <row r="393" spans="3:9">
      <c r="C393" t="s">
        <v>108</v>
      </c>
      <c r="D393" t="s">
        <v>7</v>
      </c>
      <c r="E393" t="s">
        <v>66</v>
      </c>
      <c r="F393" t="s">
        <v>66</v>
      </c>
      <c r="G393" t="s">
        <v>66</v>
      </c>
      <c r="H393" t="s">
        <v>241</v>
      </c>
      <c r="I393" t="s">
        <v>111</v>
      </c>
    </row>
    <row r="394" spans="3:9">
      <c r="C394" t="s">
        <v>7</v>
      </c>
      <c r="D394" t="s">
        <v>108</v>
      </c>
      <c r="E394" t="s">
        <v>66</v>
      </c>
      <c r="F394" t="s">
        <v>66</v>
      </c>
      <c r="G394" t="s">
        <v>66</v>
      </c>
      <c r="H394" t="s">
        <v>241</v>
      </c>
      <c r="I394" t="s">
        <v>111</v>
      </c>
    </row>
    <row r="395" spans="3:9">
      <c r="C395" t="s">
        <v>53</v>
      </c>
      <c r="D395" t="s">
        <v>7</v>
      </c>
      <c r="E395" t="s">
        <v>66</v>
      </c>
      <c r="F395" t="s">
        <v>66</v>
      </c>
      <c r="G395" t="s">
        <v>66</v>
      </c>
      <c r="H395" t="s">
        <v>241</v>
      </c>
      <c r="I395" t="s">
        <v>111</v>
      </c>
    </row>
    <row r="396" spans="3:9">
      <c r="C396" t="s">
        <v>7</v>
      </c>
      <c r="D396" t="s">
        <v>53</v>
      </c>
      <c r="E396" t="s">
        <v>66</v>
      </c>
      <c r="F396" t="s">
        <v>66</v>
      </c>
      <c r="G396" t="s">
        <v>66</v>
      </c>
      <c r="H396" t="s">
        <v>241</v>
      </c>
      <c r="I396" t="s">
        <v>111</v>
      </c>
    </row>
    <row r="397" spans="3:9">
      <c r="C397" t="s">
        <v>54</v>
      </c>
      <c r="D397" t="s">
        <v>7</v>
      </c>
      <c r="E397" t="s">
        <v>66</v>
      </c>
      <c r="F397" t="s">
        <v>66</v>
      </c>
      <c r="G397" t="s">
        <v>66</v>
      </c>
      <c r="H397" t="s">
        <v>241</v>
      </c>
      <c r="I397" t="s">
        <v>111</v>
      </c>
    </row>
    <row r="398" spans="3:9">
      <c r="C398" t="s">
        <v>7</v>
      </c>
      <c r="D398" t="s">
        <v>54</v>
      </c>
      <c r="E398" t="s">
        <v>66</v>
      </c>
      <c r="F398" t="s">
        <v>66</v>
      </c>
      <c r="G398" t="s">
        <v>66</v>
      </c>
      <c r="H398" t="s">
        <v>241</v>
      </c>
      <c r="I398" t="s">
        <v>111</v>
      </c>
    </row>
    <row r="399" spans="3:9">
      <c r="C399" t="s">
        <v>55</v>
      </c>
      <c r="D399" t="s">
        <v>7</v>
      </c>
      <c r="E399" t="s">
        <v>66</v>
      </c>
      <c r="F399" t="s">
        <v>66</v>
      </c>
      <c r="G399" t="s">
        <v>66</v>
      </c>
      <c r="H399" t="s">
        <v>241</v>
      </c>
      <c r="I399" t="s">
        <v>111</v>
      </c>
    </row>
    <row r="400" spans="3:9">
      <c r="C400" t="s">
        <v>7</v>
      </c>
      <c r="D400" t="s">
        <v>55</v>
      </c>
      <c r="E400" t="s">
        <v>66</v>
      </c>
      <c r="F400" t="s">
        <v>66</v>
      </c>
      <c r="G400" t="s">
        <v>66</v>
      </c>
      <c r="H400" t="s">
        <v>241</v>
      </c>
      <c r="I400" t="s">
        <v>111</v>
      </c>
    </row>
    <row r="401" spans="3:9">
      <c r="C401" t="s">
        <v>56</v>
      </c>
      <c r="D401" t="s">
        <v>7</v>
      </c>
      <c r="E401" t="s">
        <v>66</v>
      </c>
      <c r="F401" t="s">
        <v>66</v>
      </c>
      <c r="G401" t="s">
        <v>66</v>
      </c>
      <c r="H401" t="s">
        <v>241</v>
      </c>
      <c r="I401" t="s">
        <v>111</v>
      </c>
    </row>
    <row r="402" spans="3:9">
      <c r="C402" t="s">
        <v>7</v>
      </c>
      <c r="D402" t="s">
        <v>56</v>
      </c>
      <c r="E402" t="s">
        <v>66</v>
      </c>
      <c r="F402" t="s">
        <v>66</v>
      </c>
      <c r="G402" t="s">
        <v>66</v>
      </c>
      <c r="H402" t="s">
        <v>241</v>
      </c>
      <c r="I402" t="s">
        <v>111</v>
      </c>
    </row>
    <row r="403" spans="3:9">
      <c r="C403" t="s">
        <v>1</v>
      </c>
      <c r="D403" t="s">
        <v>7</v>
      </c>
      <c r="E403" t="s">
        <v>67</v>
      </c>
      <c r="F403" t="s">
        <v>67</v>
      </c>
      <c r="G403" t="s">
        <v>67</v>
      </c>
      <c r="H403" t="s">
        <v>242</v>
      </c>
      <c r="I403" t="s">
        <v>111</v>
      </c>
    </row>
    <row r="404" spans="3:9">
      <c r="C404" t="s">
        <v>7</v>
      </c>
      <c r="D404" t="s">
        <v>1</v>
      </c>
      <c r="E404" t="s">
        <v>67</v>
      </c>
      <c r="F404" t="s">
        <v>67</v>
      </c>
      <c r="G404" t="s">
        <v>67</v>
      </c>
      <c r="H404" t="s">
        <v>242</v>
      </c>
      <c r="I404" t="s">
        <v>111</v>
      </c>
    </row>
    <row r="405" spans="3:9">
      <c r="C405" t="s">
        <v>2</v>
      </c>
      <c r="D405" t="s">
        <v>7</v>
      </c>
      <c r="E405" t="s">
        <v>67</v>
      </c>
      <c r="F405" t="s">
        <v>67</v>
      </c>
      <c r="G405" t="s">
        <v>67</v>
      </c>
      <c r="H405" t="s">
        <v>242</v>
      </c>
      <c r="I405" t="s">
        <v>111</v>
      </c>
    </row>
    <row r="406" spans="3:9">
      <c r="C406" t="s">
        <v>7</v>
      </c>
      <c r="D406" t="s">
        <v>2</v>
      </c>
      <c r="E406" t="s">
        <v>67</v>
      </c>
      <c r="F406" t="s">
        <v>67</v>
      </c>
      <c r="G406" t="s">
        <v>67</v>
      </c>
      <c r="H406" t="s">
        <v>242</v>
      </c>
      <c r="I406" t="s">
        <v>111</v>
      </c>
    </row>
    <row r="407" spans="3:9">
      <c r="C407" t="s">
        <v>3</v>
      </c>
      <c r="D407" t="s">
        <v>7</v>
      </c>
      <c r="E407" t="s">
        <v>67</v>
      </c>
      <c r="F407" t="s">
        <v>67</v>
      </c>
      <c r="G407" t="s">
        <v>67</v>
      </c>
      <c r="H407" t="s">
        <v>242</v>
      </c>
      <c r="I407" t="s">
        <v>111</v>
      </c>
    </row>
    <row r="408" spans="3:9">
      <c r="C408" t="s">
        <v>7</v>
      </c>
      <c r="D408" t="s">
        <v>3</v>
      </c>
      <c r="E408" t="s">
        <v>67</v>
      </c>
      <c r="F408" t="s">
        <v>67</v>
      </c>
      <c r="G408" t="s">
        <v>67</v>
      </c>
      <c r="H408" t="s">
        <v>242</v>
      </c>
      <c r="I408" t="s">
        <v>111</v>
      </c>
    </row>
    <row r="409" spans="3:9">
      <c r="C409" t="s">
        <v>4</v>
      </c>
      <c r="D409" t="s">
        <v>7</v>
      </c>
      <c r="E409" t="s">
        <v>67</v>
      </c>
      <c r="F409" t="s">
        <v>67</v>
      </c>
      <c r="G409" t="s">
        <v>67</v>
      </c>
      <c r="H409" t="s">
        <v>242</v>
      </c>
      <c r="I409" t="s">
        <v>111</v>
      </c>
    </row>
    <row r="410" spans="3:9">
      <c r="C410" t="s">
        <v>7</v>
      </c>
      <c r="D410" t="s">
        <v>4</v>
      </c>
      <c r="E410" t="s">
        <v>67</v>
      </c>
      <c r="F410" t="s">
        <v>67</v>
      </c>
      <c r="G410" t="s">
        <v>67</v>
      </c>
      <c r="H410" t="s">
        <v>242</v>
      </c>
      <c r="I410" t="s">
        <v>111</v>
      </c>
    </row>
    <row r="411" spans="3:9">
      <c r="C411" t="s">
        <v>5</v>
      </c>
      <c r="D411" t="s">
        <v>7</v>
      </c>
      <c r="E411" t="s">
        <v>67</v>
      </c>
      <c r="F411" t="s">
        <v>67</v>
      </c>
      <c r="G411" t="s">
        <v>67</v>
      </c>
      <c r="H411" t="s">
        <v>242</v>
      </c>
      <c r="I411" t="s">
        <v>111</v>
      </c>
    </row>
    <row r="412" spans="3:9">
      <c r="C412" t="s">
        <v>7</v>
      </c>
      <c r="D412" t="s">
        <v>5</v>
      </c>
      <c r="E412" t="s">
        <v>67</v>
      </c>
      <c r="F412" t="s">
        <v>67</v>
      </c>
      <c r="G412" t="s">
        <v>67</v>
      </c>
      <c r="H412" t="s">
        <v>242</v>
      </c>
      <c r="I412" t="s">
        <v>111</v>
      </c>
    </row>
    <row r="413" spans="3:9">
      <c r="C413" t="s">
        <v>6</v>
      </c>
      <c r="D413" t="s">
        <v>7</v>
      </c>
      <c r="E413" t="s">
        <v>67</v>
      </c>
      <c r="F413" t="s">
        <v>67</v>
      </c>
      <c r="G413" t="s">
        <v>67</v>
      </c>
      <c r="H413" t="s">
        <v>242</v>
      </c>
      <c r="I413" t="s">
        <v>111</v>
      </c>
    </row>
    <row r="414" spans="3:9">
      <c r="C414" t="s">
        <v>7</v>
      </c>
      <c r="D414" t="s">
        <v>6</v>
      </c>
      <c r="E414" t="s">
        <v>67</v>
      </c>
      <c r="F414" t="s">
        <v>67</v>
      </c>
      <c r="G414" t="s">
        <v>67</v>
      </c>
      <c r="H414" t="s">
        <v>242</v>
      </c>
      <c r="I414" t="s">
        <v>111</v>
      </c>
    </row>
    <row r="415" spans="3:9">
      <c r="C415" t="s">
        <v>8</v>
      </c>
      <c r="D415" t="s">
        <v>7</v>
      </c>
      <c r="E415" t="s">
        <v>67</v>
      </c>
      <c r="F415" t="s">
        <v>67</v>
      </c>
      <c r="G415" t="s">
        <v>67</v>
      </c>
      <c r="H415" t="s">
        <v>242</v>
      </c>
      <c r="I415" t="s">
        <v>111</v>
      </c>
    </row>
    <row r="416" spans="3:9">
      <c r="C416" t="s">
        <v>7</v>
      </c>
      <c r="D416" t="s">
        <v>8</v>
      </c>
      <c r="E416" t="s">
        <v>67</v>
      </c>
      <c r="F416" t="s">
        <v>67</v>
      </c>
      <c r="G416" t="s">
        <v>67</v>
      </c>
      <c r="H416" t="s">
        <v>242</v>
      </c>
      <c r="I416" t="s">
        <v>111</v>
      </c>
    </row>
    <row r="417" spans="3:9">
      <c r="C417" t="s">
        <v>9</v>
      </c>
      <c r="D417" t="s">
        <v>7</v>
      </c>
      <c r="E417" t="s">
        <v>67</v>
      </c>
      <c r="F417" t="s">
        <v>67</v>
      </c>
      <c r="G417" t="s">
        <v>67</v>
      </c>
      <c r="H417" t="s">
        <v>242</v>
      </c>
      <c r="I417" t="s">
        <v>111</v>
      </c>
    </row>
    <row r="418" spans="3:9">
      <c r="C418" t="s">
        <v>7</v>
      </c>
      <c r="D418" t="s">
        <v>9</v>
      </c>
      <c r="E418" t="s">
        <v>67</v>
      </c>
      <c r="F418" t="s">
        <v>67</v>
      </c>
      <c r="G418" t="s">
        <v>67</v>
      </c>
      <c r="H418" t="s">
        <v>242</v>
      </c>
      <c r="I418" t="s">
        <v>111</v>
      </c>
    </row>
    <row r="419" spans="3:9">
      <c r="C419" t="s">
        <v>10</v>
      </c>
      <c r="D419" t="s">
        <v>7</v>
      </c>
      <c r="E419" t="s">
        <v>67</v>
      </c>
      <c r="F419" t="s">
        <v>67</v>
      </c>
      <c r="G419" t="s">
        <v>67</v>
      </c>
      <c r="H419" t="s">
        <v>242</v>
      </c>
      <c r="I419" t="s">
        <v>111</v>
      </c>
    </row>
    <row r="420" spans="3:9">
      <c r="C420" t="s">
        <v>7</v>
      </c>
      <c r="D420" t="s">
        <v>10</v>
      </c>
      <c r="E420" t="s">
        <v>67</v>
      </c>
      <c r="F420" t="s">
        <v>67</v>
      </c>
      <c r="G420" t="s">
        <v>67</v>
      </c>
      <c r="H420" t="s">
        <v>242</v>
      </c>
      <c r="I420" t="s">
        <v>111</v>
      </c>
    </row>
    <row r="421" spans="3:9">
      <c r="C421" t="s">
        <v>11</v>
      </c>
      <c r="D421" t="s">
        <v>7</v>
      </c>
      <c r="E421" t="s">
        <v>67</v>
      </c>
      <c r="F421" t="s">
        <v>67</v>
      </c>
      <c r="G421" t="s">
        <v>67</v>
      </c>
      <c r="H421" t="s">
        <v>242</v>
      </c>
      <c r="I421" t="s">
        <v>111</v>
      </c>
    </row>
    <row r="422" spans="3:9">
      <c r="C422" t="s">
        <v>7</v>
      </c>
      <c r="D422" t="s">
        <v>11</v>
      </c>
      <c r="E422" t="s">
        <v>67</v>
      </c>
      <c r="F422" t="s">
        <v>67</v>
      </c>
      <c r="G422" t="s">
        <v>67</v>
      </c>
      <c r="H422" t="s">
        <v>242</v>
      </c>
      <c r="I422" t="s">
        <v>111</v>
      </c>
    </row>
    <row r="423" spans="3:9">
      <c r="C423" t="s">
        <v>12</v>
      </c>
      <c r="D423" t="s">
        <v>7</v>
      </c>
      <c r="E423" t="s">
        <v>67</v>
      </c>
      <c r="F423" t="s">
        <v>67</v>
      </c>
      <c r="G423" t="s">
        <v>67</v>
      </c>
      <c r="H423" t="s">
        <v>242</v>
      </c>
      <c r="I423" t="s">
        <v>111</v>
      </c>
    </row>
    <row r="424" spans="3:9">
      <c r="C424" t="s">
        <v>7</v>
      </c>
      <c r="D424" t="s">
        <v>12</v>
      </c>
      <c r="E424" t="s">
        <v>67</v>
      </c>
      <c r="F424" t="s">
        <v>67</v>
      </c>
      <c r="G424" t="s">
        <v>67</v>
      </c>
      <c r="H424" t="s">
        <v>242</v>
      </c>
      <c r="I424" t="s">
        <v>111</v>
      </c>
    </row>
    <row r="425" spans="3:9">
      <c r="C425" t="s">
        <v>107</v>
      </c>
      <c r="D425" t="s">
        <v>7</v>
      </c>
      <c r="E425" t="s">
        <v>67</v>
      </c>
      <c r="F425" t="s">
        <v>67</v>
      </c>
      <c r="G425" t="s">
        <v>67</v>
      </c>
      <c r="H425" t="s">
        <v>242</v>
      </c>
      <c r="I425" t="s">
        <v>111</v>
      </c>
    </row>
    <row r="426" spans="3:9">
      <c r="C426" t="s">
        <v>7</v>
      </c>
      <c r="D426" t="s">
        <v>107</v>
      </c>
      <c r="E426" t="s">
        <v>67</v>
      </c>
      <c r="F426" t="s">
        <v>67</v>
      </c>
      <c r="G426" t="s">
        <v>67</v>
      </c>
      <c r="H426" t="s">
        <v>242</v>
      </c>
      <c r="I426" t="s">
        <v>111</v>
      </c>
    </row>
    <row r="427" spans="3:9">
      <c r="C427" t="s">
        <v>13</v>
      </c>
      <c r="D427" t="s">
        <v>7</v>
      </c>
      <c r="E427" t="s">
        <v>67</v>
      </c>
      <c r="F427" t="s">
        <v>67</v>
      </c>
      <c r="G427" t="s">
        <v>67</v>
      </c>
      <c r="H427" t="s">
        <v>242</v>
      </c>
      <c r="I427" t="s">
        <v>111</v>
      </c>
    </row>
    <row r="428" spans="3:9">
      <c r="C428" t="s">
        <v>7</v>
      </c>
      <c r="D428" t="s">
        <v>13</v>
      </c>
      <c r="E428" t="s">
        <v>67</v>
      </c>
      <c r="F428" t="s">
        <v>67</v>
      </c>
      <c r="G428" t="s">
        <v>67</v>
      </c>
      <c r="H428" t="s">
        <v>242</v>
      </c>
      <c r="I428" t="s">
        <v>111</v>
      </c>
    </row>
    <row r="429" spans="3:9">
      <c r="C429" t="s">
        <v>14</v>
      </c>
      <c r="D429" t="s">
        <v>7</v>
      </c>
      <c r="E429" t="s">
        <v>67</v>
      </c>
      <c r="F429" t="s">
        <v>67</v>
      </c>
      <c r="G429" t="s">
        <v>67</v>
      </c>
      <c r="H429" t="s">
        <v>242</v>
      </c>
      <c r="I429" t="s">
        <v>111</v>
      </c>
    </row>
    <row r="430" spans="3:9">
      <c r="C430" t="s">
        <v>7</v>
      </c>
      <c r="D430" t="s">
        <v>14</v>
      </c>
      <c r="E430" t="s">
        <v>67</v>
      </c>
      <c r="F430" t="s">
        <v>67</v>
      </c>
      <c r="G430" t="s">
        <v>67</v>
      </c>
      <c r="H430" t="s">
        <v>242</v>
      </c>
      <c r="I430" t="s">
        <v>111</v>
      </c>
    </row>
    <row r="431" spans="3:9">
      <c r="C431" t="s">
        <v>15</v>
      </c>
      <c r="D431" t="s">
        <v>7</v>
      </c>
      <c r="E431" t="s">
        <v>67</v>
      </c>
      <c r="F431" t="s">
        <v>67</v>
      </c>
      <c r="G431" t="s">
        <v>67</v>
      </c>
      <c r="H431" t="s">
        <v>242</v>
      </c>
      <c r="I431" t="s">
        <v>111</v>
      </c>
    </row>
    <row r="432" spans="3:9">
      <c r="C432" t="s">
        <v>7</v>
      </c>
      <c r="D432" t="s">
        <v>15</v>
      </c>
      <c r="E432" t="s">
        <v>67</v>
      </c>
      <c r="F432" t="s">
        <v>67</v>
      </c>
      <c r="G432" t="s">
        <v>67</v>
      </c>
      <c r="H432" t="s">
        <v>242</v>
      </c>
      <c r="I432" t="s">
        <v>111</v>
      </c>
    </row>
    <row r="433" spans="3:9">
      <c r="C433" t="s">
        <v>16</v>
      </c>
      <c r="D433" t="s">
        <v>7</v>
      </c>
      <c r="E433" t="s">
        <v>67</v>
      </c>
      <c r="F433" t="s">
        <v>67</v>
      </c>
      <c r="G433" t="s">
        <v>67</v>
      </c>
      <c r="H433" t="s">
        <v>242</v>
      </c>
      <c r="I433" t="s">
        <v>111</v>
      </c>
    </row>
    <row r="434" spans="3:9">
      <c r="C434" t="s">
        <v>7</v>
      </c>
      <c r="D434" t="s">
        <v>16</v>
      </c>
      <c r="E434" t="s">
        <v>67</v>
      </c>
      <c r="F434" t="s">
        <v>67</v>
      </c>
      <c r="G434" t="s">
        <v>67</v>
      </c>
      <c r="H434" t="s">
        <v>242</v>
      </c>
      <c r="I434" t="s">
        <v>111</v>
      </c>
    </row>
    <row r="435" spans="3:9">
      <c r="C435" t="s">
        <v>17</v>
      </c>
      <c r="D435" t="s">
        <v>7</v>
      </c>
      <c r="E435" t="s">
        <v>67</v>
      </c>
      <c r="F435" t="s">
        <v>67</v>
      </c>
      <c r="G435" t="s">
        <v>67</v>
      </c>
      <c r="H435" t="s">
        <v>242</v>
      </c>
      <c r="I435" t="s">
        <v>111</v>
      </c>
    </row>
    <row r="436" spans="3:9">
      <c r="C436" t="s">
        <v>7</v>
      </c>
      <c r="D436" t="s">
        <v>17</v>
      </c>
      <c r="E436" t="s">
        <v>67</v>
      </c>
      <c r="F436" t="s">
        <v>67</v>
      </c>
      <c r="G436" t="s">
        <v>67</v>
      </c>
      <c r="H436" t="s">
        <v>242</v>
      </c>
      <c r="I436" t="s">
        <v>111</v>
      </c>
    </row>
    <row r="437" spans="3:9">
      <c r="C437" t="s">
        <v>18</v>
      </c>
      <c r="D437" t="s">
        <v>7</v>
      </c>
      <c r="E437" t="s">
        <v>67</v>
      </c>
      <c r="F437" t="s">
        <v>67</v>
      </c>
      <c r="G437" t="s">
        <v>67</v>
      </c>
      <c r="H437" t="s">
        <v>242</v>
      </c>
      <c r="I437" t="s">
        <v>111</v>
      </c>
    </row>
    <row r="438" spans="3:9">
      <c r="C438" t="s">
        <v>7</v>
      </c>
      <c r="D438" t="s">
        <v>18</v>
      </c>
      <c r="E438" t="s">
        <v>67</v>
      </c>
      <c r="F438" t="s">
        <v>67</v>
      </c>
      <c r="G438" t="s">
        <v>67</v>
      </c>
      <c r="H438" t="s">
        <v>242</v>
      </c>
      <c r="I438" t="s">
        <v>111</v>
      </c>
    </row>
    <row r="439" spans="3:9">
      <c r="C439" t="s">
        <v>19</v>
      </c>
      <c r="D439" t="s">
        <v>7</v>
      </c>
      <c r="E439" t="s">
        <v>67</v>
      </c>
      <c r="F439" t="s">
        <v>67</v>
      </c>
      <c r="G439" t="s">
        <v>67</v>
      </c>
      <c r="H439" t="s">
        <v>242</v>
      </c>
      <c r="I439" t="s">
        <v>111</v>
      </c>
    </row>
    <row r="440" spans="3:9">
      <c r="C440" t="s">
        <v>7</v>
      </c>
      <c r="D440" t="s">
        <v>19</v>
      </c>
      <c r="E440" t="s">
        <v>67</v>
      </c>
      <c r="F440" t="s">
        <v>67</v>
      </c>
      <c r="G440" t="s">
        <v>67</v>
      </c>
      <c r="H440" t="s">
        <v>242</v>
      </c>
      <c r="I440" t="s">
        <v>111</v>
      </c>
    </row>
    <row r="441" spans="3:9">
      <c r="C441" t="s">
        <v>20</v>
      </c>
      <c r="D441" t="s">
        <v>7</v>
      </c>
      <c r="E441" t="s">
        <v>67</v>
      </c>
      <c r="F441" t="s">
        <v>67</v>
      </c>
      <c r="G441" t="s">
        <v>67</v>
      </c>
      <c r="H441" t="s">
        <v>242</v>
      </c>
      <c r="I441" t="s">
        <v>111</v>
      </c>
    </row>
    <row r="442" spans="3:9">
      <c r="C442" t="s">
        <v>7</v>
      </c>
      <c r="D442" t="s">
        <v>20</v>
      </c>
      <c r="E442" t="s">
        <v>67</v>
      </c>
      <c r="F442" t="s">
        <v>67</v>
      </c>
      <c r="G442" t="s">
        <v>67</v>
      </c>
      <c r="H442" t="s">
        <v>242</v>
      </c>
      <c r="I442" t="s">
        <v>111</v>
      </c>
    </row>
    <row r="443" spans="3:9">
      <c r="C443" t="s">
        <v>21</v>
      </c>
      <c r="D443" t="s">
        <v>7</v>
      </c>
      <c r="E443" t="s">
        <v>67</v>
      </c>
      <c r="F443" t="s">
        <v>67</v>
      </c>
      <c r="G443" t="s">
        <v>67</v>
      </c>
      <c r="H443" t="s">
        <v>242</v>
      </c>
      <c r="I443" t="s">
        <v>111</v>
      </c>
    </row>
    <row r="444" spans="3:9">
      <c r="C444" t="s">
        <v>7</v>
      </c>
      <c r="D444" t="s">
        <v>21</v>
      </c>
      <c r="E444" t="s">
        <v>67</v>
      </c>
      <c r="F444" t="s">
        <v>67</v>
      </c>
      <c r="G444" t="s">
        <v>67</v>
      </c>
      <c r="H444" t="s">
        <v>242</v>
      </c>
      <c r="I444" t="s">
        <v>111</v>
      </c>
    </row>
    <row r="445" spans="3:9">
      <c r="C445" t="s">
        <v>22</v>
      </c>
      <c r="D445" t="s">
        <v>7</v>
      </c>
      <c r="E445" t="s">
        <v>67</v>
      </c>
      <c r="F445" t="s">
        <v>67</v>
      </c>
      <c r="G445" t="s">
        <v>67</v>
      </c>
      <c r="H445" t="s">
        <v>242</v>
      </c>
      <c r="I445" t="s">
        <v>111</v>
      </c>
    </row>
    <row r="446" spans="3:9">
      <c r="C446" t="s">
        <v>7</v>
      </c>
      <c r="D446" t="s">
        <v>22</v>
      </c>
      <c r="E446" t="s">
        <v>67</v>
      </c>
      <c r="F446" t="s">
        <v>67</v>
      </c>
      <c r="G446" t="s">
        <v>67</v>
      </c>
      <c r="H446" t="s">
        <v>242</v>
      </c>
      <c r="I446" t="s">
        <v>111</v>
      </c>
    </row>
    <row r="447" spans="3:9">
      <c r="C447" t="s">
        <v>23</v>
      </c>
      <c r="D447" t="s">
        <v>7</v>
      </c>
      <c r="E447" t="s">
        <v>67</v>
      </c>
      <c r="F447" t="s">
        <v>67</v>
      </c>
      <c r="G447" t="s">
        <v>67</v>
      </c>
      <c r="H447" t="s">
        <v>242</v>
      </c>
      <c r="I447" t="s">
        <v>111</v>
      </c>
    </row>
    <row r="448" spans="3:9">
      <c r="C448" t="s">
        <v>7</v>
      </c>
      <c r="D448" t="s">
        <v>23</v>
      </c>
      <c r="E448" t="s">
        <v>67</v>
      </c>
      <c r="F448" t="s">
        <v>67</v>
      </c>
      <c r="G448" t="s">
        <v>67</v>
      </c>
      <c r="H448" t="s">
        <v>242</v>
      </c>
      <c r="I448" t="s">
        <v>111</v>
      </c>
    </row>
    <row r="449" spans="3:9">
      <c r="C449" t="s">
        <v>24</v>
      </c>
      <c r="D449" t="s">
        <v>7</v>
      </c>
      <c r="E449" t="s">
        <v>67</v>
      </c>
      <c r="F449" t="s">
        <v>67</v>
      </c>
      <c r="G449" t="s">
        <v>67</v>
      </c>
      <c r="H449" t="s">
        <v>242</v>
      </c>
      <c r="I449" t="s">
        <v>111</v>
      </c>
    </row>
    <row r="450" spans="3:9">
      <c r="C450" t="s">
        <v>7</v>
      </c>
      <c r="D450" t="s">
        <v>24</v>
      </c>
      <c r="E450" t="s">
        <v>67</v>
      </c>
      <c r="F450" t="s">
        <v>67</v>
      </c>
      <c r="G450" t="s">
        <v>67</v>
      </c>
      <c r="H450" t="s">
        <v>242</v>
      </c>
      <c r="I450" t="s">
        <v>111</v>
      </c>
    </row>
    <row r="451" spans="3:9">
      <c r="C451" t="s">
        <v>25</v>
      </c>
      <c r="D451" t="s">
        <v>7</v>
      </c>
      <c r="E451" t="s">
        <v>67</v>
      </c>
      <c r="F451" t="s">
        <v>67</v>
      </c>
      <c r="G451" t="s">
        <v>67</v>
      </c>
      <c r="H451" t="s">
        <v>242</v>
      </c>
      <c r="I451" t="s">
        <v>111</v>
      </c>
    </row>
    <row r="452" spans="3:9">
      <c r="C452" t="s">
        <v>7</v>
      </c>
      <c r="D452" t="s">
        <v>25</v>
      </c>
      <c r="E452" t="s">
        <v>67</v>
      </c>
      <c r="F452" t="s">
        <v>67</v>
      </c>
      <c r="G452" t="s">
        <v>67</v>
      </c>
      <c r="H452" t="s">
        <v>242</v>
      </c>
      <c r="I452" t="s">
        <v>111</v>
      </c>
    </row>
    <row r="453" spans="3:9">
      <c r="C453" t="s">
        <v>26</v>
      </c>
      <c r="D453" t="s">
        <v>7</v>
      </c>
      <c r="E453" t="s">
        <v>67</v>
      </c>
      <c r="F453" t="s">
        <v>67</v>
      </c>
      <c r="G453" t="s">
        <v>67</v>
      </c>
      <c r="H453" t="s">
        <v>242</v>
      </c>
      <c r="I453" t="s">
        <v>111</v>
      </c>
    </row>
    <row r="454" spans="3:9">
      <c r="C454" t="s">
        <v>7</v>
      </c>
      <c r="D454" t="s">
        <v>26</v>
      </c>
      <c r="E454" t="s">
        <v>67</v>
      </c>
      <c r="F454" t="s">
        <v>67</v>
      </c>
      <c r="G454" t="s">
        <v>67</v>
      </c>
      <c r="H454" t="s">
        <v>242</v>
      </c>
      <c r="I454" t="s">
        <v>111</v>
      </c>
    </row>
    <row r="455" spans="3:9">
      <c r="C455" t="s">
        <v>27</v>
      </c>
      <c r="D455" t="s">
        <v>7</v>
      </c>
      <c r="E455" t="s">
        <v>67</v>
      </c>
      <c r="F455" t="s">
        <v>67</v>
      </c>
      <c r="G455" t="s">
        <v>67</v>
      </c>
      <c r="H455" t="s">
        <v>242</v>
      </c>
      <c r="I455" t="s">
        <v>111</v>
      </c>
    </row>
    <row r="456" spans="3:9">
      <c r="C456" t="s">
        <v>7</v>
      </c>
      <c r="D456" t="s">
        <v>27</v>
      </c>
      <c r="E456" t="s">
        <v>67</v>
      </c>
      <c r="F456" t="s">
        <v>67</v>
      </c>
      <c r="G456" t="s">
        <v>67</v>
      </c>
      <c r="H456" t="s">
        <v>242</v>
      </c>
      <c r="I456" t="s">
        <v>111</v>
      </c>
    </row>
    <row r="457" spans="3:9">
      <c r="C457" t="s">
        <v>28</v>
      </c>
      <c r="D457" t="s">
        <v>7</v>
      </c>
      <c r="E457" t="s">
        <v>67</v>
      </c>
      <c r="F457" t="s">
        <v>67</v>
      </c>
      <c r="G457" t="s">
        <v>67</v>
      </c>
      <c r="H457" t="s">
        <v>242</v>
      </c>
      <c r="I457" t="s">
        <v>111</v>
      </c>
    </row>
    <row r="458" spans="3:9">
      <c r="C458" t="s">
        <v>7</v>
      </c>
      <c r="D458" t="s">
        <v>28</v>
      </c>
      <c r="E458" t="s">
        <v>67</v>
      </c>
      <c r="F458" t="s">
        <v>67</v>
      </c>
      <c r="G458" t="s">
        <v>67</v>
      </c>
      <c r="H458" t="s">
        <v>242</v>
      </c>
      <c r="I458" t="s">
        <v>111</v>
      </c>
    </row>
    <row r="459" spans="3:9">
      <c r="C459" t="s">
        <v>29</v>
      </c>
      <c r="D459" t="s">
        <v>7</v>
      </c>
      <c r="E459" t="s">
        <v>67</v>
      </c>
      <c r="F459" t="s">
        <v>67</v>
      </c>
      <c r="G459" t="s">
        <v>67</v>
      </c>
      <c r="H459" t="s">
        <v>242</v>
      </c>
      <c r="I459" t="s">
        <v>111</v>
      </c>
    </row>
    <row r="460" spans="3:9">
      <c r="C460" t="s">
        <v>7</v>
      </c>
      <c r="D460" t="s">
        <v>29</v>
      </c>
      <c r="E460" t="s">
        <v>67</v>
      </c>
      <c r="F460" t="s">
        <v>67</v>
      </c>
      <c r="G460" t="s">
        <v>67</v>
      </c>
      <c r="H460" t="s">
        <v>242</v>
      </c>
      <c r="I460" t="s">
        <v>111</v>
      </c>
    </row>
    <row r="461" spans="3:9">
      <c r="C461" t="s">
        <v>52</v>
      </c>
      <c r="D461" t="s">
        <v>7</v>
      </c>
      <c r="E461" t="s">
        <v>67</v>
      </c>
      <c r="F461" t="s">
        <v>67</v>
      </c>
      <c r="G461" t="s">
        <v>67</v>
      </c>
      <c r="H461" t="s">
        <v>242</v>
      </c>
      <c r="I461" t="s">
        <v>111</v>
      </c>
    </row>
    <row r="462" spans="3:9">
      <c r="C462" t="s">
        <v>7</v>
      </c>
      <c r="D462" t="s">
        <v>52</v>
      </c>
      <c r="E462" t="s">
        <v>67</v>
      </c>
      <c r="F462" t="s">
        <v>67</v>
      </c>
      <c r="G462" t="s">
        <v>67</v>
      </c>
      <c r="H462" t="s">
        <v>242</v>
      </c>
      <c r="I462" t="s">
        <v>111</v>
      </c>
    </row>
    <row r="463" spans="3:9">
      <c r="C463" t="s">
        <v>108</v>
      </c>
      <c r="D463" t="s">
        <v>7</v>
      </c>
      <c r="E463" t="s">
        <v>67</v>
      </c>
      <c r="F463" t="s">
        <v>67</v>
      </c>
      <c r="G463" t="s">
        <v>67</v>
      </c>
      <c r="H463" t="s">
        <v>242</v>
      </c>
      <c r="I463" t="s">
        <v>111</v>
      </c>
    </row>
    <row r="464" spans="3:9">
      <c r="C464" t="s">
        <v>7</v>
      </c>
      <c r="D464" t="s">
        <v>108</v>
      </c>
      <c r="E464" t="s">
        <v>67</v>
      </c>
      <c r="F464" t="s">
        <v>67</v>
      </c>
      <c r="G464" t="s">
        <v>67</v>
      </c>
      <c r="H464" t="s">
        <v>242</v>
      </c>
      <c r="I464" t="s">
        <v>111</v>
      </c>
    </row>
    <row r="465" spans="3:9">
      <c r="C465" t="s">
        <v>53</v>
      </c>
      <c r="D465" t="s">
        <v>7</v>
      </c>
      <c r="E465" t="s">
        <v>67</v>
      </c>
      <c r="F465" t="s">
        <v>67</v>
      </c>
      <c r="G465" t="s">
        <v>67</v>
      </c>
      <c r="H465" t="s">
        <v>242</v>
      </c>
      <c r="I465" t="s">
        <v>111</v>
      </c>
    </row>
    <row r="466" spans="3:9">
      <c r="C466" t="s">
        <v>7</v>
      </c>
      <c r="D466" t="s">
        <v>53</v>
      </c>
      <c r="E466" t="s">
        <v>67</v>
      </c>
      <c r="F466" t="s">
        <v>67</v>
      </c>
      <c r="G466" t="s">
        <v>67</v>
      </c>
      <c r="H466" t="s">
        <v>242</v>
      </c>
      <c r="I466" t="s">
        <v>111</v>
      </c>
    </row>
    <row r="467" spans="3:9">
      <c r="C467" t="s">
        <v>54</v>
      </c>
      <c r="D467" t="s">
        <v>7</v>
      </c>
      <c r="E467" t="s">
        <v>67</v>
      </c>
      <c r="F467" t="s">
        <v>67</v>
      </c>
      <c r="G467" t="s">
        <v>67</v>
      </c>
      <c r="H467" t="s">
        <v>242</v>
      </c>
      <c r="I467" t="s">
        <v>111</v>
      </c>
    </row>
    <row r="468" spans="3:9">
      <c r="C468" t="s">
        <v>7</v>
      </c>
      <c r="D468" t="s">
        <v>54</v>
      </c>
      <c r="E468" t="s">
        <v>67</v>
      </c>
      <c r="F468" t="s">
        <v>67</v>
      </c>
      <c r="G468" t="s">
        <v>67</v>
      </c>
      <c r="H468" t="s">
        <v>242</v>
      </c>
      <c r="I468" t="s">
        <v>111</v>
      </c>
    </row>
    <row r="469" spans="3:9">
      <c r="C469" t="s">
        <v>55</v>
      </c>
      <c r="D469" t="s">
        <v>7</v>
      </c>
      <c r="E469" t="s">
        <v>67</v>
      </c>
      <c r="F469" t="s">
        <v>67</v>
      </c>
      <c r="G469" t="s">
        <v>67</v>
      </c>
      <c r="H469" t="s">
        <v>242</v>
      </c>
      <c r="I469" t="s">
        <v>111</v>
      </c>
    </row>
    <row r="470" spans="3:9">
      <c r="C470" t="s">
        <v>7</v>
      </c>
      <c r="D470" t="s">
        <v>55</v>
      </c>
      <c r="E470" t="s">
        <v>67</v>
      </c>
      <c r="F470" t="s">
        <v>67</v>
      </c>
      <c r="G470" t="s">
        <v>67</v>
      </c>
      <c r="H470" t="s">
        <v>242</v>
      </c>
      <c r="I470" t="s">
        <v>111</v>
      </c>
    </row>
    <row r="471" spans="3:9">
      <c r="C471" t="s">
        <v>56</v>
      </c>
      <c r="D471" t="s">
        <v>7</v>
      </c>
      <c r="E471" t="s">
        <v>67</v>
      </c>
      <c r="F471" t="s">
        <v>67</v>
      </c>
      <c r="G471" t="s">
        <v>67</v>
      </c>
      <c r="H471" t="s">
        <v>242</v>
      </c>
      <c r="I471" t="s">
        <v>111</v>
      </c>
    </row>
    <row r="472" spans="3:9">
      <c r="C472" t="s">
        <v>7</v>
      </c>
      <c r="D472" t="s">
        <v>56</v>
      </c>
      <c r="E472" t="s">
        <v>67</v>
      </c>
      <c r="F472" t="s">
        <v>67</v>
      </c>
      <c r="G472" t="s">
        <v>67</v>
      </c>
      <c r="H472" t="s">
        <v>242</v>
      </c>
      <c r="I472" t="s">
        <v>111</v>
      </c>
    </row>
    <row r="473" spans="3:9">
      <c r="C473" t="s">
        <v>1</v>
      </c>
      <c r="D473" t="s">
        <v>4</v>
      </c>
      <c r="E473" t="s">
        <v>30</v>
      </c>
      <c r="F473" t="s">
        <v>30</v>
      </c>
      <c r="G473" t="s">
        <v>30</v>
      </c>
      <c r="H473" t="s">
        <v>39</v>
      </c>
      <c r="I473" t="s">
        <v>111</v>
      </c>
    </row>
    <row r="474" spans="3:9">
      <c r="C474" t="s">
        <v>4</v>
      </c>
      <c r="D474" t="s">
        <v>1</v>
      </c>
      <c r="E474" t="s">
        <v>30</v>
      </c>
      <c r="F474" t="s">
        <v>30</v>
      </c>
      <c r="G474" t="s">
        <v>30</v>
      </c>
      <c r="H474" t="s">
        <v>39</v>
      </c>
      <c r="I474" t="s">
        <v>111</v>
      </c>
    </row>
    <row r="475" spans="3:9">
      <c r="C475" t="s">
        <v>1</v>
      </c>
      <c r="D475" t="s">
        <v>6</v>
      </c>
      <c r="E475" t="s">
        <v>30</v>
      </c>
      <c r="F475" t="s">
        <v>30</v>
      </c>
      <c r="G475" t="s">
        <v>30</v>
      </c>
      <c r="H475" t="s">
        <v>39</v>
      </c>
      <c r="I475" t="s">
        <v>111</v>
      </c>
    </row>
    <row r="476" spans="3:9">
      <c r="C476" t="s">
        <v>6</v>
      </c>
      <c r="D476" t="s">
        <v>1</v>
      </c>
      <c r="E476" t="s">
        <v>30</v>
      </c>
      <c r="F476" t="s">
        <v>30</v>
      </c>
      <c r="G476" t="s">
        <v>30</v>
      </c>
      <c r="H476" t="s">
        <v>39</v>
      </c>
      <c r="I476" t="s">
        <v>111</v>
      </c>
    </row>
    <row r="477" spans="3:9">
      <c r="C477" t="s">
        <v>1</v>
      </c>
      <c r="D477" t="s">
        <v>7</v>
      </c>
      <c r="E477" t="s">
        <v>30</v>
      </c>
      <c r="F477" t="s">
        <v>30</v>
      </c>
      <c r="G477" t="s">
        <v>30</v>
      </c>
      <c r="H477" t="s">
        <v>39</v>
      </c>
      <c r="I477" t="s">
        <v>111</v>
      </c>
    </row>
    <row r="478" spans="3:9">
      <c r="C478" t="s">
        <v>7</v>
      </c>
      <c r="D478" t="s">
        <v>1</v>
      </c>
      <c r="E478" t="s">
        <v>30</v>
      </c>
      <c r="F478" t="s">
        <v>30</v>
      </c>
      <c r="G478" t="s">
        <v>30</v>
      </c>
      <c r="H478" t="s">
        <v>39</v>
      </c>
      <c r="I478" t="s">
        <v>111</v>
      </c>
    </row>
    <row r="479" spans="3:9">
      <c r="C479" t="s">
        <v>1</v>
      </c>
      <c r="D479" t="s">
        <v>13</v>
      </c>
      <c r="E479" t="s">
        <v>30</v>
      </c>
      <c r="F479" t="s">
        <v>30</v>
      </c>
      <c r="G479" t="s">
        <v>30</v>
      </c>
      <c r="H479" t="s">
        <v>39</v>
      </c>
      <c r="I479" t="s">
        <v>111</v>
      </c>
    </row>
    <row r="480" spans="3:9">
      <c r="C480" t="s">
        <v>13</v>
      </c>
      <c r="D480" t="s">
        <v>1</v>
      </c>
      <c r="E480" t="s">
        <v>30</v>
      </c>
      <c r="F480" t="s">
        <v>30</v>
      </c>
      <c r="G480" t="s">
        <v>30</v>
      </c>
      <c r="H480" t="s">
        <v>39</v>
      </c>
      <c r="I480" t="s">
        <v>111</v>
      </c>
    </row>
    <row r="481" spans="3:9">
      <c r="C481" t="s">
        <v>1</v>
      </c>
      <c r="D481" t="s">
        <v>16</v>
      </c>
      <c r="E481" t="s">
        <v>30</v>
      </c>
      <c r="F481" t="s">
        <v>30</v>
      </c>
      <c r="G481" t="s">
        <v>30</v>
      </c>
      <c r="H481" t="s">
        <v>39</v>
      </c>
      <c r="I481" t="s">
        <v>111</v>
      </c>
    </row>
    <row r="482" spans="3:9">
      <c r="C482" t="s">
        <v>16</v>
      </c>
      <c r="D482" t="s">
        <v>1</v>
      </c>
      <c r="E482" t="s">
        <v>30</v>
      </c>
      <c r="F482" t="s">
        <v>30</v>
      </c>
      <c r="G482" t="s">
        <v>30</v>
      </c>
      <c r="H482" t="s">
        <v>39</v>
      </c>
      <c r="I482" t="s">
        <v>111</v>
      </c>
    </row>
    <row r="483" spans="3:9">
      <c r="C483" t="s">
        <v>1</v>
      </c>
      <c r="D483" t="s">
        <v>27</v>
      </c>
      <c r="E483" t="s">
        <v>30</v>
      </c>
      <c r="F483" t="s">
        <v>30</v>
      </c>
      <c r="G483" t="s">
        <v>30</v>
      </c>
      <c r="H483" t="s">
        <v>39</v>
      </c>
      <c r="I483" t="s">
        <v>111</v>
      </c>
    </row>
    <row r="484" spans="3:9">
      <c r="C484" t="s">
        <v>27</v>
      </c>
      <c r="D484" t="s">
        <v>1</v>
      </c>
      <c r="E484" t="s">
        <v>30</v>
      </c>
      <c r="F484" t="s">
        <v>30</v>
      </c>
      <c r="G484" t="s">
        <v>30</v>
      </c>
      <c r="H484" t="s">
        <v>39</v>
      </c>
      <c r="I484" t="s">
        <v>111</v>
      </c>
    </row>
    <row r="485" spans="3:9">
      <c r="C485" t="s">
        <v>1</v>
      </c>
      <c r="D485" t="s">
        <v>28</v>
      </c>
      <c r="E485" t="s">
        <v>30</v>
      </c>
      <c r="F485" t="s">
        <v>30</v>
      </c>
      <c r="G485" t="s">
        <v>30</v>
      </c>
      <c r="H485" t="s">
        <v>39</v>
      </c>
      <c r="I485" t="s">
        <v>111</v>
      </c>
    </row>
    <row r="486" spans="3:9">
      <c r="C486" t="s">
        <v>28</v>
      </c>
      <c r="D486" t="s">
        <v>1</v>
      </c>
      <c r="E486" t="s">
        <v>30</v>
      </c>
      <c r="F486" t="s">
        <v>30</v>
      </c>
      <c r="G486" t="s">
        <v>30</v>
      </c>
      <c r="H486" t="s">
        <v>39</v>
      </c>
      <c r="I486" t="s">
        <v>111</v>
      </c>
    </row>
    <row r="487" spans="3:9">
      <c r="C487" t="s">
        <v>2</v>
      </c>
      <c r="D487" t="s">
        <v>3</v>
      </c>
      <c r="E487" t="s">
        <v>30</v>
      </c>
      <c r="F487" t="s">
        <v>30</v>
      </c>
      <c r="G487" t="s">
        <v>30</v>
      </c>
      <c r="H487" t="s">
        <v>40</v>
      </c>
      <c r="I487" t="s">
        <v>111</v>
      </c>
    </row>
    <row r="488" spans="3:9">
      <c r="C488" t="s">
        <v>3</v>
      </c>
      <c r="D488" t="s">
        <v>2</v>
      </c>
      <c r="E488" t="s">
        <v>30</v>
      </c>
      <c r="F488" t="s">
        <v>30</v>
      </c>
      <c r="G488" t="s">
        <v>30</v>
      </c>
      <c r="H488" t="s">
        <v>40</v>
      </c>
      <c r="I488" t="s">
        <v>111</v>
      </c>
    </row>
    <row r="489" spans="3:9">
      <c r="C489" t="s">
        <v>2</v>
      </c>
      <c r="D489" t="s">
        <v>5</v>
      </c>
      <c r="E489" t="s">
        <v>30</v>
      </c>
      <c r="F489" t="s">
        <v>30</v>
      </c>
      <c r="G489" t="s">
        <v>30</v>
      </c>
      <c r="H489" t="s">
        <v>40</v>
      </c>
      <c r="I489" t="s">
        <v>111</v>
      </c>
    </row>
    <row r="490" spans="3:9">
      <c r="C490" t="s">
        <v>5</v>
      </c>
      <c r="D490" t="s">
        <v>2</v>
      </c>
      <c r="E490" t="s">
        <v>30</v>
      </c>
      <c r="F490" t="s">
        <v>30</v>
      </c>
      <c r="G490" t="s">
        <v>30</v>
      </c>
      <c r="H490" t="s">
        <v>40</v>
      </c>
      <c r="I490" t="s">
        <v>111</v>
      </c>
    </row>
    <row r="491" spans="3:9">
      <c r="C491" t="s">
        <v>2</v>
      </c>
      <c r="D491" t="s">
        <v>7</v>
      </c>
      <c r="E491" t="s">
        <v>30</v>
      </c>
      <c r="F491" t="s">
        <v>30</v>
      </c>
      <c r="G491" t="s">
        <v>30</v>
      </c>
      <c r="H491" t="s">
        <v>40</v>
      </c>
      <c r="I491" t="s">
        <v>111</v>
      </c>
    </row>
    <row r="492" spans="3:9">
      <c r="C492" t="s">
        <v>7</v>
      </c>
      <c r="D492" t="s">
        <v>2</v>
      </c>
      <c r="E492" t="s">
        <v>30</v>
      </c>
      <c r="F492" t="s">
        <v>30</v>
      </c>
      <c r="G492" t="s">
        <v>30</v>
      </c>
      <c r="H492" t="s">
        <v>40</v>
      </c>
      <c r="I492" t="s">
        <v>111</v>
      </c>
    </row>
    <row r="493" spans="3:9">
      <c r="C493" t="s">
        <v>2</v>
      </c>
      <c r="D493" t="s">
        <v>8</v>
      </c>
      <c r="E493" t="s">
        <v>30</v>
      </c>
      <c r="F493" t="s">
        <v>30</v>
      </c>
      <c r="G493" t="s">
        <v>30</v>
      </c>
      <c r="H493" t="s">
        <v>40</v>
      </c>
      <c r="I493" t="s">
        <v>111</v>
      </c>
    </row>
    <row r="494" spans="3:9">
      <c r="C494" t="s">
        <v>8</v>
      </c>
      <c r="D494" t="s">
        <v>2</v>
      </c>
      <c r="E494" t="s">
        <v>30</v>
      </c>
      <c r="F494" t="s">
        <v>30</v>
      </c>
      <c r="G494" t="s">
        <v>30</v>
      </c>
      <c r="H494" t="s">
        <v>40</v>
      </c>
      <c r="I494" t="s">
        <v>111</v>
      </c>
    </row>
    <row r="495" spans="3:9">
      <c r="C495" t="s">
        <v>2</v>
      </c>
      <c r="D495" t="s">
        <v>9</v>
      </c>
      <c r="E495" t="s">
        <v>30</v>
      </c>
      <c r="F495" t="s">
        <v>30</v>
      </c>
      <c r="G495" t="s">
        <v>30</v>
      </c>
      <c r="H495" t="s">
        <v>40</v>
      </c>
      <c r="I495" t="s">
        <v>111</v>
      </c>
    </row>
    <row r="496" spans="3:9">
      <c r="C496" t="s">
        <v>9</v>
      </c>
      <c r="D496" t="s">
        <v>2</v>
      </c>
      <c r="E496" t="s">
        <v>30</v>
      </c>
      <c r="F496" t="s">
        <v>30</v>
      </c>
      <c r="G496" t="s">
        <v>30</v>
      </c>
      <c r="H496" t="s">
        <v>40</v>
      </c>
      <c r="I496" t="s">
        <v>111</v>
      </c>
    </row>
    <row r="497" spans="3:9">
      <c r="C497" t="s">
        <v>2</v>
      </c>
      <c r="D497" t="s">
        <v>10</v>
      </c>
      <c r="E497" t="s">
        <v>30</v>
      </c>
      <c r="F497" t="s">
        <v>30</v>
      </c>
      <c r="G497" t="s">
        <v>30</v>
      </c>
      <c r="H497" t="s">
        <v>40</v>
      </c>
      <c r="I497" t="s">
        <v>111</v>
      </c>
    </row>
    <row r="498" spans="3:9">
      <c r="C498" t="s">
        <v>10</v>
      </c>
      <c r="D498" t="s">
        <v>2</v>
      </c>
      <c r="E498" t="s">
        <v>30</v>
      </c>
      <c r="F498" t="s">
        <v>30</v>
      </c>
      <c r="G498" t="s">
        <v>30</v>
      </c>
      <c r="H498" t="s">
        <v>40</v>
      </c>
      <c r="I498" t="s">
        <v>111</v>
      </c>
    </row>
    <row r="499" spans="3:9">
      <c r="C499" t="s">
        <v>2</v>
      </c>
      <c r="D499" t="s">
        <v>11</v>
      </c>
      <c r="E499" t="s">
        <v>30</v>
      </c>
      <c r="F499" t="s">
        <v>30</v>
      </c>
      <c r="G499" t="s">
        <v>30</v>
      </c>
      <c r="H499" t="s">
        <v>40</v>
      </c>
      <c r="I499" t="s">
        <v>111</v>
      </c>
    </row>
    <row r="500" spans="3:9">
      <c r="C500" t="s">
        <v>11</v>
      </c>
      <c r="D500" t="s">
        <v>2</v>
      </c>
      <c r="E500" t="s">
        <v>30</v>
      </c>
      <c r="F500" t="s">
        <v>30</v>
      </c>
      <c r="G500" t="s">
        <v>30</v>
      </c>
      <c r="H500" t="s">
        <v>40</v>
      </c>
      <c r="I500" t="s">
        <v>111</v>
      </c>
    </row>
    <row r="501" spans="3:9">
      <c r="C501" t="s">
        <v>2</v>
      </c>
      <c r="D501" t="s">
        <v>12</v>
      </c>
      <c r="E501" t="s">
        <v>30</v>
      </c>
      <c r="F501" t="s">
        <v>30</v>
      </c>
      <c r="G501" t="s">
        <v>30</v>
      </c>
      <c r="H501" t="s">
        <v>40</v>
      </c>
      <c r="I501" t="s">
        <v>111</v>
      </c>
    </row>
    <row r="502" spans="3:9">
      <c r="C502" t="s">
        <v>12</v>
      </c>
      <c r="D502" t="s">
        <v>2</v>
      </c>
      <c r="E502" t="s">
        <v>30</v>
      </c>
      <c r="F502" t="s">
        <v>30</v>
      </c>
      <c r="G502" t="s">
        <v>30</v>
      </c>
      <c r="H502" t="s">
        <v>40</v>
      </c>
      <c r="I502" t="s">
        <v>111</v>
      </c>
    </row>
    <row r="503" spans="3:9">
      <c r="C503" t="s">
        <v>2</v>
      </c>
      <c r="D503" t="s">
        <v>107</v>
      </c>
      <c r="E503" t="s">
        <v>30</v>
      </c>
      <c r="F503" t="s">
        <v>30</v>
      </c>
      <c r="G503" t="s">
        <v>30</v>
      </c>
      <c r="H503" t="s">
        <v>40</v>
      </c>
      <c r="I503" t="s">
        <v>111</v>
      </c>
    </row>
    <row r="504" spans="3:9">
      <c r="C504" t="s">
        <v>107</v>
      </c>
      <c r="D504" t="s">
        <v>2</v>
      </c>
      <c r="E504" t="s">
        <v>30</v>
      </c>
      <c r="F504" t="s">
        <v>30</v>
      </c>
      <c r="G504" t="s">
        <v>30</v>
      </c>
      <c r="H504" t="s">
        <v>40</v>
      </c>
      <c r="I504" t="s">
        <v>111</v>
      </c>
    </row>
    <row r="505" spans="3:9">
      <c r="C505" t="s">
        <v>2</v>
      </c>
      <c r="D505" t="s">
        <v>14</v>
      </c>
      <c r="E505" t="s">
        <v>30</v>
      </c>
      <c r="F505" t="s">
        <v>30</v>
      </c>
      <c r="G505" t="s">
        <v>30</v>
      </c>
      <c r="H505" t="s">
        <v>40</v>
      </c>
      <c r="I505" t="s">
        <v>111</v>
      </c>
    </row>
    <row r="506" spans="3:9">
      <c r="C506" t="s">
        <v>14</v>
      </c>
      <c r="D506" t="s">
        <v>2</v>
      </c>
      <c r="E506" t="s">
        <v>30</v>
      </c>
      <c r="F506" t="s">
        <v>30</v>
      </c>
      <c r="G506" t="s">
        <v>30</v>
      </c>
      <c r="H506" t="s">
        <v>40</v>
      </c>
      <c r="I506" t="s">
        <v>111</v>
      </c>
    </row>
    <row r="507" spans="3:9">
      <c r="C507" t="s">
        <v>2</v>
      </c>
      <c r="D507" t="s">
        <v>16</v>
      </c>
      <c r="E507" t="s">
        <v>30</v>
      </c>
      <c r="F507" t="s">
        <v>30</v>
      </c>
      <c r="G507" t="s">
        <v>30</v>
      </c>
      <c r="H507" t="s">
        <v>40</v>
      </c>
      <c r="I507" t="s">
        <v>111</v>
      </c>
    </row>
    <row r="508" spans="3:9">
      <c r="C508" t="s">
        <v>16</v>
      </c>
      <c r="D508" t="s">
        <v>2</v>
      </c>
      <c r="E508" t="s">
        <v>30</v>
      </c>
      <c r="F508" t="s">
        <v>30</v>
      </c>
      <c r="G508" t="s">
        <v>30</v>
      </c>
      <c r="H508" t="s">
        <v>40</v>
      </c>
      <c r="I508" t="s">
        <v>111</v>
      </c>
    </row>
    <row r="509" spans="3:9">
      <c r="C509" t="s">
        <v>2</v>
      </c>
      <c r="D509" t="s">
        <v>17</v>
      </c>
      <c r="E509" t="s">
        <v>30</v>
      </c>
      <c r="F509" t="s">
        <v>30</v>
      </c>
      <c r="G509" t="s">
        <v>30</v>
      </c>
      <c r="H509" t="s">
        <v>40</v>
      </c>
      <c r="I509" t="s">
        <v>111</v>
      </c>
    </row>
    <row r="510" spans="3:9">
      <c r="C510" t="s">
        <v>17</v>
      </c>
      <c r="D510" t="s">
        <v>2</v>
      </c>
      <c r="E510" t="s">
        <v>30</v>
      </c>
      <c r="F510" t="s">
        <v>30</v>
      </c>
      <c r="G510" t="s">
        <v>30</v>
      </c>
      <c r="H510" t="s">
        <v>40</v>
      </c>
      <c r="I510" t="s">
        <v>111</v>
      </c>
    </row>
    <row r="511" spans="3:9">
      <c r="C511" t="s">
        <v>2</v>
      </c>
      <c r="D511" t="s">
        <v>18</v>
      </c>
      <c r="E511" t="s">
        <v>30</v>
      </c>
      <c r="F511" t="s">
        <v>30</v>
      </c>
      <c r="G511" t="s">
        <v>30</v>
      </c>
      <c r="H511" t="s">
        <v>40</v>
      </c>
      <c r="I511" t="s">
        <v>111</v>
      </c>
    </row>
    <row r="512" spans="3:9">
      <c r="C512" t="s">
        <v>18</v>
      </c>
      <c r="D512" t="s">
        <v>2</v>
      </c>
      <c r="E512" t="s">
        <v>30</v>
      </c>
      <c r="F512" t="s">
        <v>30</v>
      </c>
      <c r="G512" t="s">
        <v>30</v>
      </c>
      <c r="H512" t="s">
        <v>40</v>
      </c>
      <c r="I512" t="s">
        <v>111</v>
      </c>
    </row>
    <row r="513" spans="3:9">
      <c r="C513" t="s">
        <v>2</v>
      </c>
      <c r="D513" t="s">
        <v>19</v>
      </c>
      <c r="E513" t="s">
        <v>30</v>
      </c>
      <c r="F513" t="s">
        <v>30</v>
      </c>
      <c r="G513" t="s">
        <v>30</v>
      </c>
      <c r="H513" t="s">
        <v>40</v>
      </c>
      <c r="I513" t="s">
        <v>111</v>
      </c>
    </row>
    <row r="514" spans="3:9">
      <c r="C514" t="s">
        <v>19</v>
      </c>
      <c r="D514" t="s">
        <v>2</v>
      </c>
      <c r="E514" t="s">
        <v>30</v>
      </c>
      <c r="F514" t="s">
        <v>30</v>
      </c>
      <c r="G514" t="s">
        <v>30</v>
      </c>
      <c r="H514" t="s">
        <v>40</v>
      </c>
      <c r="I514" t="s">
        <v>111</v>
      </c>
    </row>
    <row r="515" spans="3:9">
      <c r="C515" t="s">
        <v>2</v>
      </c>
      <c r="D515" t="s">
        <v>20</v>
      </c>
      <c r="E515" t="s">
        <v>30</v>
      </c>
      <c r="F515" t="s">
        <v>30</v>
      </c>
      <c r="G515" t="s">
        <v>30</v>
      </c>
      <c r="H515" t="s">
        <v>40</v>
      </c>
      <c r="I515" t="s">
        <v>111</v>
      </c>
    </row>
    <row r="516" spans="3:9">
      <c r="C516" t="s">
        <v>20</v>
      </c>
      <c r="D516" t="s">
        <v>2</v>
      </c>
      <c r="E516" t="s">
        <v>30</v>
      </c>
      <c r="F516" t="s">
        <v>30</v>
      </c>
      <c r="G516" t="s">
        <v>30</v>
      </c>
      <c r="H516" t="s">
        <v>40</v>
      </c>
      <c r="I516" t="s">
        <v>111</v>
      </c>
    </row>
    <row r="517" spans="3:9">
      <c r="C517" t="s">
        <v>2</v>
      </c>
      <c r="D517" t="s">
        <v>21</v>
      </c>
      <c r="E517" t="s">
        <v>30</v>
      </c>
      <c r="F517" t="s">
        <v>30</v>
      </c>
      <c r="G517" t="s">
        <v>30</v>
      </c>
      <c r="H517" t="s">
        <v>40</v>
      </c>
      <c r="I517" t="s">
        <v>111</v>
      </c>
    </row>
    <row r="518" spans="3:9">
      <c r="C518" t="s">
        <v>21</v>
      </c>
      <c r="D518" t="s">
        <v>2</v>
      </c>
      <c r="E518" t="s">
        <v>30</v>
      </c>
      <c r="F518" t="s">
        <v>30</v>
      </c>
      <c r="G518" t="s">
        <v>30</v>
      </c>
      <c r="H518" t="s">
        <v>40</v>
      </c>
      <c r="I518" t="s">
        <v>111</v>
      </c>
    </row>
    <row r="519" spans="3:9">
      <c r="C519" t="s">
        <v>2</v>
      </c>
      <c r="D519" t="s">
        <v>22</v>
      </c>
      <c r="E519" t="s">
        <v>30</v>
      </c>
      <c r="F519" t="s">
        <v>30</v>
      </c>
      <c r="G519" t="s">
        <v>30</v>
      </c>
      <c r="H519" t="s">
        <v>40</v>
      </c>
      <c r="I519" t="s">
        <v>111</v>
      </c>
    </row>
    <row r="520" spans="3:9">
      <c r="C520" t="s">
        <v>22</v>
      </c>
      <c r="D520" t="s">
        <v>2</v>
      </c>
      <c r="E520" t="s">
        <v>30</v>
      </c>
      <c r="F520" t="s">
        <v>30</v>
      </c>
      <c r="G520" t="s">
        <v>30</v>
      </c>
      <c r="H520" t="s">
        <v>40</v>
      </c>
      <c r="I520" t="s">
        <v>111</v>
      </c>
    </row>
    <row r="521" spans="3:9">
      <c r="C521" t="s">
        <v>2</v>
      </c>
      <c r="D521" t="s">
        <v>23</v>
      </c>
      <c r="E521" t="s">
        <v>30</v>
      </c>
      <c r="F521" t="s">
        <v>30</v>
      </c>
      <c r="G521" t="s">
        <v>30</v>
      </c>
      <c r="H521" t="s">
        <v>40</v>
      </c>
      <c r="I521" t="s">
        <v>111</v>
      </c>
    </row>
    <row r="522" spans="3:9">
      <c r="C522" t="s">
        <v>23</v>
      </c>
      <c r="D522" t="s">
        <v>2</v>
      </c>
      <c r="E522" t="s">
        <v>30</v>
      </c>
      <c r="F522" t="s">
        <v>30</v>
      </c>
      <c r="G522" t="s">
        <v>30</v>
      </c>
      <c r="H522" t="s">
        <v>40</v>
      </c>
      <c r="I522" t="s">
        <v>111</v>
      </c>
    </row>
    <row r="523" spans="3:9">
      <c r="C523" t="s">
        <v>2</v>
      </c>
      <c r="D523" t="s">
        <v>24</v>
      </c>
      <c r="E523" t="s">
        <v>30</v>
      </c>
      <c r="F523" t="s">
        <v>30</v>
      </c>
      <c r="G523" t="s">
        <v>30</v>
      </c>
      <c r="H523" t="s">
        <v>40</v>
      </c>
      <c r="I523" t="s">
        <v>111</v>
      </c>
    </row>
    <row r="524" spans="3:9">
      <c r="C524" t="s">
        <v>24</v>
      </c>
      <c r="D524" t="s">
        <v>2</v>
      </c>
      <c r="E524" t="s">
        <v>30</v>
      </c>
      <c r="F524" t="s">
        <v>30</v>
      </c>
      <c r="G524" t="s">
        <v>30</v>
      </c>
      <c r="H524" t="s">
        <v>40</v>
      </c>
      <c r="I524" t="s">
        <v>111</v>
      </c>
    </row>
    <row r="525" spans="3:9">
      <c r="C525" t="s">
        <v>2</v>
      </c>
      <c r="D525" t="s">
        <v>25</v>
      </c>
      <c r="E525" t="s">
        <v>30</v>
      </c>
      <c r="F525" t="s">
        <v>30</v>
      </c>
      <c r="G525" t="s">
        <v>30</v>
      </c>
      <c r="H525" t="s">
        <v>40</v>
      </c>
      <c r="I525" t="s">
        <v>111</v>
      </c>
    </row>
    <row r="526" spans="3:9">
      <c r="C526" t="s">
        <v>25</v>
      </c>
      <c r="D526" t="s">
        <v>2</v>
      </c>
      <c r="E526" t="s">
        <v>30</v>
      </c>
      <c r="F526" t="s">
        <v>30</v>
      </c>
      <c r="G526" t="s">
        <v>30</v>
      </c>
      <c r="H526" t="s">
        <v>40</v>
      </c>
      <c r="I526" t="s">
        <v>111</v>
      </c>
    </row>
    <row r="527" spans="3:9">
      <c r="C527" t="s">
        <v>2</v>
      </c>
      <c r="D527" t="s">
        <v>26</v>
      </c>
      <c r="E527" t="s">
        <v>30</v>
      </c>
      <c r="F527" t="s">
        <v>30</v>
      </c>
      <c r="G527" t="s">
        <v>30</v>
      </c>
      <c r="H527" t="s">
        <v>40</v>
      </c>
      <c r="I527" t="s">
        <v>111</v>
      </c>
    </row>
    <row r="528" spans="3:9">
      <c r="C528" t="s">
        <v>26</v>
      </c>
      <c r="D528" t="s">
        <v>2</v>
      </c>
      <c r="E528" t="s">
        <v>30</v>
      </c>
      <c r="F528" t="s">
        <v>30</v>
      </c>
      <c r="G528" t="s">
        <v>30</v>
      </c>
      <c r="H528" t="s">
        <v>40</v>
      </c>
      <c r="I528" t="s">
        <v>111</v>
      </c>
    </row>
    <row r="529" spans="3:9">
      <c r="C529" t="s">
        <v>2</v>
      </c>
      <c r="D529" t="s">
        <v>27</v>
      </c>
      <c r="E529" t="s">
        <v>30</v>
      </c>
      <c r="F529" t="s">
        <v>30</v>
      </c>
      <c r="G529" t="s">
        <v>30</v>
      </c>
      <c r="H529" t="s">
        <v>40</v>
      </c>
      <c r="I529" t="s">
        <v>111</v>
      </c>
    </row>
    <row r="530" spans="3:9">
      <c r="C530" t="s">
        <v>27</v>
      </c>
      <c r="D530" t="s">
        <v>2</v>
      </c>
      <c r="E530" t="s">
        <v>30</v>
      </c>
      <c r="F530" t="s">
        <v>30</v>
      </c>
      <c r="G530" t="s">
        <v>30</v>
      </c>
      <c r="H530" t="s">
        <v>40</v>
      </c>
      <c r="I530" t="s">
        <v>111</v>
      </c>
    </row>
    <row r="531" spans="3:9">
      <c r="C531" t="s">
        <v>2</v>
      </c>
      <c r="D531" t="s">
        <v>29</v>
      </c>
      <c r="E531" t="s">
        <v>30</v>
      </c>
      <c r="F531" t="s">
        <v>30</v>
      </c>
      <c r="G531" t="s">
        <v>30</v>
      </c>
      <c r="H531" t="s">
        <v>40</v>
      </c>
      <c r="I531" t="s">
        <v>111</v>
      </c>
    </row>
    <row r="532" spans="3:9">
      <c r="C532" t="s">
        <v>29</v>
      </c>
      <c r="D532" t="s">
        <v>2</v>
      </c>
      <c r="E532" t="s">
        <v>30</v>
      </c>
      <c r="F532" t="s">
        <v>30</v>
      </c>
      <c r="G532" t="s">
        <v>30</v>
      </c>
      <c r="H532" t="s">
        <v>40</v>
      </c>
      <c r="I532" t="s">
        <v>111</v>
      </c>
    </row>
    <row r="533" spans="3:9">
      <c r="C533" t="s">
        <v>3</v>
      </c>
      <c r="D533" t="s">
        <v>5</v>
      </c>
      <c r="E533" t="s">
        <v>30</v>
      </c>
      <c r="F533" t="s">
        <v>30</v>
      </c>
      <c r="G533" t="s">
        <v>30</v>
      </c>
      <c r="H533" t="s">
        <v>41</v>
      </c>
      <c r="I533" t="s">
        <v>111</v>
      </c>
    </row>
    <row r="534" spans="3:9">
      <c r="C534" t="s">
        <v>5</v>
      </c>
      <c r="D534" t="s">
        <v>3</v>
      </c>
      <c r="E534" t="s">
        <v>30</v>
      </c>
      <c r="F534" t="s">
        <v>30</v>
      </c>
      <c r="G534" t="s">
        <v>30</v>
      </c>
      <c r="H534" t="s">
        <v>41</v>
      </c>
      <c r="I534" t="s">
        <v>111</v>
      </c>
    </row>
    <row r="535" spans="3:9">
      <c r="C535" t="s">
        <v>3</v>
      </c>
      <c r="D535" t="s">
        <v>7</v>
      </c>
      <c r="E535" t="s">
        <v>30</v>
      </c>
      <c r="F535" t="s">
        <v>30</v>
      </c>
      <c r="G535" t="s">
        <v>30</v>
      </c>
      <c r="H535" t="s">
        <v>41</v>
      </c>
      <c r="I535" t="s">
        <v>111</v>
      </c>
    </row>
    <row r="536" spans="3:9">
      <c r="C536" t="s">
        <v>7</v>
      </c>
      <c r="D536" t="s">
        <v>3</v>
      </c>
      <c r="E536" t="s">
        <v>30</v>
      </c>
      <c r="F536" t="s">
        <v>30</v>
      </c>
      <c r="G536" t="s">
        <v>30</v>
      </c>
      <c r="H536" t="s">
        <v>41</v>
      </c>
      <c r="I536" t="s">
        <v>111</v>
      </c>
    </row>
    <row r="537" spans="3:9">
      <c r="C537" t="s">
        <v>3</v>
      </c>
      <c r="D537" t="s">
        <v>8</v>
      </c>
      <c r="E537" t="s">
        <v>30</v>
      </c>
      <c r="F537" t="s">
        <v>30</v>
      </c>
      <c r="G537" t="s">
        <v>30</v>
      </c>
      <c r="H537" t="s">
        <v>41</v>
      </c>
      <c r="I537" t="s">
        <v>111</v>
      </c>
    </row>
    <row r="538" spans="3:9">
      <c r="C538" t="s">
        <v>8</v>
      </c>
      <c r="D538" t="s">
        <v>3</v>
      </c>
      <c r="E538" t="s">
        <v>30</v>
      </c>
      <c r="F538" t="s">
        <v>30</v>
      </c>
      <c r="G538" t="s">
        <v>30</v>
      </c>
      <c r="H538" t="s">
        <v>41</v>
      </c>
      <c r="I538" t="s">
        <v>111</v>
      </c>
    </row>
    <row r="539" spans="3:9">
      <c r="C539" t="s">
        <v>3</v>
      </c>
      <c r="D539" t="s">
        <v>9</v>
      </c>
      <c r="E539" t="s">
        <v>30</v>
      </c>
      <c r="F539" t="s">
        <v>30</v>
      </c>
      <c r="G539" t="s">
        <v>30</v>
      </c>
      <c r="H539" t="s">
        <v>41</v>
      </c>
      <c r="I539" t="s">
        <v>111</v>
      </c>
    </row>
    <row r="540" spans="3:9">
      <c r="C540" t="s">
        <v>9</v>
      </c>
      <c r="D540" t="s">
        <v>3</v>
      </c>
      <c r="E540" t="s">
        <v>30</v>
      </c>
      <c r="F540" t="s">
        <v>30</v>
      </c>
      <c r="G540" t="s">
        <v>30</v>
      </c>
      <c r="H540" t="s">
        <v>41</v>
      </c>
      <c r="I540" t="s">
        <v>111</v>
      </c>
    </row>
    <row r="541" spans="3:9">
      <c r="C541" t="s">
        <v>3</v>
      </c>
      <c r="D541" t="s">
        <v>10</v>
      </c>
      <c r="E541" t="s">
        <v>30</v>
      </c>
      <c r="F541" t="s">
        <v>30</v>
      </c>
      <c r="G541" t="s">
        <v>30</v>
      </c>
      <c r="H541" t="s">
        <v>41</v>
      </c>
      <c r="I541" t="s">
        <v>111</v>
      </c>
    </row>
    <row r="542" spans="3:9">
      <c r="C542" t="s">
        <v>10</v>
      </c>
      <c r="D542" t="s">
        <v>3</v>
      </c>
      <c r="E542" t="s">
        <v>30</v>
      </c>
      <c r="F542" t="s">
        <v>30</v>
      </c>
      <c r="G542" t="s">
        <v>30</v>
      </c>
      <c r="H542" t="s">
        <v>41</v>
      </c>
      <c r="I542" t="s">
        <v>111</v>
      </c>
    </row>
    <row r="543" spans="3:9">
      <c r="C543" t="s">
        <v>3</v>
      </c>
      <c r="D543" t="s">
        <v>11</v>
      </c>
      <c r="E543" t="s">
        <v>30</v>
      </c>
      <c r="F543" t="s">
        <v>30</v>
      </c>
      <c r="G543" t="s">
        <v>30</v>
      </c>
      <c r="H543" t="s">
        <v>41</v>
      </c>
      <c r="I543" t="s">
        <v>111</v>
      </c>
    </row>
    <row r="544" spans="3:9">
      <c r="C544" t="s">
        <v>11</v>
      </c>
      <c r="D544" t="s">
        <v>3</v>
      </c>
      <c r="E544" t="s">
        <v>30</v>
      </c>
      <c r="F544" t="s">
        <v>30</v>
      </c>
      <c r="G544" t="s">
        <v>30</v>
      </c>
      <c r="H544" t="s">
        <v>41</v>
      </c>
      <c r="I544" t="s">
        <v>111</v>
      </c>
    </row>
    <row r="545" spans="3:9">
      <c r="C545" t="s">
        <v>3</v>
      </c>
      <c r="D545" t="s">
        <v>12</v>
      </c>
      <c r="E545" t="s">
        <v>30</v>
      </c>
      <c r="F545" t="s">
        <v>30</v>
      </c>
      <c r="G545" t="s">
        <v>30</v>
      </c>
      <c r="H545" t="s">
        <v>41</v>
      </c>
      <c r="I545" t="s">
        <v>111</v>
      </c>
    </row>
    <row r="546" spans="3:9">
      <c r="C546" t="s">
        <v>12</v>
      </c>
      <c r="D546" t="s">
        <v>3</v>
      </c>
      <c r="E546" t="s">
        <v>30</v>
      </c>
      <c r="F546" t="s">
        <v>30</v>
      </c>
      <c r="G546" t="s">
        <v>30</v>
      </c>
      <c r="H546" t="s">
        <v>41</v>
      </c>
      <c r="I546" t="s">
        <v>111</v>
      </c>
    </row>
    <row r="547" spans="3:9">
      <c r="C547" t="s">
        <v>3</v>
      </c>
      <c r="D547" t="s">
        <v>107</v>
      </c>
      <c r="E547" t="s">
        <v>30</v>
      </c>
      <c r="F547" t="s">
        <v>30</v>
      </c>
      <c r="G547" t="s">
        <v>30</v>
      </c>
      <c r="H547" t="s">
        <v>41</v>
      </c>
      <c r="I547" t="s">
        <v>111</v>
      </c>
    </row>
    <row r="548" spans="3:9">
      <c r="C548" t="s">
        <v>107</v>
      </c>
      <c r="D548" t="s">
        <v>3</v>
      </c>
      <c r="E548" t="s">
        <v>30</v>
      </c>
      <c r="F548" t="s">
        <v>30</v>
      </c>
      <c r="G548" t="s">
        <v>30</v>
      </c>
      <c r="H548" t="s">
        <v>41</v>
      </c>
      <c r="I548" t="s">
        <v>111</v>
      </c>
    </row>
    <row r="549" spans="3:9">
      <c r="C549" t="s">
        <v>3</v>
      </c>
      <c r="D549" t="s">
        <v>14</v>
      </c>
      <c r="E549" t="s">
        <v>30</v>
      </c>
      <c r="F549" t="s">
        <v>30</v>
      </c>
      <c r="G549" t="s">
        <v>30</v>
      </c>
      <c r="H549" t="s">
        <v>41</v>
      </c>
      <c r="I549" t="s">
        <v>111</v>
      </c>
    </row>
    <row r="550" spans="3:9">
      <c r="C550" t="s">
        <v>14</v>
      </c>
      <c r="D550" t="s">
        <v>3</v>
      </c>
      <c r="E550" t="s">
        <v>30</v>
      </c>
      <c r="F550" t="s">
        <v>30</v>
      </c>
      <c r="G550" t="s">
        <v>30</v>
      </c>
      <c r="H550" t="s">
        <v>41</v>
      </c>
      <c r="I550" t="s">
        <v>111</v>
      </c>
    </row>
    <row r="551" spans="3:9">
      <c r="C551" t="s">
        <v>3</v>
      </c>
      <c r="D551" t="s">
        <v>16</v>
      </c>
      <c r="E551" t="s">
        <v>30</v>
      </c>
      <c r="F551" t="s">
        <v>30</v>
      </c>
      <c r="G551" t="s">
        <v>30</v>
      </c>
      <c r="H551" t="s">
        <v>41</v>
      </c>
      <c r="I551" t="s">
        <v>111</v>
      </c>
    </row>
    <row r="552" spans="3:9">
      <c r="C552" t="s">
        <v>16</v>
      </c>
      <c r="D552" t="s">
        <v>3</v>
      </c>
      <c r="E552" t="s">
        <v>30</v>
      </c>
      <c r="F552" t="s">
        <v>30</v>
      </c>
      <c r="G552" t="s">
        <v>30</v>
      </c>
      <c r="H552" t="s">
        <v>41</v>
      </c>
      <c r="I552" t="s">
        <v>111</v>
      </c>
    </row>
    <row r="553" spans="3:9">
      <c r="C553" t="s">
        <v>3</v>
      </c>
      <c r="D553" t="s">
        <v>17</v>
      </c>
      <c r="E553" t="s">
        <v>30</v>
      </c>
      <c r="F553" t="s">
        <v>30</v>
      </c>
      <c r="G553" t="s">
        <v>30</v>
      </c>
      <c r="H553" t="s">
        <v>41</v>
      </c>
      <c r="I553" t="s">
        <v>111</v>
      </c>
    </row>
    <row r="554" spans="3:9">
      <c r="C554" t="s">
        <v>17</v>
      </c>
      <c r="D554" t="s">
        <v>3</v>
      </c>
      <c r="E554" t="s">
        <v>30</v>
      </c>
      <c r="F554" t="s">
        <v>30</v>
      </c>
      <c r="G554" t="s">
        <v>30</v>
      </c>
      <c r="H554" t="s">
        <v>41</v>
      </c>
      <c r="I554" t="s">
        <v>111</v>
      </c>
    </row>
    <row r="555" spans="3:9">
      <c r="C555" t="s">
        <v>3</v>
      </c>
      <c r="D555" t="s">
        <v>19</v>
      </c>
      <c r="E555" t="s">
        <v>30</v>
      </c>
      <c r="F555" t="s">
        <v>30</v>
      </c>
      <c r="G555" t="s">
        <v>30</v>
      </c>
      <c r="H555" t="s">
        <v>41</v>
      </c>
      <c r="I555" t="s">
        <v>111</v>
      </c>
    </row>
    <row r="556" spans="3:9">
      <c r="C556" t="s">
        <v>19</v>
      </c>
      <c r="D556" t="s">
        <v>3</v>
      </c>
      <c r="E556" t="s">
        <v>30</v>
      </c>
      <c r="F556" t="s">
        <v>30</v>
      </c>
      <c r="G556" t="s">
        <v>30</v>
      </c>
      <c r="H556" t="s">
        <v>41</v>
      </c>
      <c r="I556" t="s">
        <v>111</v>
      </c>
    </row>
    <row r="557" spans="3:9">
      <c r="C557" t="s">
        <v>3</v>
      </c>
      <c r="D557" t="s">
        <v>20</v>
      </c>
      <c r="E557" t="s">
        <v>30</v>
      </c>
      <c r="F557" t="s">
        <v>30</v>
      </c>
      <c r="G557" t="s">
        <v>30</v>
      </c>
      <c r="H557" t="s">
        <v>41</v>
      </c>
      <c r="I557" t="s">
        <v>111</v>
      </c>
    </row>
    <row r="558" spans="3:9">
      <c r="C558" t="s">
        <v>20</v>
      </c>
      <c r="D558" t="s">
        <v>3</v>
      </c>
      <c r="E558" t="s">
        <v>30</v>
      </c>
      <c r="F558" t="s">
        <v>30</v>
      </c>
      <c r="G558" t="s">
        <v>30</v>
      </c>
      <c r="H558" t="s">
        <v>41</v>
      </c>
      <c r="I558" t="s">
        <v>111</v>
      </c>
    </row>
    <row r="559" spans="3:9">
      <c r="C559" t="s">
        <v>3</v>
      </c>
      <c r="D559" t="s">
        <v>21</v>
      </c>
      <c r="E559" t="s">
        <v>30</v>
      </c>
      <c r="F559" t="s">
        <v>30</v>
      </c>
      <c r="G559" t="s">
        <v>30</v>
      </c>
      <c r="H559" t="s">
        <v>41</v>
      </c>
      <c r="I559" t="s">
        <v>111</v>
      </c>
    </row>
    <row r="560" spans="3:9">
      <c r="C560" t="s">
        <v>21</v>
      </c>
      <c r="D560" t="s">
        <v>3</v>
      </c>
      <c r="E560" t="s">
        <v>30</v>
      </c>
      <c r="F560" t="s">
        <v>30</v>
      </c>
      <c r="G560" t="s">
        <v>30</v>
      </c>
      <c r="H560" t="s">
        <v>41</v>
      </c>
      <c r="I560" t="s">
        <v>111</v>
      </c>
    </row>
    <row r="561" spans="3:9">
      <c r="C561" t="s">
        <v>3</v>
      </c>
      <c r="D561" t="s">
        <v>22</v>
      </c>
      <c r="E561" t="s">
        <v>30</v>
      </c>
      <c r="F561" t="s">
        <v>30</v>
      </c>
      <c r="G561" t="s">
        <v>30</v>
      </c>
      <c r="H561" t="s">
        <v>41</v>
      </c>
      <c r="I561" t="s">
        <v>111</v>
      </c>
    </row>
    <row r="562" spans="3:9">
      <c r="C562" t="s">
        <v>22</v>
      </c>
      <c r="D562" t="s">
        <v>3</v>
      </c>
      <c r="E562" t="s">
        <v>30</v>
      </c>
      <c r="F562" t="s">
        <v>30</v>
      </c>
      <c r="G562" t="s">
        <v>30</v>
      </c>
      <c r="H562" t="s">
        <v>41</v>
      </c>
      <c r="I562" t="s">
        <v>111</v>
      </c>
    </row>
    <row r="563" spans="3:9">
      <c r="C563" t="s">
        <v>3</v>
      </c>
      <c r="D563" t="s">
        <v>23</v>
      </c>
      <c r="E563" t="s">
        <v>30</v>
      </c>
      <c r="F563" t="s">
        <v>30</v>
      </c>
      <c r="G563" t="s">
        <v>30</v>
      </c>
      <c r="H563" t="s">
        <v>41</v>
      </c>
      <c r="I563" t="s">
        <v>111</v>
      </c>
    </row>
    <row r="564" spans="3:9">
      <c r="C564" t="s">
        <v>23</v>
      </c>
      <c r="D564" t="s">
        <v>3</v>
      </c>
      <c r="E564" t="s">
        <v>30</v>
      </c>
      <c r="F564" t="s">
        <v>30</v>
      </c>
      <c r="G564" t="s">
        <v>30</v>
      </c>
      <c r="H564" t="s">
        <v>41</v>
      </c>
      <c r="I564" t="s">
        <v>111</v>
      </c>
    </row>
    <row r="565" spans="3:9">
      <c r="C565" t="s">
        <v>3</v>
      </c>
      <c r="D565" t="s">
        <v>24</v>
      </c>
      <c r="E565" t="s">
        <v>30</v>
      </c>
      <c r="F565" t="s">
        <v>30</v>
      </c>
      <c r="G565" t="s">
        <v>30</v>
      </c>
      <c r="H565" t="s">
        <v>41</v>
      </c>
      <c r="I565" t="s">
        <v>111</v>
      </c>
    </row>
    <row r="566" spans="3:9">
      <c r="C566" t="s">
        <v>24</v>
      </c>
      <c r="D566" t="s">
        <v>3</v>
      </c>
      <c r="E566" t="s">
        <v>30</v>
      </c>
      <c r="F566" t="s">
        <v>30</v>
      </c>
      <c r="G566" t="s">
        <v>30</v>
      </c>
      <c r="H566" t="s">
        <v>41</v>
      </c>
      <c r="I566" t="s">
        <v>111</v>
      </c>
    </row>
    <row r="567" spans="3:9">
      <c r="C567" t="s">
        <v>3</v>
      </c>
      <c r="D567" t="s">
        <v>25</v>
      </c>
      <c r="E567" t="s">
        <v>30</v>
      </c>
      <c r="F567" t="s">
        <v>30</v>
      </c>
      <c r="G567" t="s">
        <v>30</v>
      </c>
      <c r="H567" t="s">
        <v>41</v>
      </c>
      <c r="I567" t="s">
        <v>111</v>
      </c>
    </row>
    <row r="568" spans="3:9">
      <c r="C568" t="s">
        <v>25</v>
      </c>
      <c r="D568" t="s">
        <v>3</v>
      </c>
      <c r="E568" t="s">
        <v>30</v>
      </c>
      <c r="F568" t="s">
        <v>30</v>
      </c>
      <c r="G568" t="s">
        <v>30</v>
      </c>
      <c r="H568" t="s">
        <v>41</v>
      </c>
      <c r="I568" t="s">
        <v>111</v>
      </c>
    </row>
    <row r="569" spans="3:9">
      <c r="C569" t="s">
        <v>3</v>
      </c>
      <c r="D569" t="s">
        <v>26</v>
      </c>
      <c r="E569" t="s">
        <v>30</v>
      </c>
      <c r="F569" t="s">
        <v>30</v>
      </c>
      <c r="G569" t="s">
        <v>30</v>
      </c>
      <c r="H569" t="s">
        <v>41</v>
      </c>
      <c r="I569" t="s">
        <v>111</v>
      </c>
    </row>
    <row r="570" spans="3:9">
      <c r="C570" t="s">
        <v>26</v>
      </c>
      <c r="D570" t="s">
        <v>3</v>
      </c>
      <c r="E570" t="s">
        <v>30</v>
      </c>
      <c r="F570" t="s">
        <v>30</v>
      </c>
      <c r="G570" t="s">
        <v>30</v>
      </c>
      <c r="H570" t="s">
        <v>41</v>
      </c>
      <c r="I570" t="s">
        <v>111</v>
      </c>
    </row>
    <row r="571" spans="3:9">
      <c r="C571" t="s">
        <v>3</v>
      </c>
      <c r="D571" t="s">
        <v>27</v>
      </c>
      <c r="E571" t="s">
        <v>30</v>
      </c>
      <c r="F571" t="s">
        <v>30</v>
      </c>
      <c r="G571" t="s">
        <v>30</v>
      </c>
      <c r="H571" t="s">
        <v>41</v>
      </c>
      <c r="I571" t="s">
        <v>111</v>
      </c>
    </row>
    <row r="572" spans="3:9">
      <c r="C572" t="s">
        <v>27</v>
      </c>
      <c r="D572" t="s">
        <v>3</v>
      </c>
      <c r="E572" t="s">
        <v>30</v>
      </c>
      <c r="F572" t="s">
        <v>30</v>
      </c>
      <c r="G572" t="s">
        <v>30</v>
      </c>
      <c r="H572" t="s">
        <v>41</v>
      </c>
      <c r="I572" t="s">
        <v>111</v>
      </c>
    </row>
    <row r="573" spans="3:9">
      <c r="C573" t="s">
        <v>3</v>
      </c>
      <c r="D573" t="s">
        <v>29</v>
      </c>
      <c r="E573" t="s">
        <v>30</v>
      </c>
      <c r="F573" t="s">
        <v>30</v>
      </c>
      <c r="G573" t="s">
        <v>30</v>
      </c>
      <c r="H573" t="s">
        <v>41</v>
      </c>
      <c r="I573" t="s">
        <v>111</v>
      </c>
    </row>
    <row r="574" spans="3:9">
      <c r="C574" t="s">
        <v>29</v>
      </c>
      <c r="D574" t="s">
        <v>3</v>
      </c>
      <c r="E574" t="s">
        <v>30</v>
      </c>
      <c r="F574" t="s">
        <v>30</v>
      </c>
      <c r="G574" t="s">
        <v>30</v>
      </c>
      <c r="H574" t="s">
        <v>41</v>
      </c>
      <c r="I574" t="s">
        <v>111</v>
      </c>
    </row>
    <row r="575" spans="3:9">
      <c r="C575" t="s">
        <v>4</v>
      </c>
      <c r="D575" t="s">
        <v>7</v>
      </c>
      <c r="E575" t="s">
        <v>30</v>
      </c>
      <c r="F575" t="s">
        <v>30</v>
      </c>
      <c r="G575" t="s">
        <v>30</v>
      </c>
      <c r="H575" t="s">
        <v>42</v>
      </c>
      <c r="I575" t="s">
        <v>111</v>
      </c>
    </row>
    <row r="576" spans="3:9">
      <c r="C576" t="s">
        <v>7</v>
      </c>
      <c r="D576" t="s">
        <v>4</v>
      </c>
      <c r="E576" t="s">
        <v>30</v>
      </c>
      <c r="F576" t="s">
        <v>30</v>
      </c>
      <c r="G576" t="s">
        <v>30</v>
      </c>
      <c r="H576" t="s">
        <v>42</v>
      </c>
      <c r="I576" t="s">
        <v>111</v>
      </c>
    </row>
    <row r="577" spans="3:9">
      <c r="C577" t="s">
        <v>4</v>
      </c>
      <c r="D577" t="s">
        <v>12</v>
      </c>
      <c r="E577" t="s">
        <v>30</v>
      </c>
      <c r="F577" t="s">
        <v>30</v>
      </c>
      <c r="G577" t="s">
        <v>30</v>
      </c>
      <c r="H577" t="s">
        <v>42</v>
      </c>
      <c r="I577" t="s">
        <v>111</v>
      </c>
    </row>
    <row r="578" spans="3:9">
      <c r="C578" t="s">
        <v>12</v>
      </c>
      <c r="D578" t="s">
        <v>4</v>
      </c>
      <c r="E578" t="s">
        <v>30</v>
      </c>
      <c r="F578" t="s">
        <v>30</v>
      </c>
      <c r="G578" t="s">
        <v>30</v>
      </c>
      <c r="H578" t="s">
        <v>42</v>
      </c>
      <c r="I578" t="s">
        <v>111</v>
      </c>
    </row>
    <row r="579" spans="3:9">
      <c r="C579" t="s">
        <v>4</v>
      </c>
      <c r="D579" t="s">
        <v>16</v>
      </c>
      <c r="E579" t="s">
        <v>30</v>
      </c>
      <c r="F579" t="s">
        <v>30</v>
      </c>
      <c r="G579" t="s">
        <v>30</v>
      </c>
      <c r="H579" t="s">
        <v>42</v>
      </c>
      <c r="I579" t="s">
        <v>111</v>
      </c>
    </row>
    <row r="580" spans="3:9">
      <c r="C580" t="s">
        <v>16</v>
      </c>
      <c r="D580" t="s">
        <v>4</v>
      </c>
      <c r="E580" t="s">
        <v>30</v>
      </c>
      <c r="F580" t="s">
        <v>30</v>
      </c>
      <c r="G580" t="s">
        <v>30</v>
      </c>
      <c r="H580" t="s">
        <v>42</v>
      </c>
      <c r="I580" t="s">
        <v>111</v>
      </c>
    </row>
    <row r="581" spans="3:9">
      <c r="C581" t="s">
        <v>5</v>
      </c>
      <c r="D581" t="s">
        <v>7</v>
      </c>
      <c r="E581" t="s">
        <v>30</v>
      </c>
      <c r="F581" t="s">
        <v>30</v>
      </c>
      <c r="G581" t="s">
        <v>30</v>
      </c>
      <c r="H581" t="s">
        <v>41</v>
      </c>
      <c r="I581" t="s">
        <v>111</v>
      </c>
    </row>
    <row r="582" spans="3:9">
      <c r="C582" t="s">
        <v>7</v>
      </c>
      <c r="D582" t="s">
        <v>5</v>
      </c>
      <c r="E582" t="s">
        <v>30</v>
      </c>
      <c r="F582" t="s">
        <v>30</v>
      </c>
      <c r="G582" t="s">
        <v>30</v>
      </c>
      <c r="H582" t="s">
        <v>41</v>
      </c>
      <c r="I582" t="s">
        <v>111</v>
      </c>
    </row>
    <row r="583" spans="3:9">
      <c r="C583" t="s">
        <v>5</v>
      </c>
      <c r="D583" t="s">
        <v>8</v>
      </c>
      <c r="E583" t="s">
        <v>30</v>
      </c>
      <c r="F583" t="s">
        <v>30</v>
      </c>
      <c r="G583" t="s">
        <v>30</v>
      </c>
      <c r="H583" t="s">
        <v>41</v>
      </c>
      <c r="I583" t="s">
        <v>111</v>
      </c>
    </row>
    <row r="584" spans="3:9">
      <c r="C584" t="s">
        <v>8</v>
      </c>
      <c r="D584" t="s">
        <v>5</v>
      </c>
      <c r="E584" t="s">
        <v>30</v>
      </c>
      <c r="F584" t="s">
        <v>30</v>
      </c>
      <c r="G584" t="s">
        <v>30</v>
      </c>
      <c r="H584" t="s">
        <v>41</v>
      </c>
      <c r="I584" t="s">
        <v>111</v>
      </c>
    </row>
    <row r="585" spans="3:9">
      <c r="C585" t="s">
        <v>5</v>
      </c>
      <c r="D585" t="s">
        <v>9</v>
      </c>
      <c r="E585" t="s">
        <v>30</v>
      </c>
      <c r="F585" t="s">
        <v>30</v>
      </c>
      <c r="G585" t="s">
        <v>30</v>
      </c>
      <c r="H585" t="s">
        <v>41</v>
      </c>
      <c r="I585" t="s">
        <v>111</v>
      </c>
    </row>
    <row r="586" spans="3:9">
      <c r="C586" t="s">
        <v>9</v>
      </c>
      <c r="D586" t="s">
        <v>5</v>
      </c>
      <c r="E586" t="s">
        <v>30</v>
      </c>
      <c r="F586" t="s">
        <v>30</v>
      </c>
      <c r="G586" t="s">
        <v>30</v>
      </c>
      <c r="H586" t="s">
        <v>41</v>
      </c>
      <c r="I586" t="s">
        <v>111</v>
      </c>
    </row>
    <row r="587" spans="3:9">
      <c r="C587" t="s">
        <v>5</v>
      </c>
      <c r="D587" t="s">
        <v>10</v>
      </c>
      <c r="E587" t="s">
        <v>30</v>
      </c>
      <c r="F587" t="s">
        <v>30</v>
      </c>
      <c r="G587" t="s">
        <v>30</v>
      </c>
      <c r="H587" t="s">
        <v>41</v>
      </c>
      <c r="I587" t="s">
        <v>111</v>
      </c>
    </row>
    <row r="588" spans="3:9">
      <c r="C588" t="s">
        <v>10</v>
      </c>
      <c r="D588" t="s">
        <v>5</v>
      </c>
      <c r="E588" t="s">
        <v>30</v>
      </c>
      <c r="F588" t="s">
        <v>30</v>
      </c>
      <c r="G588" t="s">
        <v>30</v>
      </c>
      <c r="H588" t="s">
        <v>41</v>
      </c>
      <c r="I588" t="s">
        <v>111</v>
      </c>
    </row>
    <row r="589" spans="3:9">
      <c r="C589" t="s">
        <v>5</v>
      </c>
      <c r="D589" t="s">
        <v>11</v>
      </c>
      <c r="E589" t="s">
        <v>30</v>
      </c>
      <c r="F589" t="s">
        <v>30</v>
      </c>
      <c r="G589" t="s">
        <v>30</v>
      </c>
      <c r="H589" t="s">
        <v>41</v>
      </c>
      <c r="I589" t="s">
        <v>111</v>
      </c>
    </row>
    <row r="590" spans="3:9">
      <c r="C590" t="s">
        <v>11</v>
      </c>
      <c r="D590" t="s">
        <v>5</v>
      </c>
      <c r="E590" t="s">
        <v>30</v>
      </c>
      <c r="F590" t="s">
        <v>30</v>
      </c>
      <c r="G590" t="s">
        <v>30</v>
      </c>
      <c r="H590" t="s">
        <v>41</v>
      </c>
      <c r="I590" t="s">
        <v>111</v>
      </c>
    </row>
    <row r="591" spans="3:9">
      <c r="C591" t="s">
        <v>5</v>
      </c>
      <c r="D591" t="s">
        <v>12</v>
      </c>
      <c r="E591" t="s">
        <v>30</v>
      </c>
      <c r="F591" t="s">
        <v>30</v>
      </c>
      <c r="G591" t="s">
        <v>30</v>
      </c>
      <c r="H591" t="s">
        <v>41</v>
      </c>
      <c r="I591" t="s">
        <v>111</v>
      </c>
    </row>
    <row r="592" spans="3:9">
      <c r="C592" t="s">
        <v>12</v>
      </c>
      <c r="D592" t="s">
        <v>5</v>
      </c>
      <c r="E592" t="s">
        <v>30</v>
      </c>
      <c r="F592" t="s">
        <v>30</v>
      </c>
      <c r="G592" t="s">
        <v>30</v>
      </c>
      <c r="H592" t="s">
        <v>41</v>
      </c>
      <c r="I592" t="s">
        <v>111</v>
      </c>
    </row>
    <row r="593" spans="3:9">
      <c r="C593" t="s">
        <v>5</v>
      </c>
      <c r="D593" t="s">
        <v>107</v>
      </c>
      <c r="E593" t="s">
        <v>30</v>
      </c>
      <c r="F593" t="s">
        <v>30</v>
      </c>
      <c r="G593" t="s">
        <v>30</v>
      </c>
      <c r="H593" t="s">
        <v>41</v>
      </c>
      <c r="I593" t="s">
        <v>111</v>
      </c>
    </row>
    <row r="594" spans="3:9">
      <c r="C594" t="s">
        <v>107</v>
      </c>
      <c r="D594" t="s">
        <v>5</v>
      </c>
      <c r="E594" t="s">
        <v>30</v>
      </c>
      <c r="F594" t="s">
        <v>30</v>
      </c>
      <c r="G594" t="s">
        <v>30</v>
      </c>
      <c r="H594" t="s">
        <v>41</v>
      </c>
      <c r="I594" t="s">
        <v>111</v>
      </c>
    </row>
    <row r="595" spans="3:9">
      <c r="C595" t="s">
        <v>5</v>
      </c>
      <c r="D595" t="s">
        <v>14</v>
      </c>
      <c r="E595" t="s">
        <v>30</v>
      </c>
      <c r="F595" t="s">
        <v>30</v>
      </c>
      <c r="G595" t="s">
        <v>30</v>
      </c>
      <c r="H595" t="s">
        <v>41</v>
      </c>
      <c r="I595" t="s">
        <v>111</v>
      </c>
    </row>
    <row r="596" spans="3:9">
      <c r="C596" t="s">
        <v>14</v>
      </c>
      <c r="D596" t="s">
        <v>5</v>
      </c>
      <c r="E596" t="s">
        <v>30</v>
      </c>
      <c r="F596" t="s">
        <v>30</v>
      </c>
      <c r="G596" t="s">
        <v>30</v>
      </c>
      <c r="H596" t="s">
        <v>41</v>
      </c>
      <c r="I596" t="s">
        <v>111</v>
      </c>
    </row>
    <row r="597" spans="3:9">
      <c r="C597" t="s">
        <v>5</v>
      </c>
      <c r="D597" t="s">
        <v>16</v>
      </c>
      <c r="E597" t="s">
        <v>30</v>
      </c>
      <c r="F597" t="s">
        <v>30</v>
      </c>
      <c r="G597" t="s">
        <v>30</v>
      </c>
      <c r="H597" t="s">
        <v>41</v>
      </c>
      <c r="I597" t="s">
        <v>111</v>
      </c>
    </row>
    <row r="598" spans="3:9">
      <c r="C598" t="s">
        <v>16</v>
      </c>
      <c r="D598" t="s">
        <v>5</v>
      </c>
      <c r="E598" t="s">
        <v>30</v>
      </c>
      <c r="F598" t="s">
        <v>30</v>
      </c>
      <c r="G598" t="s">
        <v>30</v>
      </c>
      <c r="H598" t="s">
        <v>41</v>
      </c>
      <c r="I598" t="s">
        <v>111</v>
      </c>
    </row>
    <row r="599" spans="3:9">
      <c r="C599" t="s">
        <v>5</v>
      </c>
      <c r="D599" t="s">
        <v>17</v>
      </c>
      <c r="E599" t="s">
        <v>30</v>
      </c>
      <c r="F599" t="s">
        <v>30</v>
      </c>
      <c r="G599" t="s">
        <v>30</v>
      </c>
      <c r="H599" t="s">
        <v>41</v>
      </c>
      <c r="I599" t="s">
        <v>111</v>
      </c>
    </row>
    <row r="600" spans="3:9">
      <c r="C600" t="s">
        <v>17</v>
      </c>
      <c r="D600" t="s">
        <v>5</v>
      </c>
      <c r="E600" t="s">
        <v>30</v>
      </c>
      <c r="F600" t="s">
        <v>30</v>
      </c>
      <c r="G600" t="s">
        <v>30</v>
      </c>
      <c r="H600" t="s">
        <v>41</v>
      </c>
      <c r="I600" t="s">
        <v>111</v>
      </c>
    </row>
    <row r="601" spans="3:9">
      <c r="C601" t="s">
        <v>5</v>
      </c>
      <c r="D601" t="s">
        <v>19</v>
      </c>
      <c r="E601" t="s">
        <v>30</v>
      </c>
      <c r="F601" t="s">
        <v>30</v>
      </c>
      <c r="G601" t="s">
        <v>30</v>
      </c>
      <c r="H601" t="s">
        <v>41</v>
      </c>
      <c r="I601" t="s">
        <v>111</v>
      </c>
    </row>
    <row r="602" spans="3:9">
      <c r="C602" t="s">
        <v>19</v>
      </c>
      <c r="D602" t="s">
        <v>5</v>
      </c>
      <c r="E602" t="s">
        <v>30</v>
      </c>
      <c r="F602" t="s">
        <v>30</v>
      </c>
      <c r="G602" t="s">
        <v>30</v>
      </c>
      <c r="H602" t="s">
        <v>41</v>
      </c>
      <c r="I602" t="s">
        <v>111</v>
      </c>
    </row>
    <row r="603" spans="3:9">
      <c r="C603" t="s">
        <v>5</v>
      </c>
      <c r="D603" t="s">
        <v>20</v>
      </c>
      <c r="E603" t="s">
        <v>30</v>
      </c>
      <c r="F603" t="s">
        <v>30</v>
      </c>
      <c r="G603" t="s">
        <v>30</v>
      </c>
      <c r="H603" t="s">
        <v>41</v>
      </c>
      <c r="I603" t="s">
        <v>111</v>
      </c>
    </row>
    <row r="604" spans="3:9">
      <c r="C604" t="s">
        <v>20</v>
      </c>
      <c r="D604" t="s">
        <v>5</v>
      </c>
      <c r="E604" t="s">
        <v>30</v>
      </c>
      <c r="F604" t="s">
        <v>30</v>
      </c>
      <c r="G604" t="s">
        <v>30</v>
      </c>
      <c r="H604" t="s">
        <v>41</v>
      </c>
      <c r="I604" t="s">
        <v>111</v>
      </c>
    </row>
    <row r="605" spans="3:9">
      <c r="C605" t="s">
        <v>5</v>
      </c>
      <c r="D605" t="s">
        <v>21</v>
      </c>
      <c r="E605" t="s">
        <v>30</v>
      </c>
      <c r="F605" t="s">
        <v>30</v>
      </c>
      <c r="G605" t="s">
        <v>30</v>
      </c>
      <c r="H605" t="s">
        <v>41</v>
      </c>
      <c r="I605" t="s">
        <v>111</v>
      </c>
    </row>
    <row r="606" spans="3:9">
      <c r="C606" t="s">
        <v>21</v>
      </c>
      <c r="D606" t="s">
        <v>5</v>
      </c>
      <c r="E606" t="s">
        <v>30</v>
      </c>
      <c r="F606" t="s">
        <v>30</v>
      </c>
      <c r="G606" t="s">
        <v>30</v>
      </c>
      <c r="H606" t="s">
        <v>41</v>
      </c>
      <c r="I606" t="s">
        <v>111</v>
      </c>
    </row>
    <row r="607" spans="3:9">
      <c r="C607" t="s">
        <v>5</v>
      </c>
      <c r="D607" t="s">
        <v>22</v>
      </c>
      <c r="E607" t="s">
        <v>30</v>
      </c>
      <c r="F607" t="s">
        <v>30</v>
      </c>
      <c r="G607" t="s">
        <v>30</v>
      </c>
      <c r="H607" t="s">
        <v>41</v>
      </c>
      <c r="I607" t="s">
        <v>111</v>
      </c>
    </row>
    <row r="608" spans="3:9">
      <c r="C608" t="s">
        <v>22</v>
      </c>
      <c r="D608" t="s">
        <v>5</v>
      </c>
      <c r="E608" t="s">
        <v>30</v>
      </c>
      <c r="F608" t="s">
        <v>30</v>
      </c>
      <c r="G608" t="s">
        <v>30</v>
      </c>
      <c r="H608" t="s">
        <v>41</v>
      </c>
      <c r="I608" t="s">
        <v>111</v>
      </c>
    </row>
    <row r="609" spans="3:9">
      <c r="C609" t="s">
        <v>5</v>
      </c>
      <c r="D609" t="s">
        <v>23</v>
      </c>
      <c r="E609" t="s">
        <v>30</v>
      </c>
      <c r="F609" t="s">
        <v>30</v>
      </c>
      <c r="G609" t="s">
        <v>30</v>
      </c>
      <c r="H609" t="s">
        <v>41</v>
      </c>
      <c r="I609" t="s">
        <v>111</v>
      </c>
    </row>
    <row r="610" spans="3:9">
      <c r="C610" t="s">
        <v>23</v>
      </c>
      <c r="D610" t="s">
        <v>5</v>
      </c>
      <c r="E610" t="s">
        <v>30</v>
      </c>
      <c r="F610" t="s">
        <v>30</v>
      </c>
      <c r="G610" t="s">
        <v>30</v>
      </c>
      <c r="H610" t="s">
        <v>41</v>
      </c>
      <c r="I610" t="s">
        <v>111</v>
      </c>
    </row>
    <row r="611" spans="3:9">
      <c r="C611" t="s">
        <v>5</v>
      </c>
      <c r="D611" t="s">
        <v>24</v>
      </c>
      <c r="E611" t="s">
        <v>30</v>
      </c>
      <c r="F611" t="s">
        <v>30</v>
      </c>
      <c r="G611" t="s">
        <v>30</v>
      </c>
      <c r="H611" t="s">
        <v>41</v>
      </c>
      <c r="I611" t="s">
        <v>111</v>
      </c>
    </row>
    <row r="612" spans="3:9">
      <c r="C612" t="s">
        <v>24</v>
      </c>
      <c r="D612" t="s">
        <v>5</v>
      </c>
      <c r="E612" t="s">
        <v>30</v>
      </c>
      <c r="F612" t="s">
        <v>30</v>
      </c>
      <c r="G612" t="s">
        <v>30</v>
      </c>
      <c r="H612" t="s">
        <v>41</v>
      </c>
      <c r="I612" t="s">
        <v>111</v>
      </c>
    </row>
    <row r="613" spans="3:9">
      <c r="C613" t="s">
        <v>5</v>
      </c>
      <c r="D613" t="s">
        <v>25</v>
      </c>
      <c r="E613" t="s">
        <v>30</v>
      </c>
      <c r="F613" t="s">
        <v>30</v>
      </c>
      <c r="G613" t="s">
        <v>30</v>
      </c>
      <c r="H613" t="s">
        <v>41</v>
      </c>
      <c r="I613" t="s">
        <v>111</v>
      </c>
    </row>
    <row r="614" spans="3:9">
      <c r="C614" t="s">
        <v>25</v>
      </c>
      <c r="D614" t="s">
        <v>5</v>
      </c>
      <c r="E614" t="s">
        <v>30</v>
      </c>
      <c r="F614" t="s">
        <v>30</v>
      </c>
      <c r="G614" t="s">
        <v>30</v>
      </c>
      <c r="H614" t="s">
        <v>41</v>
      </c>
      <c r="I614" t="s">
        <v>111</v>
      </c>
    </row>
    <row r="615" spans="3:9">
      <c r="C615" t="s">
        <v>5</v>
      </c>
      <c r="D615" t="s">
        <v>26</v>
      </c>
      <c r="E615" t="s">
        <v>30</v>
      </c>
      <c r="F615" t="s">
        <v>30</v>
      </c>
      <c r="G615" t="s">
        <v>30</v>
      </c>
      <c r="H615" t="s">
        <v>41</v>
      </c>
      <c r="I615" t="s">
        <v>111</v>
      </c>
    </row>
    <row r="616" spans="3:9">
      <c r="C616" t="s">
        <v>26</v>
      </c>
      <c r="D616" t="s">
        <v>5</v>
      </c>
      <c r="E616" t="s">
        <v>30</v>
      </c>
      <c r="F616" t="s">
        <v>30</v>
      </c>
      <c r="G616" t="s">
        <v>30</v>
      </c>
      <c r="H616" t="s">
        <v>41</v>
      </c>
      <c r="I616" t="s">
        <v>111</v>
      </c>
    </row>
    <row r="617" spans="3:9">
      <c r="C617" t="s">
        <v>5</v>
      </c>
      <c r="D617" t="s">
        <v>27</v>
      </c>
      <c r="E617" t="s">
        <v>30</v>
      </c>
      <c r="F617" t="s">
        <v>30</v>
      </c>
      <c r="G617" t="s">
        <v>30</v>
      </c>
      <c r="H617" t="s">
        <v>41</v>
      </c>
      <c r="I617" t="s">
        <v>111</v>
      </c>
    </row>
    <row r="618" spans="3:9">
      <c r="C618" t="s">
        <v>27</v>
      </c>
      <c r="D618" t="s">
        <v>5</v>
      </c>
      <c r="E618" t="s">
        <v>30</v>
      </c>
      <c r="F618" t="s">
        <v>30</v>
      </c>
      <c r="G618" t="s">
        <v>30</v>
      </c>
      <c r="H618" t="s">
        <v>41</v>
      </c>
      <c r="I618" t="s">
        <v>111</v>
      </c>
    </row>
    <row r="619" spans="3:9">
      <c r="C619" t="s">
        <v>5</v>
      </c>
      <c r="D619" t="s">
        <v>29</v>
      </c>
      <c r="E619" t="s">
        <v>30</v>
      </c>
      <c r="F619" t="s">
        <v>30</v>
      </c>
      <c r="G619" t="s">
        <v>30</v>
      </c>
      <c r="H619" t="s">
        <v>41</v>
      </c>
      <c r="I619" t="s">
        <v>111</v>
      </c>
    </row>
    <row r="620" spans="3:9">
      <c r="C620" t="s">
        <v>29</v>
      </c>
      <c r="D620" t="s">
        <v>5</v>
      </c>
      <c r="E620" t="s">
        <v>30</v>
      </c>
      <c r="F620" t="s">
        <v>30</v>
      </c>
      <c r="G620" t="s">
        <v>30</v>
      </c>
      <c r="H620" t="s">
        <v>41</v>
      </c>
      <c r="I620" t="s">
        <v>111</v>
      </c>
    </row>
    <row r="621" spans="3:9">
      <c r="C621" t="s">
        <v>6</v>
      </c>
      <c r="D621" t="s">
        <v>7</v>
      </c>
      <c r="E621" t="s">
        <v>30</v>
      </c>
      <c r="F621" t="s">
        <v>30</v>
      </c>
      <c r="G621" t="s">
        <v>30</v>
      </c>
      <c r="H621" t="s">
        <v>42</v>
      </c>
      <c r="I621" t="s">
        <v>111</v>
      </c>
    </row>
    <row r="622" spans="3:9">
      <c r="C622" t="s">
        <v>7</v>
      </c>
      <c r="D622" t="s">
        <v>6</v>
      </c>
      <c r="E622" t="s">
        <v>30</v>
      </c>
      <c r="F622" t="s">
        <v>30</v>
      </c>
      <c r="G622" t="s">
        <v>30</v>
      </c>
      <c r="H622" t="s">
        <v>42</v>
      </c>
      <c r="I622" t="s">
        <v>111</v>
      </c>
    </row>
    <row r="623" spans="3:9">
      <c r="C623" t="s">
        <v>6</v>
      </c>
      <c r="D623" t="s">
        <v>23</v>
      </c>
      <c r="E623" t="s">
        <v>30</v>
      </c>
      <c r="F623" t="s">
        <v>30</v>
      </c>
      <c r="G623" t="s">
        <v>30</v>
      </c>
      <c r="H623" t="s">
        <v>42</v>
      </c>
      <c r="I623" t="s">
        <v>111</v>
      </c>
    </row>
    <row r="624" spans="3:9">
      <c r="C624" t="s">
        <v>23</v>
      </c>
      <c r="D624" t="s">
        <v>6</v>
      </c>
      <c r="E624" t="s">
        <v>30</v>
      </c>
      <c r="F624" t="s">
        <v>30</v>
      </c>
      <c r="G624" t="s">
        <v>30</v>
      </c>
      <c r="H624" t="s">
        <v>42</v>
      </c>
      <c r="I624" t="s">
        <v>111</v>
      </c>
    </row>
    <row r="625" spans="3:9">
      <c r="C625" t="s">
        <v>6</v>
      </c>
      <c r="D625" t="s">
        <v>28</v>
      </c>
      <c r="E625" t="s">
        <v>30</v>
      </c>
      <c r="F625" t="s">
        <v>30</v>
      </c>
      <c r="G625" t="s">
        <v>30</v>
      </c>
      <c r="H625" t="s">
        <v>42</v>
      </c>
      <c r="I625" t="s">
        <v>111</v>
      </c>
    </row>
    <row r="626" spans="3:9">
      <c r="C626" t="s">
        <v>28</v>
      </c>
      <c r="D626" t="s">
        <v>6</v>
      </c>
      <c r="E626" t="s">
        <v>30</v>
      </c>
      <c r="F626" t="s">
        <v>30</v>
      </c>
      <c r="G626" t="s">
        <v>30</v>
      </c>
      <c r="H626" t="s">
        <v>42</v>
      </c>
      <c r="I626" t="s">
        <v>111</v>
      </c>
    </row>
    <row r="627" spans="3:9">
      <c r="C627" t="s">
        <v>7</v>
      </c>
      <c r="D627" t="s">
        <v>8</v>
      </c>
      <c r="E627" t="s">
        <v>30</v>
      </c>
      <c r="F627" t="s">
        <v>30</v>
      </c>
      <c r="G627" t="s">
        <v>30</v>
      </c>
      <c r="H627" t="s">
        <v>43</v>
      </c>
      <c r="I627" t="s">
        <v>111</v>
      </c>
    </row>
    <row r="628" spans="3:9">
      <c r="C628" t="s">
        <v>8</v>
      </c>
      <c r="D628" t="s">
        <v>7</v>
      </c>
      <c r="E628" t="s">
        <v>30</v>
      </c>
      <c r="F628" t="s">
        <v>30</v>
      </c>
      <c r="G628" t="s">
        <v>30</v>
      </c>
      <c r="H628" t="s">
        <v>43</v>
      </c>
      <c r="I628" t="s">
        <v>111</v>
      </c>
    </row>
    <row r="629" spans="3:9">
      <c r="C629" t="s">
        <v>7</v>
      </c>
      <c r="D629" t="s">
        <v>9</v>
      </c>
      <c r="E629" t="s">
        <v>30</v>
      </c>
      <c r="F629" t="s">
        <v>30</v>
      </c>
      <c r="G629" t="s">
        <v>30</v>
      </c>
      <c r="H629" t="s">
        <v>43</v>
      </c>
      <c r="I629" t="s">
        <v>111</v>
      </c>
    </row>
    <row r="630" spans="3:9">
      <c r="C630" t="s">
        <v>9</v>
      </c>
      <c r="D630" t="s">
        <v>7</v>
      </c>
      <c r="E630" t="s">
        <v>30</v>
      </c>
      <c r="F630" t="s">
        <v>30</v>
      </c>
      <c r="G630" t="s">
        <v>30</v>
      </c>
      <c r="H630" t="s">
        <v>43</v>
      </c>
      <c r="I630" t="s">
        <v>111</v>
      </c>
    </row>
    <row r="631" spans="3:9">
      <c r="C631" t="s">
        <v>7</v>
      </c>
      <c r="D631" t="s">
        <v>10</v>
      </c>
      <c r="E631" t="s">
        <v>30</v>
      </c>
      <c r="F631" t="s">
        <v>30</v>
      </c>
      <c r="G631" t="s">
        <v>30</v>
      </c>
      <c r="H631" t="s">
        <v>43</v>
      </c>
      <c r="I631" t="s">
        <v>111</v>
      </c>
    </row>
    <row r="632" spans="3:9">
      <c r="C632" t="s">
        <v>10</v>
      </c>
      <c r="D632" t="s">
        <v>7</v>
      </c>
      <c r="E632" t="s">
        <v>30</v>
      </c>
      <c r="F632" t="s">
        <v>30</v>
      </c>
      <c r="G632" t="s">
        <v>30</v>
      </c>
      <c r="H632" t="s">
        <v>43</v>
      </c>
      <c r="I632" t="s">
        <v>111</v>
      </c>
    </row>
    <row r="633" spans="3:9">
      <c r="C633" t="s">
        <v>7</v>
      </c>
      <c r="D633" t="s">
        <v>11</v>
      </c>
      <c r="E633" t="s">
        <v>30</v>
      </c>
      <c r="F633" t="s">
        <v>30</v>
      </c>
      <c r="G633" t="s">
        <v>30</v>
      </c>
      <c r="H633" t="s">
        <v>43</v>
      </c>
      <c r="I633" t="s">
        <v>111</v>
      </c>
    </row>
    <row r="634" spans="3:9">
      <c r="C634" t="s">
        <v>11</v>
      </c>
      <c r="D634" t="s">
        <v>7</v>
      </c>
      <c r="E634" t="s">
        <v>30</v>
      </c>
      <c r="F634" t="s">
        <v>30</v>
      </c>
      <c r="G634" t="s">
        <v>30</v>
      </c>
      <c r="H634" t="s">
        <v>43</v>
      </c>
      <c r="I634" t="s">
        <v>111</v>
      </c>
    </row>
    <row r="635" spans="3:9">
      <c r="C635" t="s">
        <v>7</v>
      </c>
      <c r="D635" t="s">
        <v>12</v>
      </c>
      <c r="E635" t="s">
        <v>30</v>
      </c>
      <c r="F635" t="s">
        <v>30</v>
      </c>
      <c r="G635" t="s">
        <v>30</v>
      </c>
      <c r="H635" t="s">
        <v>43</v>
      </c>
      <c r="I635" t="s">
        <v>111</v>
      </c>
    </row>
    <row r="636" spans="3:9">
      <c r="C636" t="s">
        <v>12</v>
      </c>
      <c r="D636" t="s">
        <v>7</v>
      </c>
      <c r="E636" t="s">
        <v>30</v>
      </c>
      <c r="F636" t="s">
        <v>30</v>
      </c>
      <c r="G636" t="s">
        <v>30</v>
      </c>
      <c r="H636" t="s">
        <v>43</v>
      </c>
      <c r="I636" t="s">
        <v>111</v>
      </c>
    </row>
    <row r="637" spans="3:9">
      <c r="C637" t="s">
        <v>7</v>
      </c>
      <c r="D637" t="s">
        <v>107</v>
      </c>
      <c r="E637" t="s">
        <v>30</v>
      </c>
      <c r="F637" t="s">
        <v>30</v>
      </c>
      <c r="G637" t="s">
        <v>30</v>
      </c>
      <c r="H637" t="s">
        <v>43</v>
      </c>
      <c r="I637" t="s">
        <v>111</v>
      </c>
    </row>
    <row r="638" spans="3:9">
      <c r="C638" t="s">
        <v>107</v>
      </c>
      <c r="D638" t="s">
        <v>7</v>
      </c>
      <c r="E638" t="s">
        <v>30</v>
      </c>
      <c r="F638" t="s">
        <v>30</v>
      </c>
      <c r="G638" t="s">
        <v>30</v>
      </c>
      <c r="H638" t="s">
        <v>43</v>
      </c>
      <c r="I638" t="s">
        <v>111</v>
      </c>
    </row>
    <row r="639" spans="3:9">
      <c r="C639" t="s">
        <v>7</v>
      </c>
      <c r="D639" t="s">
        <v>14</v>
      </c>
      <c r="E639" t="s">
        <v>30</v>
      </c>
      <c r="F639" t="s">
        <v>30</v>
      </c>
      <c r="G639" t="s">
        <v>30</v>
      </c>
      <c r="H639" t="s">
        <v>43</v>
      </c>
      <c r="I639" t="s">
        <v>111</v>
      </c>
    </row>
    <row r="640" spans="3:9">
      <c r="C640" t="s">
        <v>14</v>
      </c>
      <c r="D640" t="s">
        <v>7</v>
      </c>
      <c r="E640" t="s">
        <v>30</v>
      </c>
      <c r="F640" t="s">
        <v>30</v>
      </c>
      <c r="G640" t="s">
        <v>30</v>
      </c>
      <c r="H640" t="s">
        <v>43</v>
      </c>
      <c r="I640" t="s">
        <v>111</v>
      </c>
    </row>
    <row r="641" spans="3:9">
      <c r="C641" t="s">
        <v>7</v>
      </c>
      <c r="D641" t="s">
        <v>16</v>
      </c>
      <c r="E641" t="s">
        <v>30</v>
      </c>
      <c r="F641" t="s">
        <v>30</v>
      </c>
      <c r="G641" t="s">
        <v>30</v>
      </c>
      <c r="H641" t="s">
        <v>43</v>
      </c>
      <c r="I641" t="s">
        <v>111</v>
      </c>
    </row>
    <row r="642" spans="3:9">
      <c r="C642" t="s">
        <v>16</v>
      </c>
      <c r="D642" t="s">
        <v>7</v>
      </c>
      <c r="E642" t="s">
        <v>30</v>
      </c>
      <c r="F642" t="s">
        <v>30</v>
      </c>
      <c r="G642" t="s">
        <v>30</v>
      </c>
      <c r="H642" t="s">
        <v>43</v>
      </c>
      <c r="I642" t="s">
        <v>111</v>
      </c>
    </row>
    <row r="643" spans="3:9">
      <c r="C643" t="s">
        <v>7</v>
      </c>
      <c r="D643" t="s">
        <v>17</v>
      </c>
      <c r="E643" t="s">
        <v>30</v>
      </c>
      <c r="F643" t="s">
        <v>30</v>
      </c>
      <c r="G643" t="s">
        <v>30</v>
      </c>
      <c r="H643" t="s">
        <v>43</v>
      </c>
      <c r="I643" t="s">
        <v>111</v>
      </c>
    </row>
    <row r="644" spans="3:9">
      <c r="C644" t="s">
        <v>17</v>
      </c>
      <c r="D644" t="s">
        <v>7</v>
      </c>
      <c r="E644" t="s">
        <v>30</v>
      </c>
      <c r="F644" t="s">
        <v>30</v>
      </c>
      <c r="G644" t="s">
        <v>30</v>
      </c>
      <c r="H644" t="s">
        <v>43</v>
      </c>
      <c r="I644" t="s">
        <v>111</v>
      </c>
    </row>
    <row r="645" spans="3:9">
      <c r="C645" t="s">
        <v>7</v>
      </c>
      <c r="D645" t="s">
        <v>18</v>
      </c>
      <c r="E645" t="s">
        <v>30</v>
      </c>
      <c r="F645" t="s">
        <v>30</v>
      </c>
      <c r="G645" t="s">
        <v>30</v>
      </c>
      <c r="H645" t="s">
        <v>43</v>
      </c>
      <c r="I645" t="s">
        <v>111</v>
      </c>
    </row>
    <row r="646" spans="3:9">
      <c r="C646" t="s">
        <v>18</v>
      </c>
      <c r="D646" t="s">
        <v>7</v>
      </c>
      <c r="E646" t="s">
        <v>30</v>
      </c>
      <c r="F646" t="s">
        <v>30</v>
      </c>
      <c r="G646" t="s">
        <v>30</v>
      </c>
      <c r="H646" t="s">
        <v>43</v>
      </c>
      <c r="I646" t="s">
        <v>111</v>
      </c>
    </row>
    <row r="647" spans="3:9">
      <c r="C647" t="s">
        <v>7</v>
      </c>
      <c r="D647" t="s">
        <v>19</v>
      </c>
      <c r="E647" t="s">
        <v>30</v>
      </c>
      <c r="F647" t="s">
        <v>30</v>
      </c>
      <c r="G647" t="s">
        <v>30</v>
      </c>
      <c r="H647" t="s">
        <v>43</v>
      </c>
      <c r="I647" t="s">
        <v>111</v>
      </c>
    </row>
    <row r="648" spans="3:9">
      <c r="C648" t="s">
        <v>19</v>
      </c>
      <c r="D648" t="s">
        <v>7</v>
      </c>
      <c r="E648" t="s">
        <v>30</v>
      </c>
      <c r="F648" t="s">
        <v>30</v>
      </c>
      <c r="G648" t="s">
        <v>30</v>
      </c>
      <c r="H648" t="s">
        <v>43</v>
      </c>
      <c r="I648" t="s">
        <v>111</v>
      </c>
    </row>
    <row r="649" spans="3:9">
      <c r="C649" t="s">
        <v>7</v>
      </c>
      <c r="D649" t="s">
        <v>20</v>
      </c>
      <c r="E649" t="s">
        <v>30</v>
      </c>
      <c r="F649" t="s">
        <v>30</v>
      </c>
      <c r="G649" t="s">
        <v>30</v>
      </c>
      <c r="H649" t="s">
        <v>43</v>
      </c>
      <c r="I649" t="s">
        <v>111</v>
      </c>
    </row>
    <row r="650" spans="3:9">
      <c r="C650" t="s">
        <v>20</v>
      </c>
      <c r="D650" t="s">
        <v>7</v>
      </c>
      <c r="E650" t="s">
        <v>30</v>
      </c>
      <c r="F650" t="s">
        <v>30</v>
      </c>
      <c r="G650" t="s">
        <v>30</v>
      </c>
      <c r="H650" t="s">
        <v>43</v>
      </c>
      <c r="I650" t="s">
        <v>111</v>
      </c>
    </row>
    <row r="651" spans="3:9">
      <c r="C651" t="s">
        <v>7</v>
      </c>
      <c r="D651" t="s">
        <v>21</v>
      </c>
      <c r="E651" t="s">
        <v>30</v>
      </c>
      <c r="F651" t="s">
        <v>30</v>
      </c>
      <c r="G651" t="s">
        <v>30</v>
      </c>
      <c r="H651" t="s">
        <v>43</v>
      </c>
      <c r="I651" t="s">
        <v>111</v>
      </c>
    </row>
    <row r="652" spans="3:9">
      <c r="C652" t="s">
        <v>21</v>
      </c>
      <c r="D652" t="s">
        <v>7</v>
      </c>
      <c r="E652" t="s">
        <v>30</v>
      </c>
      <c r="F652" t="s">
        <v>30</v>
      </c>
      <c r="G652" t="s">
        <v>30</v>
      </c>
      <c r="H652" t="s">
        <v>43</v>
      </c>
      <c r="I652" t="s">
        <v>111</v>
      </c>
    </row>
    <row r="653" spans="3:9">
      <c r="C653" t="s">
        <v>7</v>
      </c>
      <c r="D653" t="s">
        <v>22</v>
      </c>
      <c r="E653" t="s">
        <v>30</v>
      </c>
      <c r="F653" t="s">
        <v>30</v>
      </c>
      <c r="G653" t="s">
        <v>30</v>
      </c>
      <c r="H653" t="s">
        <v>43</v>
      </c>
      <c r="I653" t="s">
        <v>111</v>
      </c>
    </row>
    <row r="654" spans="3:9">
      <c r="C654" t="s">
        <v>22</v>
      </c>
      <c r="D654" t="s">
        <v>7</v>
      </c>
      <c r="E654" t="s">
        <v>30</v>
      </c>
      <c r="F654" t="s">
        <v>30</v>
      </c>
      <c r="G654" t="s">
        <v>30</v>
      </c>
      <c r="H654" t="s">
        <v>43</v>
      </c>
      <c r="I654" t="s">
        <v>111</v>
      </c>
    </row>
    <row r="655" spans="3:9">
      <c r="C655" t="s">
        <v>7</v>
      </c>
      <c r="D655" t="s">
        <v>23</v>
      </c>
      <c r="E655" t="s">
        <v>30</v>
      </c>
      <c r="F655" t="s">
        <v>30</v>
      </c>
      <c r="G655" t="s">
        <v>30</v>
      </c>
      <c r="H655" t="s">
        <v>43</v>
      </c>
      <c r="I655" t="s">
        <v>111</v>
      </c>
    </row>
    <row r="656" spans="3:9">
      <c r="C656" t="s">
        <v>23</v>
      </c>
      <c r="D656" t="s">
        <v>7</v>
      </c>
      <c r="E656" t="s">
        <v>30</v>
      </c>
      <c r="F656" t="s">
        <v>30</v>
      </c>
      <c r="G656" t="s">
        <v>30</v>
      </c>
      <c r="H656" t="s">
        <v>43</v>
      </c>
      <c r="I656" t="s">
        <v>111</v>
      </c>
    </row>
    <row r="657" spans="3:9">
      <c r="C657" t="s">
        <v>7</v>
      </c>
      <c r="D657" t="s">
        <v>24</v>
      </c>
      <c r="E657" t="s">
        <v>30</v>
      </c>
      <c r="F657" t="s">
        <v>30</v>
      </c>
      <c r="G657" t="s">
        <v>30</v>
      </c>
      <c r="H657" t="s">
        <v>43</v>
      </c>
      <c r="I657" t="s">
        <v>111</v>
      </c>
    </row>
    <row r="658" spans="3:9">
      <c r="C658" t="s">
        <v>24</v>
      </c>
      <c r="D658" t="s">
        <v>7</v>
      </c>
      <c r="E658" t="s">
        <v>30</v>
      </c>
      <c r="F658" t="s">
        <v>30</v>
      </c>
      <c r="G658" t="s">
        <v>30</v>
      </c>
      <c r="H658" t="s">
        <v>43</v>
      </c>
      <c r="I658" t="s">
        <v>111</v>
      </c>
    </row>
    <row r="659" spans="3:9">
      <c r="C659" t="s">
        <v>7</v>
      </c>
      <c r="D659" t="s">
        <v>25</v>
      </c>
      <c r="E659" t="s">
        <v>30</v>
      </c>
      <c r="F659" t="s">
        <v>30</v>
      </c>
      <c r="G659" t="s">
        <v>30</v>
      </c>
      <c r="H659" t="s">
        <v>43</v>
      </c>
      <c r="I659" t="s">
        <v>111</v>
      </c>
    </row>
    <row r="660" spans="3:9">
      <c r="C660" t="s">
        <v>25</v>
      </c>
      <c r="D660" t="s">
        <v>7</v>
      </c>
      <c r="E660" t="s">
        <v>30</v>
      </c>
      <c r="F660" t="s">
        <v>30</v>
      </c>
      <c r="G660" t="s">
        <v>30</v>
      </c>
      <c r="H660" t="s">
        <v>43</v>
      </c>
      <c r="I660" t="s">
        <v>111</v>
      </c>
    </row>
    <row r="661" spans="3:9">
      <c r="C661" t="s">
        <v>7</v>
      </c>
      <c r="D661" t="s">
        <v>26</v>
      </c>
      <c r="E661" t="s">
        <v>30</v>
      </c>
      <c r="F661" t="s">
        <v>30</v>
      </c>
      <c r="G661" t="s">
        <v>30</v>
      </c>
      <c r="H661" t="s">
        <v>43</v>
      </c>
      <c r="I661" t="s">
        <v>111</v>
      </c>
    </row>
    <row r="662" spans="3:9">
      <c r="C662" t="s">
        <v>26</v>
      </c>
      <c r="D662" t="s">
        <v>7</v>
      </c>
      <c r="E662" t="s">
        <v>30</v>
      </c>
      <c r="F662" t="s">
        <v>30</v>
      </c>
      <c r="G662" t="s">
        <v>30</v>
      </c>
      <c r="H662" t="s">
        <v>43</v>
      </c>
      <c r="I662" t="s">
        <v>111</v>
      </c>
    </row>
    <row r="663" spans="3:9">
      <c r="C663" t="s">
        <v>7</v>
      </c>
      <c r="D663" t="s">
        <v>27</v>
      </c>
      <c r="E663" t="s">
        <v>30</v>
      </c>
      <c r="F663" t="s">
        <v>30</v>
      </c>
      <c r="G663" t="s">
        <v>30</v>
      </c>
      <c r="H663" t="s">
        <v>43</v>
      </c>
      <c r="I663" t="s">
        <v>111</v>
      </c>
    </row>
    <row r="664" spans="3:9">
      <c r="C664" t="s">
        <v>27</v>
      </c>
      <c r="D664" t="s">
        <v>7</v>
      </c>
      <c r="E664" t="s">
        <v>30</v>
      </c>
      <c r="F664" t="s">
        <v>30</v>
      </c>
      <c r="G664" t="s">
        <v>30</v>
      </c>
      <c r="H664" t="s">
        <v>43</v>
      </c>
      <c r="I664" t="s">
        <v>111</v>
      </c>
    </row>
    <row r="665" spans="3:9">
      <c r="C665" t="s">
        <v>7</v>
      </c>
      <c r="D665" t="s">
        <v>29</v>
      </c>
      <c r="E665" t="s">
        <v>30</v>
      </c>
      <c r="F665" t="s">
        <v>30</v>
      </c>
      <c r="G665" t="s">
        <v>30</v>
      </c>
      <c r="H665" t="s">
        <v>43</v>
      </c>
      <c r="I665" t="s">
        <v>111</v>
      </c>
    </row>
    <row r="666" spans="3:9">
      <c r="C666" t="s">
        <v>29</v>
      </c>
      <c r="D666" t="s">
        <v>7</v>
      </c>
      <c r="E666" t="s">
        <v>30</v>
      </c>
      <c r="F666" t="s">
        <v>30</v>
      </c>
      <c r="G666" t="s">
        <v>30</v>
      </c>
      <c r="H666" t="s">
        <v>43</v>
      </c>
      <c r="I666" t="s">
        <v>111</v>
      </c>
    </row>
    <row r="667" spans="3:9">
      <c r="C667" t="s">
        <v>8</v>
      </c>
      <c r="D667" t="s">
        <v>9</v>
      </c>
      <c r="E667" t="s">
        <v>30</v>
      </c>
      <c r="F667" t="s">
        <v>30</v>
      </c>
      <c r="G667" t="s">
        <v>30</v>
      </c>
      <c r="H667" t="s">
        <v>41</v>
      </c>
      <c r="I667" t="s">
        <v>111</v>
      </c>
    </row>
    <row r="668" spans="3:9">
      <c r="C668" t="s">
        <v>9</v>
      </c>
      <c r="D668" t="s">
        <v>8</v>
      </c>
      <c r="E668" t="s">
        <v>30</v>
      </c>
      <c r="F668" t="s">
        <v>30</v>
      </c>
      <c r="G668" t="s">
        <v>30</v>
      </c>
      <c r="H668" t="s">
        <v>41</v>
      </c>
      <c r="I668" t="s">
        <v>111</v>
      </c>
    </row>
    <row r="669" spans="3:9">
      <c r="C669" t="s">
        <v>8</v>
      </c>
      <c r="D669" t="s">
        <v>10</v>
      </c>
      <c r="E669" t="s">
        <v>30</v>
      </c>
      <c r="F669" t="s">
        <v>30</v>
      </c>
      <c r="G669" t="s">
        <v>30</v>
      </c>
      <c r="H669" t="s">
        <v>41</v>
      </c>
      <c r="I669" t="s">
        <v>111</v>
      </c>
    </row>
    <row r="670" spans="3:9">
      <c r="C670" t="s">
        <v>10</v>
      </c>
      <c r="D670" t="s">
        <v>8</v>
      </c>
      <c r="E670" t="s">
        <v>30</v>
      </c>
      <c r="F670" t="s">
        <v>30</v>
      </c>
      <c r="G670" t="s">
        <v>30</v>
      </c>
      <c r="H670" t="s">
        <v>41</v>
      </c>
      <c r="I670" t="s">
        <v>111</v>
      </c>
    </row>
    <row r="671" spans="3:9">
      <c r="C671" t="s">
        <v>8</v>
      </c>
      <c r="D671" t="s">
        <v>11</v>
      </c>
      <c r="E671" t="s">
        <v>30</v>
      </c>
      <c r="F671" t="s">
        <v>30</v>
      </c>
      <c r="G671" t="s">
        <v>30</v>
      </c>
      <c r="H671" t="s">
        <v>41</v>
      </c>
      <c r="I671" t="s">
        <v>111</v>
      </c>
    </row>
    <row r="672" spans="3:9">
      <c r="C672" t="s">
        <v>11</v>
      </c>
      <c r="D672" t="s">
        <v>8</v>
      </c>
      <c r="E672" t="s">
        <v>30</v>
      </c>
      <c r="F672" t="s">
        <v>30</v>
      </c>
      <c r="G672" t="s">
        <v>30</v>
      </c>
      <c r="H672" t="s">
        <v>41</v>
      </c>
      <c r="I672" t="s">
        <v>111</v>
      </c>
    </row>
    <row r="673" spans="3:9">
      <c r="C673" t="s">
        <v>8</v>
      </c>
      <c r="D673" t="s">
        <v>12</v>
      </c>
      <c r="E673" t="s">
        <v>30</v>
      </c>
      <c r="F673" t="s">
        <v>30</v>
      </c>
      <c r="G673" t="s">
        <v>30</v>
      </c>
      <c r="H673" t="s">
        <v>41</v>
      </c>
      <c r="I673" t="s">
        <v>111</v>
      </c>
    </row>
    <row r="674" spans="3:9">
      <c r="C674" t="s">
        <v>12</v>
      </c>
      <c r="D674" t="s">
        <v>8</v>
      </c>
      <c r="E674" t="s">
        <v>30</v>
      </c>
      <c r="F674" t="s">
        <v>30</v>
      </c>
      <c r="G674" t="s">
        <v>30</v>
      </c>
      <c r="H674" t="s">
        <v>41</v>
      </c>
      <c r="I674" t="s">
        <v>111</v>
      </c>
    </row>
    <row r="675" spans="3:9">
      <c r="C675" t="s">
        <v>8</v>
      </c>
      <c r="D675" t="s">
        <v>107</v>
      </c>
      <c r="E675" t="s">
        <v>30</v>
      </c>
      <c r="F675" t="s">
        <v>30</v>
      </c>
      <c r="G675" t="s">
        <v>30</v>
      </c>
      <c r="H675" t="s">
        <v>41</v>
      </c>
      <c r="I675" t="s">
        <v>111</v>
      </c>
    </row>
    <row r="676" spans="3:9">
      <c r="C676" t="s">
        <v>107</v>
      </c>
      <c r="D676" t="s">
        <v>8</v>
      </c>
      <c r="E676" t="s">
        <v>30</v>
      </c>
      <c r="F676" t="s">
        <v>30</v>
      </c>
      <c r="G676" t="s">
        <v>30</v>
      </c>
      <c r="H676" t="s">
        <v>41</v>
      </c>
      <c r="I676" t="s">
        <v>111</v>
      </c>
    </row>
    <row r="677" spans="3:9">
      <c r="C677" t="s">
        <v>8</v>
      </c>
      <c r="D677" t="s">
        <v>14</v>
      </c>
      <c r="E677" t="s">
        <v>30</v>
      </c>
      <c r="F677" t="s">
        <v>30</v>
      </c>
      <c r="G677" t="s">
        <v>30</v>
      </c>
      <c r="H677" t="s">
        <v>41</v>
      </c>
      <c r="I677" t="s">
        <v>111</v>
      </c>
    </row>
    <row r="678" spans="3:9">
      <c r="C678" t="s">
        <v>14</v>
      </c>
      <c r="D678" t="s">
        <v>8</v>
      </c>
      <c r="E678" t="s">
        <v>30</v>
      </c>
      <c r="F678" t="s">
        <v>30</v>
      </c>
      <c r="G678" t="s">
        <v>30</v>
      </c>
      <c r="H678" t="s">
        <v>41</v>
      </c>
      <c r="I678" t="s">
        <v>111</v>
      </c>
    </row>
    <row r="679" spans="3:9">
      <c r="C679" t="s">
        <v>8</v>
      </c>
      <c r="D679" t="s">
        <v>16</v>
      </c>
      <c r="E679" t="s">
        <v>30</v>
      </c>
      <c r="F679" t="s">
        <v>30</v>
      </c>
      <c r="G679" t="s">
        <v>30</v>
      </c>
      <c r="H679" t="s">
        <v>41</v>
      </c>
      <c r="I679" t="s">
        <v>111</v>
      </c>
    </row>
    <row r="680" spans="3:9">
      <c r="C680" t="s">
        <v>16</v>
      </c>
      <c r="D680" t="s">
        <v>8</v>
      </c>
      <c r="E680" t="s">
        <v>30</v>
      </c>
      <c r="F680" t="s">
        <v>30</v>
      </c>
      <c r="G680" t="s">
        <v>30</v>
      </c>
      <c r="H680" t="s">
        <v>41</v>
      </c>
      <c r="I680" t="s">
        <v>111</v>
      </c>
    </row>
    <row r="681" spans="3:9">
      <c r="C681" t="s">
        <v>8</v>
      </c>
      <c r="D681" t="s">
        <v>17</v>
      </c>
      <c r="E681" t="s">
        <v>30</v>
      </c>
      <c r="F681" t="s">
        <v>30</v>
      </c>
      <c r="G681" t="s">
        <v>30</v>
      </c>
      <c r="H681" t="s">
        <v>41</v>
      </c>
      <c r="I681" t="s">
        <v>111</v>
      </c>
    </row>
    <row r="682" spans="3:9">
      <c r="C682" t="s">
        <v>17</v>
      </c>
      <c r="D682" t="s">
        <v>8</v>
      </c>
      <c r="E682" t="s">
        <v>30</v>
      </c>
      <c r="F682" t="s">
        <v>30</v>
      </c>
      <c r="G682" t="s">
        <v>30</v>
      </c>
      <c r="H682" t="s">
        <v>41</v>
      </c>
      <c r="I682" t="s">
        <v>111</v>
      </c>
    </row>
    <row r="683" spans="3:9">
      <c r="C683" t="s">
        <v>8</v>
      </c>
      <c r="D683" t="s">
        <v>19</v>
      </c>
      <c r="E683" t="s">
        <v>30</v>
      </c>
      <c r="F683" t="s">
        <v>30</v>
      </c>
      <c r="G683" t="s">
        <v>30</v>
      </c>
      <c r="H683" t="s">
        <v>41</v>
      </c>
      <c r="I683" t="s">
        <v>111</v>
      </c>
    </row>
    <row r="684" spans="3:9">
      <c r="C684" t="s">
        <v>19</v>
      </c>
      <c r="D684" t="s">
        <v>8</v>
      </c>
      <c r="E684" t="s">
        <v>30</v>
      </c>
      <c r="F684" t="s">
        <v>30</v>
      </c>
      <c r="G684" t="s">
        <v>30</v>
      </c>
      <c r="H684" t="s">
        <v>41</v>
      </c>
      <c r="I684" t="s">
        <v>111</v>
      </c>
    </row>
    <row r="685" spans="3:9">
      <c r="C685" t="s">
        <v>8</v>
      </c>
      <c r="D685" t="s">
        <v>20</v>
      </c>
      <c r="E685" t="s">
        <v>30</v>
      </c>
      <c r="F685" t="s">
        <v>30</v>
      </c>
      <c r="G685" t="s">
        <v>30</v>
      </c>
      <c r="H685" t="s">
        <v>41</v>
      </c>
      <c r="I685" t="s">
        <v>111</v>
      </c>
    </row>
    <row r="686" spans="3:9">
      <c r="C686" t="s">
        <v>20</v>
      </c>
      <c r="D686" t="s">
        <v>8</v>
      </c>
      <c r="E686" t="s">
        <v>30</v>
      </c>
      <c r="F686" t="s">
        <v>30</v>
      </c>
      <c r="G686" t="s">
        <v>30</v>
      </c>
      <c r="H686" t="s">
        <v>41</v>
      </c>
      <c r="I686" t="s">
        <v>111</v>
      </c>
    </row>
    <row r="687" spans="3:9">
      <c r="C687" t="s">
        <v>8</v>
      </c>
      <c r="D687" t="s">
        <v>21</v>
      </c>
      <c r="E687" t="s">
        <v>30</v>
      </c>
      <c r="F687" t="s">
        <v>30</v>
      </c>
      <c r="G687" t="s">
        <v>30</v>
      </c>
      <c r="H687" t="s">
        <v>41</v>
      </c>
      <c r="I687" t="s">
        <v>111</v>
      </c>
    </row>
    <row r="688" spans="3:9">
      <c r="C688" t="s">
        <v>21</v>
      </c>
      <c r="D688" t="s">
        <v>8</v>
      </c>
      <c r="E688" t="s">
        <v>30</v>
      </c>
      <c r="F688" t="s">
        <v>30</v>
      </c>
      <c r="G688" t="s">
        <v>30</v>
      </c>
      <c r="H688" t="s">
        <v>41</v>
      </c>
      <c r="I688" t="s">
        <v>111</v>
      </c>
    </row>
    <row r="689" spans="3:9">
      <c r="C689" t="s">
        <v>8</v>
      </c>
      <c r="D689" t="s">
        <v>22</v>
      </c>
      <c r="E689" t="s">
        <v>30</v>
      </c>
      <c r="F689" t="s">
        <v>30</v>
      </c>
      <c r="G689" t="s">
        <v>30</v>
      </c>
      <c r="H689" t="s">
        <v>41</v>
      </c>
      <c r="I689" t="s">
        <v>111</v>
      </c>
    </row>
    <row r="690" spans="3:9">
      <c r="C690" t="s">
        <v>22</v>
      </c>
      <c r="D690" t="s">
        <v>8</v>
      </c>
      <c r="E690" t="s">
        <v>30</v>
      </c>
      <c r="F690" t="s">
        <v>30</v>
      </c>
      <c r="G690" t="s">
        <v>30</v>
      </c>
      <c r="H690" t="s">
        <v>41</v>
      </c>
      <c r="I690" t="s">
        <v>111</v>
      </c>
    </row>
    <row r="691" spans="3:9">
      <c r="C691" t="s">
        <v>8</v>
      </c>
      <c r="D691" t="s">
        <v>23</v>
      </c>
      <c r="E691" t="s">
        <v>30</v>
      </c>
      <c r="F691" t="s">
        <v>30</v>
      </c>
      <c r="G691" t="s">
        <v>30</v>
      </c>
      <c r="H691" t="s">
        <v>41</v>
      </c>
      <c r="I691" t="s">
        <v>111</v>
      </c>
    </row>
    <row r="692" spans="3:9">
      <c r="C692" t="s">
        <v>23</v>
      </c>
      <c r="D692" t="s">
        <v>8</v>
      </c>
      <c r="E692" t="s">
        <v>30</v>
      </c>
      <c r="F692" t="s">
        <v>30</v>
      </c>
      <c r="G692" t="s">
        <v>30</v>
      </c>
      <c r="H692" t="s">
        <v>41</v>
      </c>
      <c r="I692" t="s">
        <v>111</v>
      </c>
    </row>
    <row r="693" spans="3:9">
      <c r="C693" t="s">
        <v>8</v>
      </c>
      <c r="D693" t="s">
        <v>24</v>
      </c>
      <c r="E693" t="s">
        <v>30</v>
      </c>
      <c r="F693" t="s">
        <v>30</v>
      </c>
      <c r="G693" t="s">
        <v>30</v>
      </c>
      <c r="H693" t="s">
        <v>41</v>
      </c>
      <c r="I693" t="s">
        <v>111</v>
      </c>
    </row>
    <row r="694" spans="3:9">
      <c r="C694" t="s">
        <v>24</v>
      </c>
      <c r="D694" t="s">
        <v>8</v>
      </c>
      <c r="E694" t="s">
        <v>30</v>
      </c>
      <c r="F694" t="s">
        <v>30</v>
      </c>
      <c r="G694" t="s">
        <v>30</v>
      </c>
      <c r="H694" t="s">
        <v>41</v>
      </c>
      <c r="I694" t="s">
        <v>111</v>
      </c>
    </row>
    <row r="695" spans="3:9">
      <c r="C695" t="s">
        <v>8</v>
      </c>
      <c r="D695" t="s">
        <v>25</v>
      </c>
      <c r="E695" t="s">
        <v>30</v>
      </c>
      <c r="F695" t="s">
        <v>30</v>
      </c>
      <c r="G695" t="s">
        <v>30</v>
      </c>
      <c r="H695" t="s">
        <v>41</v>
      </c>
      <c r="I695" t="s">
        <v>111</v>
      </c>
    </row>
    <row r="696" spans="3:9">
      <c r="C696" t="s">
        <v>25</v>
      </c>
      <c r="D696" t="s">
        <v>8</v>
      </c>
      <c r="E696" t="s">
        <v>30</v>
      </c>
      <c r="F696" t="s">
        <v>30</v>
      </c>
      <c r="G696" t="s">
        <v>30</v>
      </c>
      <c r="H696" t="s">
        <v>41</v>
      </c>
      <c r="I696" t="s">
        <v>111</v>
      </c>
    </row>
    <row r="697" spans="3:9">
      <c r="C697" t="s">
        <v>8</v>
      </c>
      <c r="D697" t="s">
        <v>26</v>
      </c>
      <c r="E697" t="s">
        <v>30</v>
      </c>
      <c r="F697" t="s">
        <v>30</v>
      </c>
      <c r="G697" t="s">
        <v>30</v>
      </c>
      <c r="H697" t="s">
        <v>41</v>
      </c>
      <c r="I697" t="s">
        <v>111</v>
      </c>
    </row>
    <row r="698" spans="3:9">
      <c r="C698" t="s">
        <v>26</v>
      </c>
      <c r="D698" t="s">
        <v>8</v>
      </c>
      <c r="E698" t="s">
        <v>30</v>
      </c>
      <c r="F698" t="s">
        <v>30</v>
      </c>
      <c r="G698" t="s">
        <v>30</v>
      </c>
      <c r="H698" t="s">
        <v>41</v>
      </c>
      <c r="I698" t="s">
        <v>111</v>
      </c>
    </row>
    <row r="699" spans="3:9">
      <c r="C699" t="s">
        <v>8</v>
      </c>
      <c r="D699" t="s">
        <v>27</v>
      </c>
      <c r="E699" t="s">
        <v>30</v>
      </c>
      <c r="F699" t="s">
        <v>30</v>
      </c>
      <c r="G699" t="s">
        <v>30</v>
      </c>
      <c r="H699" t="s">
        <v>41</v>
      </c>
      <c r="I699" t="s">
        <v>111</v>
      </c>
    </row>
    <row r="700" spans="3:9">
      <c r="C700" t="s">
        <v>27</v>
      </c>
      <c r="D700" t="s">
        <v>8</v>
      </c>
      <c r="E700" t="s">
        <v>30</v>
      </c>
      <c r="F700" t="s">
        <v>30</v>
      </c>
      <c r="G700" t="s">
        <v>30</v>
      </c>
      <c r="H700" t="s">
        <v>41</v>
      </c>
      <c r="I700" t="s">
        <v>111</v>
      </c>
    </row>
    <row r="701" spans="3:9">
      <c r="C701" t="s">
        <v>8</v>
      </c>
      <c r="D701" t="s">
        <v>29</v>
      </c>
      <c r="E701" t="s">
        <v>30</v>
      </c>
      <c r="F701" t="s">
        <v>30</v>
      </c>
      <c r="G701" t="s">
        <v>30</v>
      </c>
      <c r="H701" t="s">
        <v>41</v>
      </c>
      <c r="I701" t="s">
        <v>111</v>
      </c>
    </row>
    <row r="702" spans="3:9">
      <c r="C702" t="s">
        <v>29</v>
      </c>
      <c r="D702" t="s">
        <v>8</v>
      </c>
      <c r="E702" t="s">
        <v>30</v>
      </c>
      <c r="F702" t="s">
        <v>30</v>
      </c>
      <c r="G702" t="s">
        <v>30</v>
      </c>
      <c r="H702" t="s">
        <v>41</v>
      </c>
      <c r="I702" t="s">
        <v>111</v>
      </c>
    </row>
    <row r="703" spans="3:9">
      <c r="C703" t="s">
        <v>9</v>
      </c>
      <c r="D703" t="s">
        <v>10</v>
      </c>
      <c r="E703" t="s">
        <v>30</v>
      </c>
      <c r="F703" t="s">
        <v>30</v>
      </c>
      <c r="G703" t="s">
        <v>30</v>
      </c>
      <c r="H703" t="s">
        <v>41</v>
      </c>
      <c r="I703" t="s">
        <v>111</v>
      </c>
    </row>
    <row r="704" spans="3:9">
      <c r="C704" t="s">
        <v>10</v>
      </c>
      <c r="D704" t="s">
        <v>9</v>
      </c>
      <c r="E704" t="s">
        <v>30</v>
      </c>
      <c r="F704" t="s">
        <v>30</v>
      </c>
      <c r="G704" t="s">
        <v>30</v>
      </c>
      <c r="H704" t="s">
        <v>41</v>
      </c>
      <c r="I704" t="s">
        <v>111</v>
      </c>
    </row>
    <row r="705" spans="3:9">
      <c r="C705" t="s">
        <v>9</v>
      </c>
      <c r="D705" t="s">
        <v>11</v>
      </c>
      <c r="E705" t="s">
        <v>30</v>
      </c>
      <c r="F705" t="s">
        <v>30</v>
      </c>
      <c r="G705" t="s">
        <v>30</v>
      </c>
      <c r="H705" t="s">
        <v>41</v>
      </c>
      <c r="I705" t="s">
        <v>111</v>
      </c>
    </row>
    <row r="706" spans="3:9">
      <c r="C706" t="s">
        <v>11</v>
      </c>
      <c r="D706" t="s">
        <v>9</v>
      </c>
      <c r="E706" t="s">
        <v>30</v>
      </c>
      <c r="F706" t="s">
        <v>30</v>
      </c>
      <c r="G706" t="s">
        <v>30</v>
      </c>
      <c r="H706" t="s">
        <v>41</v>
      </c>
      <c r="I706" t="s">
        <v>111</v>
      </c>
    </row>
    <row r="707" spans="3:9">
      <c r="C707" t="s">
        <v>9</v>
      </c>
      <c r="D707" t="s">
        <v>12</v>
      </c>
      <c r="E707" t="s">
        <v>30</v>
      </c>
      <c r="F707" t="s">
        <v>30</v>
      </c>
      <c r="G707" t="s">
        <v>30</v>
      </c>
      <c r="H707" t="s">
        <v>41</v>
      </c>
      <c r="I707" t="s">
        <v>111</v>
      </c>
    </row>
    <row r="708" spans="3:9">
      <c r="C708" t="s">
        <v>12</v>
      </c>
      <c r="D708" t="s">
        <v>9</v>
      </c>
      <c r="E708" t="s">
        <v>30</v>
      </c>
      <c r="F708" t="s">
        <v>30</v>
      </c>
      <c r="G708" t="s">
        <v>30</v>
      </c>
      <c r="H708" t="s">
        <v>41</v>
      </c>
      <c r="I708" t="s">
        <v>111</v>
      </c>
    </row>
    <row r="709" spans="3:9">
      <c r="C709" t="s">
        <v>9</v>
      </c>
      <c r="D709" t="s">
        <v>107</v>
      </c>
      <c r="E709" t="s">
        <v>30</v>
      </c>
      <c r="F709" t="s">
        <v>30</v>
      </c>
      <c r="G709" t="s">
        <v>30</v>
      </c>
      <c r="H709" t="s">
        <v>41</v>
      </c>
      <c r="I709" t="s">
        <v>111</v>
      </c>
    </row>
    <row r="710" spans="3:9">
      <c r="C710" t="s">
        <v>107</v>
      </c>
      <c r="D710" t="s">
        <v>9</v>
      </c>
      <c r="E710" t="s">
        <v>30</v>
      </c>
      <c r="F710" t="s">
        <v>30</v>
      </c>
      <c r="G710" t="s">
        <v>30</v>
      </c>
      <c r="H710" t="s">
        <v>41</v>
      </c>
      <c r="I710" t="s">
        <v>111</v>
      </c>
    </row>
    <row r="711" spans="3:9">
      <c r="C711" t="s">
        <v>9</v>
      </c>
      <c r="D711" t="s">
        <v>14</v>
      </c>
      <c r="E711" t="s">
        <v>30</v>
      </c>
      <c r="F711" t="s">
        <v>30</v>
      </c>
      <c r="G711" t="s">
        <v>30</v>
      </c>
      <c r="H711" t="s">
        <v>41</v>
      </c>
      <c r="I711" t="s">
        <v>111</v>
      </c>
    </row>
    <row r="712" spans="3:9">
      <c r="C712" t="s">
        <v>14</v>
      </c>
      <c r="D712" t="s">
        <v>9</v>
      </c>
      <c r="E712" t="s">
        <v>30</v>
      </c>
      <c r="F712" t="s">
        <v>30</v>
      </c>
      <c r="G712" t="s">
        <v>30</v>
      </c>
      <c r="H712" t="s">
        <v>41</v>
      </c>
      <c r="I712" t="s">
        <v>111</v>
      </c>
    </row>
    <row r="713" spans="3:9">
      <c r="C713" t="s">
        <v>9</v>
      </c>
      <c r="D713" t="s">
        <v>16</v>
      </c>
      <c r="E713" t="s">
        <v>30</v>
      </c>
      <c r="F713" t="s">
        <v>30</v>
      </c>
      <c r="G713" t="s">
        <v>30</v>
      </c>
      <c r="H713" t="s">
        <v>41</v>
      </c>
      <c r="I713" t="s">
        <v>111</v>
      </c>
    </row>
    <row r="714" spans="3:9">
      <c r="C714" t="s">
        <v>16</v>
      </c>
      <c r="D714" t="s">
        <v>9</v>
      </c>
      <c r="E714" t="s">
        <v>30</v>
      </c>
      <c r="F714" t="s">
        <v>30</v>
      </c>
      <c r="G714" t="s">
        <v>30</v>
      </c>
      <c r="H714" t="s">
        <v>41</v>
      </c>
      <c r="I714" t="s">
        <v>111</v>
      </c>
    </row>
    <row r="715" spans="3:9">
      <c r="C715" t="s">
        <v>9</v>
      </c>
      <c r="D715" t="s">
        <v>17</v>
      </c>
      <c r="E715" t="s">
        <v>30</v>
      </c>
      <c r="F715" t="s">
        <v>30</v>
      </c>
      <c r="G715" t="s">
        <v>30</v>
      </c>
      <c r="H715" t="s">
        <v>41</v>
      </c>
      <c r="I715" t="s">
        <v>111</v>
      </c>
    </row>
    <row r="716" spans="3:9">
      <c r="C716" t="s">
        <v>17</v>
      </c>
      <c r="D716" t="s">
        <v>9</v>
      </c>
      <c r="E716" t="s">
        <v>30</v>
      </c>
      <c r="F716" t="s">
        <v>30</v>
      </c>
      <c r="G716" t="s">
        <v>30</v>
      </c>
      <c r="H716" t="s">
        <v>41</v>
      </c>
      <c r="I716" t="s">
        <v>111</v>
      </c>
    </row>
    <row r="717" spans="3:9">
      <c r="C717" t="s">
        <v>9</v>
      </c>
      <c r="D717" t="s">
        <v>19</v>
      </c>
      <c r="E717" t="s">
        <v>30</v>
      </c>
      <c r="F717" t="s">
        <v>30</v>
      </c>
      <c r="G717" t="s">
        <v>30</v>
      </c>
      <c r="H717" t="s">
        <v>41</v>
      </c>
      <c r="I717" t="s">
        <v>111</v>
      </c>
    </row>
    <row r="718" spans="3:9">
      <c r="C718" t="s">
        <v>19</v>
      </c>
      <c r="D718" t="s">
        <v>9</v>
      </c>
      <c r="E718" t="s">
        <v>30</v>
      </c>
      <c r="F718" t="s">
        <v>30</v>
      </c>
      <c r="G718" t="s">
        <v>30</v>
      </c>
      <c r="H718" t="s">
        <v>41</v>
      </c>
      <c r="I718" t="s">
        <v>111</v>
      </c>
    </row>
    <row r="719" spans="3:9">
      <c r="C719" t="s">
        <v>9</v>
      </c>
      <c r="D719" t="s">
        <v>20</v>
      </c>
      <c r="E719" t="s">
        <v>30</v>
      </c>
      <c r="F719" t="s">
        <v>30</v>
      </c>
      <c r="G719" t="s">
        <v>30</v>
      </c>
      <c r="H719" t="s">
        <v>41</v>
      </c>
      <c r="I719" t="s">
        <v>111</v>
      </c>
    </row>
    <row r="720" spans="3:9">
      <c r="C720" t="s">
        <v>20</v>
      </c>
      <c r="D720" t="s">
        <v>9</v>
      </c>
      <c r="E720" t="s">
        <v>30</v>
      </c>
      <c r="F720" t="s">
        <v>30</v>
      </c>
      <c r="G720" t="s">
        <v>30</v>
      </c>
      <c r="H720" t="s">
        <v>41</v>
      </c>
      <c r="I720" t="s">
        <v>111</v>
      </c>
    </row>
    <row r="721" spans="3:9">
      <c r="C721" t="s">
        <v>9</v>
      </c>
      <c r="D721" t="s">
        <v>21</v>
      </c>
      <c r="E721" t="s">
        <v>30</v>
      </c>
      <c r="F721" t="s">
        <v>30</v>
      </c>
      <c r="G721" t="s">
        <v>30</v>
      </c>
      <c r="H721" t="s">
        <v>41</v>
      </c>
      <c r="I721" t="s">
        <v>111</v>
      </c>
    </row>
    <row r="722" spans="3:9">
      <c r="C722" t="s">
        <v>21</v>
      </c>
      <c r="D722" t="s">
        <v>9</v>
      </c>
      <c r="E722" t="s">
        <v>30</v>
      </c>
      <c r="F722" t="s">
        <v>30</v>
      </c>
      <c r="G722" t="s">
        <v>30</v>
      </c>
      <c r="H722" t="s">
        <v>41</v>
      </c>
      <c r="I722" t="s">
        <v>111</v>
      </c>
    </row>
    <row r="723" spans="3:9">
      <c r="C723" t="s">
        <v>9</v>
      </c>
      <c r="D723" t="s">
        <v>22</v>
      </c>
      <c r="E723" t="s">
        <v>30</v>
      </c>
      <c r="F723" t="s">
        <v>30</v>
      </c>
      <c r="G723" t="s">
        <v>30</v>
      </c>
      <c r="H723" t="s">
        <v>41</v>
      </c>
      <c r="I723" t="s">
        <v>111</v>
      </c>
    </row>
    <row r="724" spans="3:9">
      <c r="C724" t="s">
        <v>22</v>
      </c>
      <c r="D724" t="s">
        <v>9</v>
      </c>
      <c r="E724" t="s">
        <v>30</v>
      </c>
      <c r="F724" t="s">
        <v>30</v>
      </c>
      <c r="G724" t="s">
        <v>30</v>
      </c>
      <c r="H724" t="s">
        <v>41</v>
      </c>
      <c r="I724" t="s">
        <v>111</v>
      </c>
    </row>
    <row r="725" spans="3:9">
      <c r="C725" t="s">
        <v>9</v>
      </c>
      <c r="D725" t="s">
        <v>23</v>
      </c>
      <c r="E725" t="s">
        <v>30</v>
      </c>
      <c r="F725" t="s">
        <v>30</v>
      </c>
      <c r="G725" t="s">
        <v>30</v>
      </c>
      <c r="H725" t="s">
        <v>41</v>
      </c>
      <c r="I725" t="s">
        <v>111</v>
      </c>
    </row>
    <row r="726" spans="3:9">
      <c r="C726" t="s">
        <v>23</v>
      </c>
      <c r="D726" t="s">
        <v>9</v>
      </c>
      <c r="E726" t="s">
        <v>30</v>
      </c>
      <c r="F726" t="s">
        <v>30</v>
      </c>
      <c r="G726" t="s">
        <v>30</v>
      </c>
      <c r="H726" t="s">
        <v>41</v>
      </c>
      <c r="I726" t="s">
        <v>111</v>
      </c>
    </row>
    <row r="727" spans="3:9">
      <c r="C727" t="s">
        <v>9</v>
      </c>
      <c r="D727" t="s">
        <v>24</v>
      </c>
      <c r="E727" t="s">
        <v>30</v>
      </c>
      <c r="F727" t="s">
        <v>30</v>
      </c>
      <c r="G727" t="s">
        <v>30</v>
      </c>
      <c r="H727" t="s">
        <v>41</v>
      </c>
      <c r="I727" t="s">
        <v>111</v>
      </c>
    </row>
    <row r="728" spans="3:9">
      <c r="C728" t="s">
        <v>24</v>
      </c>
      <c r="D728" t="s">
        <v>9</v>
      </c>
      <c r="E728" t="s">
        <v>30</v>
      </c>
      <c r="F728" t="s">
        <v>30</v>
      </c>
      <c r="G728" t="s">
        <v>30</v>
      </c>
      <c r="H728" t="s">
        <v>41</v>
      </c>
      <c r="I728" t="s">
        <v>111</v>
      </c>
    </row>
    <row r="729" spans="3:9">
      <c r="C729" t="s">
        <v>9</v>
      </c>
      <c r="D729" t="s">
        <v>25</v>
      </c>
      <c r="E729" t="s">
        <v>30</v>
      </c>
      <c r="F729" t="s">
        <v>30</v>
      </c>
      <c r="G729" t="s">
        <v>30</v>
      </c>
      <c r="H729" t="s">
        <v>41</v>
      </c>
      <c r="I729" t="s">
        <v>111</v>
      </c>
    </row>
    <row r="730" spans="3:9">
      <c r="C730" t="s">
        <v>25</v>
      </c>
      <c r="D730" t="s">
        <v>9</v>
      </c>
      <c r="E730" t="s">
        <v>30</v>
      </c>
      <c r="F730" t="s">
        <v>30</v>
      </c>
      <c r="G730" t="s">
        <v>30</v>
      </c>
      <c r="H730" t="s">
        <v>41</v>
      </c>
      <c r="I730" t="s">
        <v>111</v>
      </c>
    </row>
    <row r="731" spans="3:9">
      <c r="C731" t="s">
        <v>9</v>
      </c>
      <c r="D731" t="s">
        <v>26</v>
      </c>
      <c r="E731" t="s">
        <v>30</v>
      </c>
      <c r="F731" t="s">
        <v>30</v>
      </c>
      <c r="G731" t="s">
        <v>30</v>
      </c>
      <c r="H731" t="s">
        <v>41</v>
      </c>
      <c r="I731" t="s">
        <v>111</v>
      </c>
    </row>
    <row r="732" spans="3:9">
      <c r="C732" t="s">
        <v>26</v>
      </c>
      <c r="D732" t="s">
        <v>9</v>
      </c>
      <c r="E732" t="s">
        <v>30</v>
      </c>
      <c r="F732" t="s">
        <v>30</v>
      </c>
      <c r="G732" t="s">
        <v>30</v>
      </c>
      <c r="H732" t="s">
        <v>41</v>
      </c>
      <c r="I732" t="s">
        <v>111</v>
      </c>
    </row>
    <row r="733" spans="3:9">
      <c r="C733" t="s">
        <v>9</v>
      </c>
      <c r="D733" t="s">
        <v>27</v>
      </c>
      <c r="E733" t="s">
        <v>30</v>
      </c>
      <c r="F733" t="s">
        <v>30</v>
      </c>
      <c r="G733" t="s">
        <v>30</v>
      </c>
      <c r="H733" t="s">
        <v>41</v>
      </c>
      <c r="I733" t="s">
        <v>111</v>
      </c>
    </row>
    <row r="734" spans="3:9">
      <c r="C734" t="s">
        <v>27</v>
      </c>
      <c r="D734" t="s">
        <v>9</v>
      </c>
      <c r="E734" t="s">
        <v>30</v>
      </c>
      <c r="F734" t="s">
        <v>30</v>
      </c>
      <c r="G734" t="s">
        <v>30</v>
      </c>
      <c r="H734" t="s">
        <v>41</v>
      </c>
      <c r="I734" t="s">
        <v>111</v>
      </c>
    </row>
    <row r="735" spans="3:9">
      <c r="C735" t="s">
        <v>9</v>
      </c>
      <c r="D735" t="s">
        <v>29</v>
      </c>
      <c r="E735" t="s">
        <v>30</v>
      </c>
      <c r="F735" t="s">
        <v>30</v>
      </c>
      <c r="G735" t="s">
        <v>30</v>
      </c>
      <c r="H735" t="s">
        <v>41</v>
      </c>
      <c r="I735" t="s">
        <v>111</v>
      </c>
    </row>
    <row r="736" spans="3:9">
      <c r="C736" t="s">
        <v>29</v>
      </c>
      <c r="D736" t="s">
        <v>9</v>
      </c>
      <c r="E736" t="s">
        <v>30</v>
      </c>
      <c r="F736" t="s">
        <v>30</v>
      </c>
      <c r="G736" t="s">
        <v>30</v>
      </c>
      <c r="H736" t="s">
        <v>41</v>
      </c>
      <c r="I736" t="s">
        <v>111</v>
      </c>
    </row>
    <row r="737" spans="3:9">
      <c r="C737" t="s">
        <v>10</v>
      </c>
      <c r="D737" t="s">
        <v>11</v>
      </c>
      <c r="E737" t="s">
        <v>30</v>
      </c>
      <c r="F737" t="s">
        <v>30</v>
      </c>
      <c r="G737" t="s">
        <v>30</v>
      </c>
      <c r="H737" t="s">
        <v>41</v>
      </c>
      <c r="I737" t="s">
        <v>111</v>
      </c>
    </row>
    <row r="738" spans="3:9">
      <c r="C738" t="s">
        <v>11</v>
      </c>
      <c r="D738" t="s">
        <v>10</v>
      </c>
      <c r="E738" t="s">
        <v>30</v>
      </c>
      <c r="F738" t="s">
        <v>30</v>
      </c>
      <c r="G738" t="s">
        <v>30</v>
      </c>
      <c r="H738" t="s">
        <v>41</v>
      </c>
      <c r="I738" t="s">
        <v>111</v>
      </c>
    </row>
    <row r="739" spans="3:9">
      <c r="C739" t="s">
        <v>10</v>
      </c>
      <c r="D739" t="s">
        <v>12</v>
      </c>
      <c r="E739" t="s">
        <v>30</v>
      </c>
      <c r="F739" t="s">
        <v>30</v>
      </c>
      <c r="G739" t="s">
        <v>30</v>
      </c>
      <c r="H739" t="s">
        <v>41</v>
      </c>
      <c r="I739" t="s">
        <v>111</v>
      </c>
    </row>
    <row r="740" spans="3:9">
      <c r="C740" t="s">
        <v>12</v>
      </c>
      <c r="D740" t="s">
        <v>10</v>
      </c>
      <c r="E740" t="s">
        <v>30</v>
      </c>
      <c r="F740" t="s">
        <v>30</v>
      </c>
      <c r="G740" t="s">
        <v>30</v>
      </c>
      <c r="H740" t="s">
        <v>41</v>
      </c>
      <c r="I740" t="s">
        <v>111</v>
      </c>
    </row>
    <row r="741" spans="3:9">
      <c r="C741" t="s">
        <v>10</v>
      </c>
      <c r="D741" t="s">
        <v>107</v>
      </c>
      <c r="E741" t="s">
        <v>30</v>
      </c>
      <c r="F741" t="s">
        <v>30</v>
      </c>
      <c r="G741" t="s">
        <v>30</v>
      </c>
      <c r="H741" t="s">
        <v>41</v>
      </c>
      <c r="I741" t="s">
        <v>111</v>
      </c>
    </row>
    <row r="742" spans="3:9">
      <c r="C742" t="s">
        <v>107</v>
      </c>
      <c r="D742" t="s">
        <v>10</v>
      </c>
      <c r="E742" t="s">
        <v>30</v>
      </c>
      <c r="F742" t="s">
        <v>30</v>
      </c>
      <c r="G742" t="s">
        <v>30</v>
      </c>
      <c r="H742" t="s">
        <v>41</v>
      </c>
      <c r="I742" t="s">
        <v>111</v>
      </c>
    </row>
    <row r="743" spans="3:9">
      <c r="C743" t="s">
        <v>10</v>
      </c>
      <c r="D743" t="s">
        <v>14</v>
      </c>
      <c r="E743" t="s">
        <v>30</v>
      </c>
      <c r="F743" t="s">
        <v>30</v>
      </c>
      <c r="G743" t="s">
        <v>30</v>
      </c>
      <c r="H743" t="s">
        <v>41</v>
      </c>
      <c r="I743" t="s">
        <v>111</v>
      </c>
    </row>
    <row r="744" spans="3:9">
      <c r="C744" t="s">
        <v>14</v>
      </c>
      <c r="D744" t="s">
        <v>10</v>
      </c>
      <c r="E744" t="s">
        <v>30</v>
      </c>
      <c r="F744" t="s">
        <v>30</v>
      </c>
      <c r="G744" t="s">
        <v>30</v>
      </c>
      <c r="H744" t="s">
        <v>41</v>
      </c>
      <c r="I744" t="s">
        <v>111</v>
      </c>
    </row>
    <row r="745" spans="3:9">
      <c r="C745" t="s">
        <v>10</v>
      </c>
      <c r="D745" t="s">
        <v>16</v>
      </c>
      <c r="E745" t="s">
        <v>30</v>
      </c>
      <c r="F745" t="s">
        <v>30</v>
      </c>
      <c r="G745" t="s">
        <v>30</v>
      </c>
      <c r="H745" t="s">
        <v>41</v>
      </c>
      <c r="I745" t="s">
        <v>111</v>
      </c>
    </row>
    <row r="746" spans="3:9">
      <c r="C746" t="s">
        <v>16</v>
      </c>
      <c r="D746" t="s">
        <v>10</v>
      </c>
      <c r="E746" t="s">
        <v>30</v>
      </c>
      <c r="F746" t="s">
        <v>30</v>
      </c>
      <c r="G746" t="s">
        <v>30</v>
      </c>
      <c r="H746" t="s">
        <v>41</v>
      </c>
      <c r="I746" t="s">
        <v>111</v>
      </c>
    </row>
    <row r="747" spans="3:9">
      <c r="C747" t="s">
        <v>10</v>
      </c>
      <c r="D747" t="s">
        <v>17</v>
      </c>
      <c r="E747" t="s">
        <v>30</v>
      </c>
      <c r="F747" t="s">
        <v>30</v>
      </c>
      <c r="G747" t="s">
        <v>30</v>
      </c>
      <c r="H747" t="s">
        <v>41</v>
      </c>
      <c r="I747" t="s">
        <v>111</v>
      </c>
    </row>
    <row r="748" spans="3:9">
      <c r="C748" t="s">
        <v>17</v>
      </c>
      <c r="D748" t="s">
        <v>10</v>
      </c>
      <c r="E748" t="s">
        <v>30</v>
      </c>
      <c r="F748" t="s">
        <v>30</v>
      </c>
      <c r="G748" t="s">
        <v>30</v>
      </c>
      <c r="H748" t="s">
        <v>41</v>
      </c>
      <c r="I748" t="s">
        <v>111</v>
      </c>
    </row>
    <row r="749" spans="3:9">
      <c r="C749" t="s">
        <v>10</v>
      </c>
      <c r="D749" t="s">
        <v>19</v>
      </c>
      <c r="E749" t="s">
        <v>30</v>
      </c>
      <c r="F749" t="s">
        <v>30</v>
      </c>
      <c r="G749" t="s">
        <v>30</v>
      </c>
      <c r="H749" t="s">
        <v>41</v>
      </c>
      <c r="I749" t="s">
        <v>111</v>
      </c>
    </row>
    <row r="750" spans="3:9">
      <c r="C750" t="s">
        <v>19</v>
      </c>
      <c r="D750" t="s">
        <v>10</v>
      </c>
      <c r="E750" t="s">
        <v>30</v>
      </c>
      <c r="F750" t="s">
        <v>30</v>
      </c>
      <c r="G750" t="s">
        <v>30</v>
      </c>
      <c r="H750" t="s">
        <v>41</v>
      </c>
      <c r="I750" t="s">
        <v>111</v>
      </c>
    </row>
    <row r="751" spans="3:9">
      <c r="C751" t="s">
        <v>10</v>
      </c>
      <c r="D751" t="s">
        <v>20</v>
      </c>
      <c r="E751" t="s">
        <v>30</v>
      </c>
      <c r="F751" t="s">
        <v>30</v>
      </c>
      <c r="G751" t="s">
        <v>30</v>
      </c>
      <c r="H751" t="s">
        <v>41</v>
      </c>
      <c r="I751" t="s">
        <v>111</v>
      </c>
    </row>
    <row r="752" spans="3:9">
      <c r="C752" t="s">
        <v>20</v>
      </c>
      <c r="D752" t="s">
        <v>10</v>
      </c>
      <c r="E752" t="s">
        <v>30</v>
      </c>
      <c r="F752" t="s">
        <v>30</v>
      </c>
      <c r="G752" t="s">
        <v>30</v>
      </c>
      <c r="H752" t="s">
        <v>41</v>
      </c>
      <c r="I752" t="s">
        <v>111</v>
      </c>
    </row>
    <row r="753" spans="3:9">
      <c r="C753" t="s">
        <v>10</v>
      </c>
      <c r="D753" t="s">
        <v>21</v>
      </c>
      <c r="E753" t="s">
        <v>30</v>
      </c>
      <c r="F753" t="s">
        <v>30</v>
      </c>
      <c r="G753" t="s">
        <v>30</v>
      </c>
      <c r="H753" t="s">
        <v>41</v>
      </c>
      <c r="I753" t="s">
        <v>111</v>
      </c>
    </row>
    <row r="754" spans="3:9">
      <c r="C754" t="s">
        <v>21</v>
      </c>
      <c r="D754" t="s">
        <v>10</v>
      </c>
      <c r="E754" t="s">
        <v>30</v>
      </c>
      <c r="F754" t="s">
        <v>30</v>
      </c>
      <c r="G754" t="s">
        <v>30</v>
      </c>
      <c r="H754" t="s">
        <v>41</v>
      </c>
      <c r="I754" t="s">
        <v>111</v>
      </c>
    </row>
    <row r="755" spans="3:9">
      <c r="C755" t="s">
        <v>10</v>
      </c>
      <c r="D755" t="s">
        <v>22</v>
      </c>
      <c r="E755" t="s">
        <v>30</v>
      </c>
      <c r="F755" t="s">
        <v>30</v>
      </c>
      <c r="G755" t="s">
        <v>30</v>
      </c>
      <c r="H755" t="s">
        <v>41</v>
      </c>
      <c r="I755" t="s">
        <v>111</v>
      </c>
    </row>
    <row r="756" spans="3:9">
      <c r="C756" t="s">
        <v>22</v>
      </c>
      <c r="D756" t="s">
        <v>10</v>
      </c>
      <c r="E756" t="s">
        <v>30</v>
      </c>
      <c r="F756" t="s">
        <v>30</v>
      </c>
      <c r="G756" t="s">
        <v>30</v>
      </c>
      <c r="H756" t="s">
        <v>41</v>
      </c>
      <c r="I756" t="s">
        <v>111</v>
      </c>
    </row>
    <row r="757" spans="3:9">
      <c r="C757" t="s">
        <v>10</v>
      </c>
      <c r="D757" t="s">
        <v>23</v>
      </c>
      <c r="E757" t="s">
        <v>30</v>
      </c>
      <c r="F757" t="s">
        <v>30</v>
      </c>
      <c r="G757" t="s">
        <v>30</v>
      </c>
      <c r="H757" t="s">
        <v>41</v>
      </c>
      <c r="I757" t="s">
        <v>111</v>
      </c>
    </row>
    <row r="758" spans="3:9">
      <c r="C758" t="s">
        <v>23</v>
      </c>
      <c r="D758" t="s">
        <v>10</v>
      </c>
      <c r="E758" t="s">
        <v>30</v>
      </c>
      <c r="F758" t="s">
        <v>30</v>
      </c>
      <c r="G758" t="s">
        <v>30</v>
      </c>
      <c r="H758" t="s">
        <v>41</v>
      </c>
      <c r="I758" t="s">
        <v>111</v>
      </c>
    </row>
    <row r="759" spans="3:9">
      <c r="C759" t="s">
        <v>10</v>
      </c>
      <c r="D759" t="s">
        <v>24</v>
      </c>
      <c r="E759" t="s">
        <v>30</v>
      </c>
      <c r="F759" t="s">
        <v>30</v>
      </c>
      <c r="G759" t="s">
        <v>30</v>
      </c>
      <c r="H759" t="s">
        <v>41</v>
      </c>
      <c r="I759" t="s">
        <v>111</v>
      </c>
    </row>
    <row r="760" spans="3:9">
      <c r="C760" t="s">
        <v>24</v>
      </c>
      <c r="D760" t="s">
        <v>10</v>
      </c>
      <c r="E760" t="s">
        <v>30</v>
      </c>
      <c r="F760" t="s">
        <v>30</v>
      </c>
      <c r="G760" t="s">
        <v>30</v>
      </c>
      <c r="H760" t="s">
        <v>41</v>
      </c>
      <c r="I760" t="s">
        <v>111</v>
      </c>
    </row>
    <row r="761" spans="3:9">
      <c r="C761" t="s">
        <v>10</v>
      </c>
      <c r="D761" t="s">
        <v>25</v>
      </c>
      <c r="E761" t="s">
        <v>30</v>
      </c>
      <c r="F761" t="s">
        <v>30</v>
      </c>
      <c r="G761" t="s">
        <v>30</v>
      </c>
      <c r="H761" t="s">
        <v>41</v>
      </c>
      <c r="I761" t="s">
        <v>111</v>
      </c>
    </row>
    <row r="762" spans="3:9">
      <c r="C762" t="s">
        <v>25</v>
      </c>
      <c r="D762" t="s">
        <v>10</v>
      </c>
      <c r="E762" t="s">
        <v>30</v>
      </c>
      <c r="F762" t="s">
        <v>30</v>
      </c>
      <c r="G762" t="s">
        <v>30</v>
      </c>
      <c r="H762" t="s">
        <v>41</v>
      </c>
      <c r="I762" t="s">
        <v>111</v>
      </c>
    </row>
    <row r="763" spans="3:9">
      <c r="C763" t="s">
        <v>10</v>
      </c>
      <c r="D763" t="s">
        <v>26</v>
      </c>
      <c r="E763" t="s">
        <v>30</v>
      </c>
      <c r="F763" t="s">
        <v>30</v>
      </c>
      <c r="G763" t="s">
        <v>30</v>
      </c>
      <c r="H763" t="s">
        <v>41</v>
      </c>
      <c r="I763" t="s">
        <v>111</v>
      </c>
    </row>
    <row r="764" spans="3:9">
      <c r="C764" t="s">
        <v>26</v>
      </c>
      <c r="D764" t="s">
        <v>10</v>
      </c>
      <c r="E764" t="s">
        <v>30</v>
      </c>
      <c r="F764" t="s">
        <v>30</v>
      </c>
      <c r="G764" t="s">
        <v>30</v>
      </c>
      <c r="H764" t="s">
        <v>41</v>
      </c>
      <c r="I764" t="s">
        <v>111</v>
      </c>
    </row>
    <row r="765" spans="3:9">
      <c r="C765" t="s">
        <v>10</v>
      </c>
      <c r="D765" t="s">
        <v>27</v>
      </c>
      <c r="E765" t="s">
        <v>30</v>
      </c>
      <c r="F765" t="s">
        <v>30</v>
      </c>
      <c r="G765" t="s">
        <v>30</v>
      </c>
      <c r="H765" t="s">
        <v>41</v>
      </c>
      <c r="I765" t="s">
        <v>111</v>
      </c>
    </row>
    <row r="766" spans="3:9">
      <c r="C766" t="s">
        <v>27</v>
      </c>
      <c r="D766" t="s">
        <v>10</v>
      </c>
      <c r="E766" t="s">
        <v>30</v>
      </c>
      <c r="F766" t="s">
        <v>30</v>
      </c>
      <c r="G766" t="s">
        <v>30</v>
      </c>
      <c r="H766" t="s">
        <v>41</v>
      </c>
      <c r="I766" t="s">
        <v>111</v>
      </c>
    </row>
    <row r="767" spans="3:9">
      <c r="C767" t="s">
        <v>10</v>
      </c>
      <c r="D767" t="s">
        <v>29</v>
      </c>
      <c r="E767" t="s">
        <v>30</v>
      </c>
      <c r="F767" t="s">
        <v>30</v>
      </c>
      <c r="G767" t="s">
        <v>30</v>
      </c>
      <c r="H767" t="s">
        <v>41</v>
      </c>
      <c r="I767" t="s">
        <v>111</v>
      </c>
    </row>
    <row r="768" spans="3:9">
      <c r="C768" t="s">
        <v>29</v>
      </c>
      <c r="D768" t="s">
        <v>10</v>
      </c>
      <c r="E768" t="s">
        <v>30</v>
      </c>
      <c r="F768" t="s">
        <v>30</v>
      </c>
      <c r="G768" t="s">
        <v>30</v>
      </c>
      <c r="H768" t="s">
        <v>41</v>
      </c>
      <c r="I768" t="s">
        <v>111</v>
      </c>
    </row>
    <row r="769" spans="3:9">
      <c r="C769" t="s">
        <v>11</v>
      </c>
      <c r="D769" t="s">
        <v>12</v>
      </c>
      <c r="E769" t="s">
        <v>30</v>
      </c>
      <c r="F769" t="s">
        <v>30</v>
      </c>
      <c r="G769" t="s">
        <v>30</v>
      </c>
      <c r="H769" t="s">
        <v>41</v>
      </c>
      <c r="I769" t="s">
        <v>111</v>
      </c>
    </row>
    <row r="770" spans="3:9">
      <c r="C770" t="s">
        <v>12</v>
      </c>
      <c r="D770" t="s">
        <v>11</v>
      </c>
      <c r="E770" t="s">
        <v>30</v>
      </c>
      <c r="F770" t="s">
        <v>30</v>
      </c>
      <c r="G770" t="s">
        <v>30</v>
      </c>
      <c r="H770" t="s">
        <v>41</v>
      </c>
      <c r="I770" t="s">
        <v>111</v>
      </c>
    </row>
    <row r="771" spans="3:9">
      <c r="C771" t="s">
        <v>11</v>
      </c>
      <c r="D771" t="s">
        <v>107</v>
      </c>
      <c r="E771" t="s">
        <v>30</v>
      </c>
      <c r="F771" t="s">
        <v>30</v>
      </c>
      <c r="G771" t="s">
        <v>30</v>
      </c>
      <c r="H771" t="s">
        <v>41</v>
      </c>
      <c r="I771" t="s">
        <v>111</v>
      </c>
    </row>
    <row r="772" spans="3:9">
      <c r="C772" t="s">
        <v>107</v>
      </c>
      <c r="D772" t="s">
        <v>11</v>
      </c>
      <c r="E772" t="s">
        <v>30</v>
      </c>
      <c r="F772" t="s">
        <v>30</v>
      </c>
      <c r="G772" t="s">
        <v>30</v>
      </c>
      <c r="H772" t="s">
        <v>41</v>
      </c>
      <c r="I772" t="s">
        <v>111</v>
      </c>
    </row>
    <row r="773" spans="3:9">
      <c r="C773" t="s">
        <v>11</v>
      </c>
      <c r="D773" t="s">
        <v>14</v>
      </c>
      <c r="E773" t="s">
        <v>30</v>
      </c>
      <c r="F773" t="s">
        <v>30</v>
      </c>
      <c r="G773" t="s">
        <v>30</v>
      </c>
      <c r="H773" t="s">
        <v>41</v>
      </c>
      <c r="I773" t="s">
        <v>111</v>
      </c>
    </row>
    <row r="774" spans="3:9">
      <c r="C774" t="s">
        <v>14</v>
      </c>
      <c r="D774" t="s">
        <v>11</v>
      </c>
      <c r="E774" t="s">
        <v>30</v>
      </c>
      <c r="F774" t="s">
        <v>30</v>
      </c>
      <c r="G774" t="s">
        <v>30</v>
      </c>
      <c r="H774" t="s">
        <v>41</v>
      </c>
      <c r="I774" t="s">
        <v>111</v>
      </c>
    </row>
    <row r="775" spans="3:9">
      <c r="C775" t="s">
        <v>11</v>
      </c>
      <c r="D775" t="s">
        <v>16</v>
      </c>
      <c r="E775" t="s">
        <v>30</v>
      </c>
      <c r="F775" t="s">
        <v>30</v>
      </c>
      <c r="G775" t="s">
        <v>30</v>
      </c>
      <c r="H775" t="s">
        <v>41</v>
      </c>
      <c r="I775" t="s">
        <v>111</v>
      </c>
    </row>
    <row r="776" spans="3:9">
      <c r="C776" t="s">
        <v>16</v>
      </c>
      <c r="D776" t="s">
        <v>11</v>
      </c>
      <c r="E776" t="s">
        <v>30</v>
      </c>
      <c r="F776" t="s">
        <v>30</v>
      </c>
      <c r="G776" t="s">
        <v>30</v>
      </c>
      <c r="H776" t="s">
        <v>41</v>
      </c>
      <c r="I776" t="s">
        <v>111</v>
      </c>
    </row>
    <row r="777" spans="3:9">
      <c r="C777" t="s">
        <v>11</v>
      </c>
      <c r="D777" t="s">
        <v>17</v>
      </c>
      <c r="E777" t="s">
        <v>30</v>
      </c>
      <c r="F777" t="s">
        <v>30</v>
      </c>
      <c r="G777" t="s">
        <v>30</v>
      </c>
      <c r="H777" t="s">
        <v>41</v>
      </c>
      <c r="I777" t="s">
        <v>111</v>
      </c>
    </row>
    <row r="778" spans="3:9">
      <c r="C778" t="s">
        <v>17</v>
      </c>
      <c r="D778" t="s">
        <v>11</v>
      </c>
      <c r="E778" t="s">
        <v>30</v>
      </c>
      <c r="F778" t="s">
        <v>30</v>
      </c>
      <c r="G778" t="s">
        <v>30</v>
      </c>
      <c r="H778" t="s">
        <v>41</v>
      </c>
      <c r="I778" t="s">
        <v>111</v>
      </c>
    </row>
    <row r="779" spans="3:9">
      <c r="C779" t="s">
        <v>11</v>
      </c>
      <c r="D779" t="s">
        <v>19</v>
      </c>
      <c r="E779" t="s">
        <v>30</v>
      </c>
      <c r="F779" t="s">
        <v>30</v>
      </c>
      <c r="G779" t="s">
        <v>30</v>
      </c>
      <c r="H779" t="s">
        <v>41</v>
      </c>
      <c r="I779" t="s">
        <v>111</v>
      </c>
    </row>
    <row r="780" spans="3:9">
      <c r="C780" t="s">
        <v>19</v>
      </c>
      <c r="D780" t="s">
        <v>11</v>
      </c>
      <c r="E780" t="s">
        <v>30</v>
      </c>
      <c r="F780" t="s">
        <v>30</v>
      </c>
      <c r="G780" t="s">
        <v>30</v>
      </c>
      <c r="H780" t="s">
        <v>41</v>
      </c>
      <c r="I780" t="s">
        <v>111</v>
      </c>
    </row>
    <row r="781" spans="3:9">
      <c r="C781" t="s">
        <v>11</v>
      </c>
      <c r="D781" t="s">
        <v>20</v>
      </c>
      <c r="E781" t="s">
        <v>30</v>
      </c>
      <c r="F781" t="s">
        <v>30</v>
      </c>
      <c r="G781" t="s">
        <v>30</v>
      </c>
      <c r="H781" t="s">
        <v>41</v>
      </c>
      <c r="I781" t="s">
        <v>111</v>
      </c>
    </row>
    <row r="782" spans="3:9">
      <c r="C782" t="s">
        <v>20</v>
      </c>
      <c r="D782" t="s">
        <v>11</v>
      </c>
      <c r="E782" t="s">
        <v>30</v>
      </c>
      <c r="F782" t="s">
        <v>30</v>
      </c>
      <c r="G782" t="s">
        <v>30</v>
      </c>
      <c r="H782" t="s">
        <v>41</v>
      </c>
      <c r="I782" t="s">
        <v>111</v>
      </c>
    </row>
    <row r="783" spans="3:9">
      <c r="C783" t="s">
        <v>11</v>
      </c>
      <c r="D783" t="s">
        <v>21</v>
      </c>
      <c r="E783" t="s">
        <v>30</v>
      </c>
      <c r="F783" t="s">
        <v>30</v>
      </c>
      <c r="G783" t="s">
        <v>30</v>
      </c>
      <c r="H783" t="s">
        <v>41</v>
      </c>
      <c r="I783" t="s">
        <v>111</v>
      </c>
    </row>
    <row r="784" spans="3:9">
      <c r="C784" t="s">
        <v>21</v>
      </c>
      <c r="D784" t="s">
        <v>11</v>
      </c>
      <c r="E784" t="s">
        <v>30</v>
      </c>
      <c r="F784" t="s">
        <v>30</v>
      </c>
      <c r="G784" t="s">
        <v>30</v>
      </c>
      <c r="H784" t="s">
        <v>41</v>
      </c>
      <c r="I784" t="s">
        <v>111</v>
      </c>
    </row>
    <row r="785" spans="3:9">
      <c r="C785" t="s">
        <v>11</v>
      </c>
      <c r="D785" t="s">
        <v>22</v>
      </c>
      <c r="E785" t="s">
        <v>30</v>
      </c>
      <c r="F785" t="s">
        <v>30</v>
      </c>
      <c r="G785" t="s">
        <v>30</v>
      </c>
      <c r="H785" t="s">
        <v>41</v>
      </c>
      <c r="I785" t="s">
        <v>111</v>
      </c>
    </row>
    <row r="786" spans="3:9">
      <c r="C786" t="s">
        <v>22</v>
      </c>
      <c r="D786" t="s">
        <v>11</v>
      </c>
      <c r="E786" t="s">
        <v>30</v>
      </c>
      <c r="F786" t="s">
        <v>30</v>
      </c>
      <c r="G786" t="s">
        <v>30</v>
      </c>
      <c r="H786" t="s">
        <v>41</v>
      </c>
      <c r="I786" t="s">
        <v>111</v>
      </c>
    </row>
    <row r="787" spans="3:9">
      <c r="C787" t="s">
        <v>11</v>
      </c>
      <c r="D787" t="s">
        <v>23</v>
      </c>
      <c r="E787" t="s">
        <v>30</v>
      </c>
      <c r="F787" t="s">
        <v>30</v>
      </c>
      <c r="G787" t="s">
        <v>30</v>
      </c>
      <c r="H787" t="s">
        <v>41</v>
      </c>
      <c r="I787" t="s">
        <v>111</v>
      </c>
    </row>
    <row r="788" spans="3:9">
      <c r="C788" t="s">
        <v>23</v>
      </c>
      <c r="D788" t="s">
        <v>11</v>
      </c>
      <c r="E788" t="s">
        <v>30</v>
      </c>
      <c r="F788" t="s">
        <v>30</v>
      </c>
      <c r="G788" t="s">
        <v>30</v>
      </c>
      <c r="H788" t="s">
        <v>41</v>
      </c>
      <c r="I788" t="s">
        <v>111</v>
      </c>
    </row>
    <row r="789" spans="3:9">
      <c r="C789" t="s">
        <v>11</v>
      </c>
      <c r="D789" t="s">
        <v>24</v>
      </c>
      <c r="E789" t="s">
        <v>30</v>
      </c>
      <c r="F789" t="s">
        <v>30</v>
      </c>
      <c r="G789" t="s">
        <v>30</v>
      </c>
      <c r="H789" t="s">
        <v>41</v>
      </c>
      <c r="I789" t="s">
        <v>111</v>
      </c>
    </row>
    <row r="790" spans="3:9">
      <c r="C790" t="s">
        <v>24</v>
      </c>
      <c r="D790" t="s">
        <v>11</v>
      </c>
      <c r="E790" t="s">
        <v>30</v>
      </c>
      <c r="F790" t="s">
        <v>30</v>
      </c>
      <c r="G790" t="s">
        <v>30</v>
      </c>
      <c r="H790" t="s">
        <v>41</v>
      </c>
      <c r="I790" t="s">
        <v>111</v>
      </c>
    </row>
    <row r="791" spans="3:9">
      <c r="C791" t="s">
        <v>11</v>
      </c>
      <c r="D791" t="s">
        <v>25</v>
      </c>
      <c r="E791" t="s">
        <v>30</v>
      </c>
      <c r="F791" t="s">
        <v>30</v>
      </c>
      <c r="G791" t="s">
        <v>30</v>
      </c>
      <c r="H791" t="s">
        <v>41</v>
      </c>
      <c r="I791" t="s">
        <v>111</v>
      </c>
    </row>
    <row r="792" spans="3:9">
      <c r="C792" t="s">
        <v>25</v>
      </c>
      <c r="D792" t="s">
        <v>11</v>
      </c>
      <c r="E792" t="s">
        <v>30</v>
      </c>
      <c r="F792" t="s">
        <v>30</v>
      </c>
      <c r="G792" t="s">
        <v>30</v>
      </c>
      <c r="H792" t="s">
        <v>41</v>
      </c>
      <c r="I792" t="s">
        <v>111</v>
      </c>
    </row>
    <row r="793" spans="3:9">
      <c r="C793" t="s">
        <v>11</v>
      </c>
      <c r="D793" t="s">
        <v>26</v>
      </c>
      <c r="E793" t="s">
        <v>30</v>
      </c>
      <c r="F793" t="s">
        <v>30</v>
      </c>
      <c r="G793" t="s">
        <v>30</v>
      </c>
      <c r="H793" t="s">
        <v>41</v>
      </c>
      <c r="I793" t="s">
        <v>111</v>
      </c>
    </row>
    <row r="794" spans="3:9">
      <c r="C794" t="s">
        <v>26</v>
      </c>
      <c r="D794" t="s">
        <v>11</v>
      </c>
      <c r="E794" t="s">
        <v>30</v>
      </c>
      <c r="F794" t="s">
        <v>30</v>
      </c>
      <c r="G794" t="s">
        <v>30</v>
      </c>
      <c r="H794" t="s">
        <v>41</v>
      </c>
      <c r="I794" t="s">
        <v>111</v>
      </c>
    </row>
    <row r="795" spans="3:9">
      <c r="C795" t="s">
        <v>11</v>
      </c>
      <c r="D795" t="s">
        <v>27</v>
      </c>
      <c r="E795" t="s">
        <v>30</v>
      </c>
      <c r="F795" t="s">
        <v>30</v>
      </c>
      <c r="G795" t="s">
        <v>30</v>
      </c>
      <c r="H795" t="s">
        <v>41</v>
      </c>
      <c r="I795" t="s">
        <v>111</v>
      </c>
    </row>
    <row r="796" spans="3:9">
      <c r="C796" t="s">
        <v>27</v>
      </c>
      <c r="D796" t="s">
        <v>11</v>
      </c>
      <c r="E796" t="s">
        <v>30</v>
      </c>
      <c r="F796" t="s">
        <v>30</v>
      </c>
      <c r="G796" t="s">
        <v>30</v>
      </c>
      <c r="H796" t="s">
        <v>41</v>
      </c>
      <c r="I796" t="s">
        <v>111</v>
      </c>
    </row>
    <row r="797" spans="3:9">
      <c r="C797" t="s">
        <v>11</v>
      </c>
      <c r="D797" t="s">
        <v>29</v>
      </c>
      <c r="E797" t="s">
        <v>30</v>
      </c>
      <c r="F797" t="s">
        <v>30</v>
      </c>
      <c r="G797" t="s">
        <v>30</v>
      </c>
      <c r="H797" t="s">
        <v>41</v>
      </c>
      <c r="I797" t="s">
        <v>111</v>
      </c>
    </row>
    <row r="798" spans="3:9">
      <c r="C798" t="s">
        <v>29</v>
      </c>
      <c r="D798" t="s">
        <v>11</v>
      </c>
      <c r="E798" t="s">
        <v>30</v>
      </c>
      <c r="F798" t="s">
        <v>30</v>
      </c>
      <c r="G798" t="s">
        <v>30</v>
      </c>
      <c r="H798" t="s">
        <v>41</v>
      </c>
      <c r="I798" t="s">
        <v>111</v>
      </c>
    </row>
    <row r="799" spans="3:9">
      <c r="C799" t="s">
        <v>12</v>
      </c>
      <c r="D799" t="s">
        <v>107</v>
      </c>
      <c r="E799" t="s">
        <v>30</v>
      </c>
      <c r="F799" t="s">
        <v>30</v>
      </c>
      <c r="G799" t="s">
        <v>30</v>
      </c>
      <c r="H799" t="s">
        <v>44</v>
      </c>
      <c r="I799" t="s">
        <v>111</v>
      </c>
    </row>
    <row r="800" spans="3:9">
      <c r="C800" t="s">
        <v>107</v>
      </c>
      <c r="D800" t="s">
        <v>12</v>
      </c>
      <c r="E800" t="s">
        <v>30</v>
      </c>
      <c r="F800" t="s">
        <v>30</v>
      </c>
      <c r="G800" t="s">
        <v>30</v>
      </c>
      <c r="H800" t="s">
        <v>44</v>
      </c>
      <c r="I800" t="s">
        <v>111</v>
      </c>
    </row>
    <row r="801" spans="3:9">
      <c r="C801" t="s">
        <v>12</v>
      </c>
      <c r="D801" t="s">
        <v>14</v>
      </c>
      <c r="E801" t="s">
        <v>30</v>
      </c>
      <c r="F801" t="s">
        <v>30</v>
      </c>
      <c r="G801" t="s">
        <v>30</v>
      </c>
      <c r="H801" t="s">
        <v>44</v>
      </c>
      <c r="I801" t="s">
        <v>111</v>
      </c>
    </row>
    <row r="802" spans="3:9">
      <c r="C802" t="s">
        <v>14</v>
      </c>
      <c r="D802" t="s">
        <v>12</v>
      </c>
      <c r="E802" t="s">
        <v>30</v>
      </c>
      <c r="F802" t="s">
        <v>30</v>
      </c>
      <c r="G802" t="s">
        <v>30</v>
      </c>
      <c r="H802" t="s">
        <v>44</v>
      </c>
      <c r="I802" t="s">
        <v>111</v>
      </c>
    </row>
    <row r="803" spans="3:9">
      <c r="C803" t="s">
        <v>12</v>
      </c>
      <c r="D803" t="s">
        <v>16</v>
      </c>
      <c r="E803" t="s">
        <v>30</v>
      </c>
      <c r="F803" t="s">
        <v>30</v>
      </c>
      <c r="G803" t="s">
        <v>30</v>
      </c>
      <c r="H803" t="s">
        <v>44</v>
      </c>
      <c r="I803" t="s">
        <v>111</v>
      </c>
    </row>
    <row r="804" spans="3:9">
      <c r="C804" t="s">
        <v>16</v>
      </c>
      <c r="D804" t="s">
        <v>12</v>
      </c>
      <c r="E804" t="s">
        <v>30</v>
      </c>
      <c r="F804" t="s">
        <v>30</v>
      </c>
      <c r="G804" t="s">
        <v>30</v>
      </c>
      <c r="H804" t="s">
        <v>44</v>
      </c>
      <c r="I804" t="s">
        <v>111</v>
      </c>
    </row>
    <row r="805" spans="3:9">
      <c r="C805" t="s">
        <v>12</v>
      </c>
      <c r="D805" t="s">
        <v>17</v>
      </c>
      <c r="E805" t="s">
        <v>30</v>
      </c>
      <c r="F805" t="s">
        <v>30</v>
      </c>
      <c r="G805" t="s">
        <v>30</v>
      </c>
      <c r="H805" t="s">
        <v>44</v>
      </c>
      <c r="I805" t="s">
        <v>111</v>
      </c>
    </row>
    <row r="806" spans="3:9">
      <c r="C806" t="s">
        <v>17</v>
      </c>
      <c r="D806" t="s">
        <v>12</v>
      </c>
      <c r="E806" t="s">
        <v>30</v>
      </c>
      <c r="F806" t="s">
        <v>30</v>
      </c>
      <c r="G806" t="s">
        <v>30</v>
      </c>
      <c r="H806" t="s">
        <v>44</v>
      </c>
      <c r="I806" t="s">
        <v>111</v>
      </c>
    </row>
    <row r="807" spans="3:9">
      <c r="C807" t="s">
        <v>12</v>
      </c>
      <c r="D807" t="s">
        <v>18</v>
      </c>
      <c r="E807" t="s">
        <v>30</v>
      </c>
      <c r="F807" t="s">
        <v>30</v>
      </c>
      <c r="G807" t="s">
        <v>30</v>
      </c>
      <c r="H807" t="s">
        <v>44</v>
      </c>
      <c r="I807" t="s">
        <v>111</v>
      </c>
    </row>
    <row r="808" spans="3:9">
      <c r="C808" t="s">
        <v>18</v>
      </c>
      <c r="D808" t="s">
        <v>12</v>
      </c>
      <c r="E808" t="s">
        <v>30</v>
      </c>
      <c r="F808" t="s">
        <v>30</v>
      </c>
      <c r="G808" t="s">
        <v>30</v>
      </c>
      <c r="H808" t="s">
        <v>44</v>
      </c>
      <c r="I808" t="s">
        <v>111</v>
      </c>
    </row>
    <row r="809" spans="3:9">
      <c r="C809" t="s">
        <v>12</v>
      </c>
      <c r="D809" t="s">
        <v>19</v>
      </c>
      <c r="E809" t="s">
        <v>30</v>
      </c>
      <c r="F809" t="s">
        <v>30</v>
      </c>
      <c r="G809" t="s">
        <v>30</v>
      </c>
      <c r="H809" t="s">
        <v>44</v>
      </c>
      <c r="I809" t="s">
        <v>111</v>
      </c>
    </row>
    <row r="810" spans="3:9">
      <c r="C810" t="s">
        <v>19</v>
      </c>
      <c r="D810" t="s">
        <v>12</v>
      </c>
      <c r="E810" t="s">
        <v>30</v>
      </c>
      <c r="F810" t="s">
        <v>30</v>
      </c>
      <c r="G810" t="s">
        <v>30</v>
      </c>
      <c r="H810" t="s">
        <v>44</v>
      </c>
      <c r="I810" t="s">
        <v>111</v>
      </c>
    </row>
    <row r="811" spans="3:9">
      <c r="C811" t="s">
        <v>12</v>
      </c>
      <c r="D811" t="s">
        <v>20</v>
      </c>
      <c r="E811" t="s">
        <v>30</v>
      </c>
      <c r="F811" t="s">
        <v>30</v>
      </c>
      <c r="G811" t="s">
        <v>30</v>
      </c>
      <c r="H811" t="s">
        <v>44</v>
      </c>
      <c r="I811" t="s">
        <v>111</v>
      </c>
    </row>
    <row r="812" spans="3:9">
      <c r="C812" t="s">
        <v>20</v>
      </c>
      <c r="D812" t="s">
        <v>12</v>
      </c>
      <c r="E812" t="s">
        <v>30</v>
      </c>
      <c r="F812" t="s">
        <v>30</v>
      </c>
      <c r="G812" t="s">
        <v>30</v>
      </c>
      <c r="H812" t="s">
        <v>44</v>
      </c>
      <c r="I812" t="s">
        <v>111</v>
      </c>
    </row>
    <row r="813" spans="3:9">
      <c r="C813" t="s">
        <v>12</v>
      </c>
      <c r="D813" t="s">
        <v>21</v>
      </c>
      <c r="E813" t="s">
        <v>30</v>
      </c>
      <c r="F813" t="s">
        <v>30</v>
      </c>
      <c r="G813" t="s">
        <v>30</v>
      </c>
      <c r="H813" t="s">
        <v>44</v>
      </c>
      <c r="I813" t="s">
        <v>111</v>
      </c>
    </row>
    <row r="814" spans="3:9">
      <c r="C814" t="s">
        <v>21</v>
      </c>
      <c r="D814" t="s">
        <v>12</v>
      </c>
      <c r="E814" t="s">
        <v>30</v>
      </c>
      <c r="F814" t="s">
        <v>30</v>
      </c>
      <c r="G814" t="s">
        <v>30</v>
      </c>
      <c r="H814" t="s">
        <v>44</v>
      </c>
      <c r="I814" t="s">
        <v>111</v>
      </c>
    </row>
    <row r="815" spans="3:9">
      <c r="C815" t="s">
        <v>12</v>
      </c>
      <c r="D815" t="s">
        <v>22</v>
      </c>
      <c r="E815" t="s">
        <v>30</v>
      </c>
      <c r="F815" t="s">
        <v>30</v>
      </c>
      <c r="G815" t="s">
        <v>30</v>
      </c>
      <c r="H815" t="s">
        <v>44</v>
      </c>
      <c r="I815" t="s">
        <v>111</v>
      </c>
    </row>
    <row r="816" spans="3:9">
      <c r="C816" t="s">
        <v>22</v>
      </c>
      <c r="D816" t="s">
        <v>12</v>
      </c>
      <c r="E816" t="s">
        <v>30</v>
      </c>
      <c r="F816" t="s">
        <v>30</v>
      </c>
      <c r="G816" t="s">
        <v>30</v>
      </c>
      <c r="H816" t="s">
        <v>44</v>
      </c>
      <c r="I816" t="s">
        <v>111</v>
      </c>
    </row>
    <row r="817" spans="3:9">
      <c r="C817" t="s">
        <v>12</v>
      </c>
      <c r="D817" t="s">
        <v>23</v>
      </c>
      <c r="E817" t="s">
        <v>30</v>
      </c>
      <c r="F817" t="s">
        <v>30</v>
      </c>
      <c r="G817" t="s">
        <v>30</v>
      </c>
      <c r="H817" t="s">
        <v>44</v>
      </c>
      <c r="I817" t="s">
        <v>111</v>
      </c>
    </row>
    <row r="818" spans="3:9">
      <c r="C818" t="s">
        <v>23</v>
      </c>
      <c r="D818" t="s">
        <v>12</v>
      </c>
      <c r="E818" t="s">
        <v>30</v>
      </c>
      <c r="F818" t="s">
        <v>30</v>
      </c>
      <c r="G818" t="s">
        <v>30</v>
      </c>
      <c r="H818" t="s">
        <v>44</v>
      </c>
      <c r="I818" t="s">
        <v>111</v>
      </c>
    </row>
    <row r="819" spans="3:9">
      <c r="C819" t="s">
        <v>12</v>
      </c>
      <c r="D819" t="s">
        <v>24</v>
      </c>
      <c r="E819" t="s">
        <v>30</v>
      </c>
      <c r="F819" t="s">
        <v>30</v>
      </c>
      <c r="G819" t="s">
        <v>30</v>
      </c>
      <c r="H819" t="s">
        <v>44</v>
      </c>
      <c r="I819" t="s">
        <v>111</v>
      </c>
    </row>
    <row r="820" spans="3:9">
      <c r="C820" t="s">
        <v>24</v>
      </c>
      <c r="D820" t="s">
        <v>12</v>
      </c>
      <c r="E820" t="s">
        <v>30</v>
      </c>
      <c r="F820" t="s">
        <v>30</v>
      </c>
      <c r="G820" t="s">
        <v>30</v>
      </c>
      <c r="H820" t="s">
        <v>44</v>
      </c>
      <c r="I820" t="s">
        <v>111</v>
      </c>
    </row>
    <row r="821" spans="3:9">
      <c r="C821" t="s">
        <v>12</v>
      </c>
      <c r="D821" t="s">
        <v>25</v>
      </c>
      <c r="E821" t="s">
        <v>30</v>
      </c>
      <c r="F821" t="s">
        <v>30</v>
      </c>
      <c r="G821" t="s">
        <v>30</v>
      </c>
      <c r="H821" t="s">
        <v>44</v>
      </c>
      <c r="I821" t="s">
        <v>111</v>
      </c>
    </row>
    <row r="822" spans="3:9">
      <c r="C822" t="s">
        <v>25</v>
      </c>
      <c r="D822" t="s">
        <v>12</v>
      </c>
      <c r="E822" t="s">
        <v>30</v>
      </c>
      <c r="F822" t="s">
        <v>30</v>
      </c>
      <c r="G822" t="s">
        <v>30</v>
      </c>
      <c r="H822" t="s">
        <v>44</v>
      </c>
      <c r="I822" t="s">
        <v>111</v>
      </c>
    </row>
    <row r="823" spans="3:9">
      <c r="C823" t="s">
        <v>12</v>
      </c>
      <c r="D823" t="s">
        <v>26</v>
      </c>
      <c r="E823" t="s">
        <v>30</v>
      </c>
      <c r="F823" t="s">
        <v>30</v>
      </c>
      <c r="G823" t="s">
        <v>30</v>
      </c>
      <c r="H823" t="s">
        <v>44</v>
      </c>
      <c r="I823" t="s">
        <v>111</v>
      </c>
    </row>
    <row r="824" spans="3:9">
      <c r="C824" t="s">
        <v>26</v>
      </c>
      <c r="D824" t="s">
        <v>12</v>
      </c>
      <c r="E824" t="s">
        <v>30</v>
      </c>
      <c r="F824" t="s">
        <v>30</v>
      </c>
      <c r="G824" t="s">
        <v>30</v>
      </c>
      <c r="H824" t="s">
        <v>44</v>
      </c>
      <c r="I824" t="s">
        <v>111</v>
      </c>
    </row>
    <row r="825" spans="3:9">
      <c r="C825" t="s">
        <v>12</v>
      </c>
      <c r="D825" t="s">
        <v>27</v>
      </c>
      <c r="E825" t="s">
        <v>30</v>
      </c>
      <c r="F825" t="s">
        <v>30</v>
      </c>
      <c r="G825" t="s">
        <v>30</v>
      </c>
      <c r="H825" t="s">
        <v>44</v>
      </c>
      <c r="I825" t="s">
        <v>111</v>
      </c>
    </row>
    <row r="826" spans="3:9">
      <c r="C826" t="s">
        <v>27</v>
      </c>
      <c r="D826" t="s">
        <v>12</v>
      </c>
      <c r="E826" t="s">
        <v>30</v>
      </c>
      <c r="F826" t="s">
        <v>30</v>
      </c>
      <c r="G826" t="s">
        <v>30</v>
      </c>
      <c r="H826" t="s">
        <v>44</v>
      </c>
      <c r="I826" t="s">
        <v>111</v>
      </c>
    </row>
    <row r="827" spans="3:9">
      <c r="C827" t="s">
        <v>12</v>
      </c>
      <c r="D827" t="s">
        <v>29</v>
      </c>
      <c r="E827" t="s">
        <v>30</v>
      </c>
      <c r="F827" t="s">
        <v>30</v>
      </c>
      <c r="G827" t="s">
        <v>30</v>
      </c>
      <c r="H827" t="s">
        <v>44</v>
      </c>
      <c r="I827" t="s">
        <v>111</v>
      </c>
    </row>
    <row r="828" spans="3:9">
      <c r="C828" t="s">
        <v>29</v>
      </c>
      <c r="D828" t="s">
        <v>12</v>
      </c>
      <c r="E828" t="s">
        <v>30</v>
      </c>
      <c r="F828" t="s">
        <v>30</v>
      </c>
      <c r="G828" t="s">
        <v>30</v>
      </c>
      <c r="H828" t="s">
        <v>44</v>
      </c>
      <c r="I828" t="s">
        <v>111</v>
      </c>
    </row>
    <row r="829" spans="3:9">
      <c r="C829" t="s">
        <v>107</v>
      </c>
      <c r="D829" t="s">
        <v>14</v>
      </c>
      <c r="E829" t="s">
        <v>30</v>
      </c>
      <c r="F829" t="s">
        <v>30</v>
      </c>
      <c r="G829" t="s">
        <v>30</v>
      </c>
      <c r="H829" t="s">
        <v>41</v>
      </c>
      <c r="I829" t="s">
        <v>111</v>
      </c>
    </row>
    <row r="830" spans="3:9">
      <c r="C830" t="s">
        <v>14</v>
      </c>
      <c r="D830" t="s">
        <v>107</v>
      </c>
      <c r="E830" t="s">
        <v>30</v>
      </c>
      <c r="F830" t="s">
        <v>30</v>
      </c>
      <c r="G830" t="s">
        <v>30</v>
      </c>
      <c r="H830" t="s">
        <v>41</v>
      </c>
      <c r="I830" t="s">
        <v>111</v>
      </c>
    </row>
    <row r="831" spans="3:9">
      <c r="C831" t="s">
        <v>107</v>
      </c>
      <c r="D831" t="s">
        <v>16</v>
      </c>
      <c r="E831" t="s">
        <v>30</v>
      </c>
      <c r="F831" t="s">
        <v>30</v>
      </c>
      <c r="G831" t="s">
        <v>30</v>
      </c>
      <c r="H831" t="s">
        <v>41</v>
      </c>
      <c r="I831" t="s">
        <v>111</v>
      </c>
    </row>
    <row r="832" spans="3:9">
      <c r="C832" t="s">
        <v>16</v>
      </c>
      <c r="D832" t="s">
        <v>107</v>
      </c>
      <c r="E832" t="s">
        <v>30</v>
      </c>
      <c r="F832" t="s">
        <v>30</v>
      </c>
      <c r="G832" t="s">
        <v>30</v>
      </c>
      <c r="H832" t="s">
        <v>41</v>
      </c>
      <c r="I832" t="s">
        <v>111</v>
      </c>
    </row>
    <row r="833" spans="3:9">
      <c r="C833" t="s">
        <v>107</v>
      </c>
      <c r="D833" t="s">
        <v>17</v>
      </c>
      <c r="E833" t="s">
        <v>30</v>
      </c>
      <c r="F833" t="s">
        <v>30</v>
      </c>
      <c r="G833" t="s">
        <v>30</v>
      </c>
      <c r="H833" t="s">
        <v>41</v>
      </c>
      <c r="I833" t="s">
        <v>111</v>
      </c>
    </row>
    <row r="834" spans="3:9">
      <c r="C834" t="s">
        <v>17</v>
      </c>
      <c r="D834" t="s">
        <v>107</v>
      </c>
      <c r="E834" t="s">
        <v>30</v>
      </c>
      <c r="F834" t="s">
        <v>30</v>
      </c>
      <c r="G834" t="s">
        <v>30</v>
      </c>
      <c r="H834" t="s">
        <v>41</v>
      </c>
      <c r="I834" t="s">
        <v>111</v>
      </c>
    </row>
    <row r="835" spans="3:9">
      <c r="C835" t="s">
        <v>107</v>
      </c>
      <c r="D835" t="s">
        <v>19</v>
      </c>
      <c r="E835" t="s">
        <v>30</v>
      </c>
      <c r="F835" t="s">
        <v>30</v>
      </c>
      <c r="G835" t="s">
        <v>30</v>
      </c>
      <c r="H835" t="s">
        <v>41</v>
      </c>
      <c r="I835" t="s">
        <v>111</v>
      </c>
    </row>
    <row r="836" spans="3:9">
      <c r="C836" t="s">
        <v>19</v>
      </c>
      <c r="D836" t="s">
        <v>107</v>
      </c>
      <c r="E836" t="s">
        <v>30</v>
      </c>
      <c r="F836" t="s">
        <v>30</v>
      </c>
      <c r="G836" t="s">
        <v>30</v>
      </c>
      <c r="H836" t="s">
        <v>41</v>
      </c>
      <c r="I836" t="s">
        <v>111</v>
      </c>
    </row>
    <row r="837" spans="3:9">
      <c r="C837" t="s">
        <v>107</v>
      </c>
      <c r="D837" t="s">
        <v>20</v>
      </c>
      <c r="E837" t="s">
        <v>30</v>
      </c>
      <c r="F837" t="s">
        <v>30</v>
      </c>
      <c r="G837" t="s">
        <v>30</v>
      </c>
      <c r="H837" t="s">
        <v>41</v>
      </c>
      <c r="I837" t="s">
        <v>111</v>
      </c>
    </row>
    <row r="838" spans="3:9">
      <c r="C838" t="s">
        <v>20</v>
      </c>
      <c r="D838" t="s">
        <v>107</v>
      </c>
      <c r="E838" t="s">
        <v>30</v>
      </c>
      <c r="F838" t="s">
        <v>30</v>
      </c>
      <c r="G838" t="s">
        <v>30</v>
      </c>
      <c r="H838" t="s">
        <v>41</v>
      </c>
      <c r="I838" t="s">
        <v>111</v>
      </c>
    </row>
    <row r="839" spans="3:9">
      <c r="C839" t="s">
        <v>107</v>
      </c>
      <c r="D839" t="s">
        <v>21</v>
      </c>
      <c r="E839" t="s">
        <v>30</v>
      </c>
      <c r="F839" t="s">
        <v>30</v>
      </c>
      <c r="G839" t="s">
        <v>30</v>
      </c>
      <c r="H839" t="s">
        <v>41</v>
      </c>
      <c r="I839" t="s">
        <v>111</v>
      </c>
    </row>
    <row r="840" spans="3:9">
      <c r="C840" t="s">
        <v>21</v>
      </c>
      <c r="D840" t="s">
        <v>107</v>
      </c>
      <c r="E840" t="s">
        <v>30</v>
      </c>
      <c r="F840" t="s">
        <v>30</v>
      </c>
      <c r="G840" t="s">
        <v>30</v>
      </c>
      <c r="H840" t="s">
        <v>41</v>
      </c>
      <c r="I840" t="s">
        <v>111</v>
      </c>
    </row>
    <row r="841" spans="3:9">
      <c r="C841" t="s">
        <v>107</v>
      </c>
      <c r="D841" t="s">
        <v>22</v>
      </c>
      <c r="E841" t="s">
        <v>30</v>
      </c>
      <c r="F841" t="s">
        <v>30</v>
      </c>
      <c r="G841" t="s">
        <v>30</v>
      </c>
      <c r="H841" t="s">
        <v>41</v>
      </c>
      <c r="I841" t="s">
        <v>111</v>
      </c>
    </row>
    <row r="842" spans="3:9">
      <c r="C842" t="s">
        <v>22</v>
      </c>
      <c r="D842" t="s">
        <v>107</v>
      </c>
      <c r="E842" t="s">
        <v>30</v>
      </c>
      <c r="F842" t="s">
        <v>30</v>
      </c>
      <c r="G842" t="s">
        <v>30</v>
      </c>
      <c r="H842" t="s">
        <v>41</v>
      </c>
      <c r="I842" t="s">
        <v>111</v>
      </c>
    </row>
    <row r="843" spans="3:9">
      <c r="C843" t="s">
        <v>107</v>
      </c>
      <c r="D843" t="s">
        <v>23</v>
      </c>
      <c r="E843" t="s">
        <v>30</v>
      </c>
      <c r="F843" t="s">
        <v>30</v>
      </c>
      <c r="G843" t="s">
        <v>30</v>
      </c>
      <c r="H843" t="s">
        <v>41</v>
      </c>
      <c r="I843" t="s">
        <v>111</v>
      </c>
    </row>
    <row r="844" spans="3:9">
      <c r="C844" t="s">
        <v>23</v>
      </c>
      <c r="D844" t="s">
        <v>107</v>
      </c>
      <c r="E844" t="s">
        <v>30</v>
      </c>
      <c r="F844" t="s">
        <v>30</v>
      </c>
      <c r="G844" t="s">
        <v>30</v>
      </c>
      <c r="H844" t="s">
        <v>41</v>
      </c>
      <c r="I844" t="s">
        <v>111</v>
      </c>
    </row>
    <row r="845" spans="3:9">
      <c r="C845" t="s">
        <v>107</v>
      </c>
      <c r="D845" t="s">
        <v>24</v>
      </c>
      <c r="E845" t="s">
        <v>30</v>
      </c>
      <c r="F845" t="s">
        <v>30</v>
      </c>
      <c r="G845" t="s">
        <v>30</v>
      </c>
      <c r="H845" t="s">
        <v>41</v>
      </c>
      <c r="I845" t="s">
        <v>111</v>
      </c>
    </row>
    <row r="846" spans="3:9">
      <c r="C846" t="s">
        <v>24</v>
      </c>
      <c r="D846" t="s">
        <v>107</v>
      </c>
      <c r="E846" t="s">
        <v>30</v>
      </c>
      <c r="F846" t="s">
        <v>30</v>
      </c>
      <c r="G846" t="s">
        <v>30</v>
      </c>
      <c r="H846" t="s">
        <v>41</v>
      </c>
      <c r="I846" t="s">
        <v>111</v>
      </c>
    </row>
    <row r="847" spans="3:9">
      <c r="C847" t="s">
        <v>107</v>
      </c>
      <c r="D847" t="s">
        <v>25</v>
      </c>
      <c r="E847" t="s">
        <v>30</v>
      </c>
      <c r="F847" t="s">
        <v>30</v>
      </c>
      <c r="G847" t="s">
        <v>30</v>
      </c>
      <c r="H847" t="s">
        <v>41</v>
      </c>
      <c r="I847" t="s">
        <v>111</v>
      </c>
    </row>
    <row r="848" spans="3:9">
      <c r="C848" t="s">
        <v>25</v>
      </c>
      <c r="D848" t="s">
        <v>107</v>
      </c>
      <c r="E848" t="s">
        <v>30</v>
      </c>
      <c r="F848" t="s">
        <v>30</v>
      </c>
      <c r="G848" t="s">
        <v>30</v>
      </c>
      <c r="H848" t="s">
        <v>41</v>
      </c>
      <c r="I848" t="s">
        <v>111</v>
      </c>
    </row>
    <row r="849" spans="3:9">
      <c r="C849" t="s">
        <v>107</v>
      </c>
      <c r="D849" t="s">
        <v>26</v>
      </c>
      <c r="E849" t="s">
        <v>30</v>
      </c>
      <c r="F849" t="s">
        <v>30</v>
      </c>
      <c r="G849" t="s">
        <v>30</v>
      </c>
      <c r="H849" t="s">
        <v>41</v>
      </c>
      <c r="I849" t="s">
        <v>111</v>
      </c>
    </row>
    <row r="850" spans="3:9">
      <c r="C850" t="s">
        <v>26</v>
      </c>
      <c r="D850" t="s">
        <v>107</v>
      </c>
      <c r="E850" t="s">
        <v>30</v>
      </c>
      <c r="F850" t="s">
        <v>30</v>
      </c>
      <c r="G850" t="s">
        <v>30</v>
      </c>
      <c r="H850" t="s">
        <v>41</v>
      </c>
      <c r="I850" t="s">
        <v>111</v>
      </c>
    </row>
    <row r="851" spans="3:9">
      <c r="C851" t="s">
        <v>107</v>
      </c>
      <c r="D851" t="s">
        <v>27</v>
      </c>
      <c r="E851" t="s">
        <v>30</v>
      </c>
      <c r="F851" t="s">
        <v>30</v>
      </c>
      <c r="G851" t="s">
        <v>30</v>
      </c>
      <c r="H851" t="s">
        <v>41</v>
      </c>
      <c r="I851" t="s">
        <v>111</v>
      </c>
    </row>
    <row r="852" spans="3:9">
      <c r="C852" t="s">
        <v>27</v>
      </c>
      <c r="D852" t="s">
        <v>107</v>
      </c>
      <c r="E852" t="s">
        <v>30</v>
      </c>
      <c r="F852" t="s">
        <v>30</v>
      </c>
      <c r="G852" t="s">
        <v>30</v>
      </c>
      <c r="H852" t="s">
        <v>41</v>
      </c>
      <c r="I852" t="s">
        <v>111</v>
      </c>
    </row>
    <row r="853" spans="3:9">
      <c r="C853" t="s">
        <v>107</v>
      </c>
      <c r="D853" t="s">
        <v>29</v>
      </c>
      <c r="E853" t="s">
        <v>30</v>
      </c>
      <c r="F853" t="s">
        <v>30</v>
      </c>
      <c r="G853" t="s">
        <v>30</v>
      </c>
      <c r="H853" t="s">
        <v>41</v>
      </c>
      <c r="I853" t="s">
        <v>111</v>
      </c>
    </row>
    <row r="854" spans="3:9">
      <c r="C854" t="s">
        <v>29</v>
      </c>
      <c r="D854" t="s">
        <v>107</v>
      </c>
      <c r="E854" t="s">
        <v>30</v>
      </c>
      <c r="F854" t="s">
        <v>30</v>
      </c>
      <c r="G854" t="s">
        <v>30</v>
      </c>
      <c r="H854" t="s">
        <v>41</v>
      </c>
      <c r="I854" t="s">
        <v>111</v>
      </c>
    </row>
    <row r="855" spans="3:9">
      <c r="C855" t="s">
        <v>13</v>
      </c>
      <c r="D855" t="s">
        <v>25</v>
      </c>
      <c r="E855" t="s">
        <v>30</v>
      </c>
      <c r="F855" t="s">
        <v>30</v>
      </c>
      <c r="G855" t="s">
        <v>30</v>
      </c>
      <c r="H855" t="s">
        <v>42</v>
      </c>
      <c r="I855" t="s">
        <v>111</v>
      </c>
    </row>
    <row r="856" spans="3:9">
      <c r="C856" t="s">
        <v>25</v>
      </c>
      <c r="D856" t="s">
        <v>13</v>
      </c>
      <c r="E856" t="s">
        <v>30</v>
      </c>
      <c r="F856" t="s">
        <v>30</v>
      </c>
      <c r="G856" t="s">
        <v>30</v>
      </c>
      <c r="H856" t="s">
        <v>42</v>
      </c>
      <c r="I856" t="s">
        <v>111</v>
      </c>
    </row>
    <row r="857" spans="3:9">
      <c r="C857" t="s">
        <v>13</v>
      </c>
      <c r="D857" t="s">
        <v>27</v>
      </c>
      <c r="E857" t="s">
        <v>30</v>
      </c>
      <c r="F857" t="s">
        <v>30</v>
      </c>
      <c r="G857" t="s">
        <v>30</v>
      </c>
      <c r="H857" t="s">
        <v>42</v>
      </c>
      <c r="I857" t="s">
        <v>111</v>
      </c>
    </row>
    <row r="858" spans="3:9">
      <c r="C858" t="s">
        <v>27</v>
      </c>
      <c r="D858" t="s">
        <v>13</v>
      </c>
      <c r="E858" t="s">
        <v>30</v>
      </c>
      <c r="F858" t="s">
        <v>30</v>
      </c>
      <c r="G858" t="s">
        <v>30</v>
      </c>
      <c r="H858" t="s">
        <v>42</v>
      </c>
      <c r="I858" t="s">
        <v>111</v>
      </c>
    </row>
    <row r="859" spans="3:9">
      <c r="C859" t="s">
        <v>13</v>
      </c>
      <c r="D859" t="s">
        <v>28</v>
      </c>
      <c r="E859" t="s">
        <v>30</v>
      </c>
      <c r="F859" t="s">
        <v>30</v>
      </c>
      <c r="G859" t="s">
        <v>30</v>
      </c>
      <c r="H859" t="s">
        <v>42</v>
      </c>
      <c r="I859" t="s">
        <v>111</v>
      </c>
    </row>
    <row r="860" spans="3:9">
      <c r="C860" t="s">
        <v>28</v>
      </c>
      <c r="D860" t="s">
        <v>13</v>
      </c>
      <c r="E860" t="s">
        <v>30</v>
      </c>
      <c r="F860" t="s">
        <v>30</v>
      </c>
      <c r="G860" t="s">
        <v>30</v>
      </c>
      <c r="H860" t="s">
        <v>42</v>
      </c>
      <c r="I860" t="s">
        <v>111</v>
      </c>
    </row>
    <row r="861" spans="3:9">
      <c r="C861" t="s">
        <v>14</v>
      </c>
      <c r="D861" t="s">
        <v>16</v>
      </c>
      <c r="E861" t="s">
        <v>30</v>
      </c>
      <c r="F861" t="s">
        <v>30</v>
      </c>
      <c r="G861" t="s">
        <v>30</v>
      </c>
      <c r="H861" t="s">
        <v>41</v>
      </c>
      <c r="I861" t="s">
        <v>111</v>
      </c>
    </row>
    <row r="862" spans="3:9">
      <c r="C862" t="s">
        <v>16</v>
      </c>
      <c r="D862" t="s">
        <v>14</v>
      </c>
      <c r="E862" t="s">
        <v>30</v>
      </c>
      <c r="F862" t="s">
        <v>30</v>
      </c>
      <c r="G862" t="s">
        <v>30</v>
      </c>
      <c r="H862" t="s">
        <v>41</v>
      </c>
      <c r="I862" t="s">
        <v>111</v>
      </c>
    </row>
    <row r="863" spans="3:9">
      <c r="C863" t="s">
        <v>14</v>
      </c>
      <c r="D863" t="s">
        <v>17</v>
      </c>
      <c r="E863" t="s">
        <v>30</v>
      </c>
      <c r="F863" t="s">
        <v>30</v>
      </c>
      <c r="G863" t="s">
        <v>30</v>
      </c>
      <c r="H863" t="s">
        <v>41</v>
      </c>
      <c r="I863" t="s">
        <v>111</v>
      </c>
    </row>
    <row r="864" spans="3:9">
      <c r="C864" t="s">
        <v>17</v>
      </c>
      <c r="D864" t="s">
        <v>14</v>
      </c>
      <c r="E864" t="s">
        <v>30</v>
      </c>
      <c r="F864" t="s">
        <v>30</v>
      </c>
      <c r="G864" t="s">
        <v>30</v>
      </c>
      <c r="H864" t="s">
        <v>41</v>
      </c>
      <c r="I864" t="s">
        <v>111</v>
      </c>
    </row>
    <row r="865" spans="3:9">
      <c r="C865" t="s">
        <v>14</v>
      </c>
      <c r="D865" t="s">
        <v>19</v>
      </c>
      <c r="E865" t="s">
        <v>30</v>
      </c>
      <c r="F865" t="s">
        <v>30</v>
      </c>
      <c r="G865" t="s">
        <v>30</v>
      </c>
      <c r="H865" t="s">
        <v>41</v>
      </c>
      <c r="I865" t="s">
        <v>111</v>
      </c>
    </row>
    <row r="866" spans="3:9">
      <c r="C866" t="s">
        <v>19</v>
      </c>
      <c r="D866" t="s">
        <v>14</v>
      </c>
      <c r="E866" t="s">
        <v>30</v>
      </c>
      <c r="F866" t="s">
        <v>30</v>
      </c>
      <c r="G866" t="s">
        <v>30</v>
      </c>
      <c r="H866" t="s">
        <v>41</v>
      </c>
      <c r="I866" t="s">
        <v>111</v>
      </c>
    </row>
    <row r="867" spans="3:9">
      <c r="C867" t="s">
        <v>14</v>
      </c>
      <c r="D867" t="s">
        <v>20</v>
      </c>
      <c r="E867" t="s">
        <v>30</v>
      </c>
      <c r="F867" t="s">
        <v>30</v>
      </c>
      <c r="G867" t="s">
        <v>30</v>
      </c>
      <c r="H867" t="s">
        <v>41</v>
      </c>
      <c r="I867" t="s">
        <v>111</v>
      </c>
    </row>
    <row r="868" spans="3:9">
      <c r="C868" t="s">
        <v>20</v>
      </c>
      <c r="D868" t="s">
        <v>14</v>
      </c>
      <c r="E868" t="s">
        <v>30</v>
      </c>
      <c r="F868" t="s">
        <v>30</v>
      </c>
      <c r="G868" t="s">
        <v>30</v>
      </c>
      <c r="H868" t="s">
        <v>41</v>
      </c>
      <c r="I868" t="s">
        <v>111</v>
      </c>
    </row>
    <row r="869" spans="3:9">
      <c r="C869" t="s">
        <v>14</v>
      </c>
      <c r="D869" t="s">
        <v>21</v>
      </c>
      <c r="E869" t="s">
        <v>30</v>
      </c>
      <c r="F869" t="s">
        <v>30</v>
      </c>
      <c r="G869" t="s">
        <v>30</v>
      </c>
      <c r="H869" t="s">
        <v>41</v>
      </c>
      <c r="I869" t="s">
        <v>111</v>
      </c>
    </row>
    <row r="870" spans="3:9">
      <c r="C870" t="s">
        <v>21</v>
      </c>
      <c r="D870" t="s">
        <v>14</v>
      </c>
      <c r="E870" t="s">
        <v>30</v>
      </c>
      <c r="F870" t="s">
        <v>30</v>
      </c>
      <c r="G870" t="s">
        <v>30</v>
      </c>
      <c r="H870" t="s">
        <v>41</v>
      </c>
      <c r="I870" t="s">
        <v>111</v>
      </c>
    </row>
    <row r="871" spans="3:9">
      <c r="C871" t="s">
        <v>14</v>
      </c>
      <c r="D871" t="s">
        <v>22</v>
      </c>
      <c r="E871" t="s">
        <v>30</v>
      </c>
      <c r="F871" t="s">
        <v>30</v>
      </c>
      <c r="G871" t="s">
        <v>30</v>
      </c>
      <c r="H871" t="s">
        <v>41</v>
      </c>
      <c r="I871" t="s">
        <v>111</v>
      </c>
    </row>
    <row r="872" spans="3:9">
      <c r="C872" t="s">
        <v>22</v>
      </c>
      <c r="D872" t="s">
        <v>14</v>
      </c>
      <c r="E872" t="s">
        <v>30</v>
      </c>
      <c r="F872" t="s">
        <v>30</v>
      </c>
      <c r="G872" t="s">
        <v>30</v>
      </c>
      <c r="H872" t="s">
        <v>41</v>
      </c>
      <c r="I872" t="s">
        <v>111</v>
      </c>
    </row>
    <row r="873" spans="3:9">
      <c r="C873" t="s">
        <v>14</v>
      </c>
      <c r="D873" t="s">
        <v>23</v>
      </c>
      <c r="E873" t="s">
        <v>30</v>
      </c>
      <c r="F873" t="s">
        <v>30</v>
      </c>
      <c r="G873" t="s">
        <v>30</v>
      </c>
      <c r="H873" t="s">
        <v>41</v>
      </c>
      <c r="I873" t="s">
        <v>111</v>
      </c>
    </row>
    <row r="874" spans="3:9">
      <c r="C874" t="s">
        <v>23</v>
      </c>
      <c r="D874" t="s">
        <v>14</v>
      </c>
      <c r="E874" t="s">
        <v>30</v>
      </c>
      <c r="F874" t="s">
        <v>30</v>
      </c>
      <c r="G874" t="s">
        <v>30</v>
      </c>
      <c r="H874" t="s">
        <v>41</v>
      </c>
      <c r="I874" t="s">
        <v>111</v>
      </c>
    </row>
    <row r="875" spans="3:9">
      <c r="C875" t="s">
        <v>14</v>
      </c>
      <c r="D875" t="s">
        <v>24</v>
      </c>
      <c r="E875" t="s">
        <v>30</v>
      </c>
      <c r="F875" t="s">
        <v>30</v>
      </c>
      <c r="G875" t="s">
        <v>30</v>
      </c>
      <c r="H875" t="s">
        <v>41</v>
      </c>
      <c r="I875" t="s">
        <v>111</v>
      </c>
    </row>
    <row r="876" spans="3:9">
      <c r="C876" t="s">
        <v>24</v>
      </c>
      <c r="D876" t="s">
        <v>14</v>
      </c>
      <c r="E876" t="s">
        <v>30</v>
      </c>
      <c r="F876" t="s">
        <v>30</v>
      </c>
      <c r="G876" t="s">
        <v>30</v>
      </c>
      <c r="H876" t="s">
        <v>41</v>
      </c>
      <c r="I876" t="s">
        <v>111</v>
      </c>
    </row>
    <row r="877" spans="3:9">
      <c r="C877" t="s">
        <v>14</v>
      </c>
      <c r="D877" t="s">
        <v>25</v>
      </c>
      <c r="E877" t="s">
        <v>30</v>
      </c>
      <c r="F877" t="s">
        <v>30</v>
      </c>
      <c r="G877" t="s">
        <v>30</v>
      </c>
      <c r="H877" t="s">
        <v>41</v>
      </c>
      <c r="I877" t="s">
        <v>111</v>
      </c>
    </row>
    <row r="878" spans="3:9">
      <c r="C878" t="s">
        <v>25</v>
      </c>
      <c r="D878" t="s">
        <v>14</v>
      </c>
      <c r="E878" t="s">
        <v>30</v>
      </c>
      <c r="F878" t="s">
        <v>30</v>
      </c>
      <c r="G878" t="s">
        <v>30</v>
      </c>
      <c r="H878" t="s">
        <v>41</v>
      </c>
      <c r="I878" t="s">
        <v>111</v>
      </c>
    </row>
    <row r="879" spans="3:9">
      <c r="C879" t="s">
        <v>14</v>
      </c>
      <c r="D879" t="s">
        <v>26</v>
      </c>
      <c r="E879" t="s">
        <v>30</v>
      </c>
      <c r="F879" t="s">
        <v>30</v>
      </c>
      <c r="G879" t="s">
        <v>30</v>
      </c>
      <c r="H879" t="s">
        <v>41</v>
      </c>
      <c r="I879" t="s">
        <v>111</v>
      </c>
    </row>
    <row r="880" spans="3:9">
      <c r="C880" t="s">
        <v>26</v>
      </c>
      <c r="D880" t="s">
        <v>14</v>
      </c>
      <c r="E880" t="s">
        <v>30</v>
      </c>
      <c r="F880" t="s">
        <v>30</v>
      </c>
      <c r="G880" t="s">
        <v>30</v>
      </c>
      <c r="H880" t="s">
        <v>41</v>
      </c>
      <c r="I880" t="s">
        <v>111</v>
      </c>
    </row>
    <row r="881" spans="3:9">
      <c r="C881" t="s">
        <v>14</v>
      </c>
      <c r="D881" t="s">
        <v>27</v>
      </c>
      <c r="E881" t="s">
        <v>30</v>
      </c>
      <c r="F881" t="s">
        <v>30</v>
      </c>
      <c r="G881" t="s">
        <v>30</v>
      </c>
      <c r="H881" t="s">
        <v>41</v>
      </c>
      <c r="I881" t="s">
        <v>111</v>
      </c>
    </row>
    <row r="882" spans="3:9">
      <c r="C882" t="s">
        <v>27</v>
      </c>
      <c r="D882" t="s">
        <v>14</v>
      </c>
      <c r="E882" t="s">
        <v>30</v>
      </c>
      <c r="F882" t="s">
        <v>30</v>
      </c>
      <c r="G882" t="s">
        <v>30</v>
      </c>
      <c r="H882" t="s">
        <v>41</v>
      </c>
      <c r="I882" t="s">
        <v>111</v>
      </c>
    </row>
    <row r="883" spans="3:9">
      <c r="C883" t="s">
        <v>14</v>
      </c>
      <c r="D883" t="s">
        <v>29</v>
      </c>
      <c r="E883" t="s">
        <v>30</v>
      </c>
      <c r="F883" t="s">
        <v>30</v>
      </c>
      <c r="G883" t="s">
        <v>30</v>
      </c>
      <c r="H883" t="s">
        <v>41</v>
      </c>
      <c r="I883" t="s">
        <v>111</v>
      </c>
    </row>
    <row r="884" spans="3:9">
      <c r="C884" t="s">
        <v>29</v>
      </c>
      <c r="D884" t="s">
        <v>14</v>
      </c>
      <c r="E884" t="s">
        <v>30</v>
      </c>
      <c r="F884" t="s">
        <v>30</v>
      </c>
      <c r="G884" t="s">
        <v>30</v>
      </c>
      <c r="H884" t="s">
        <v>41</v>
      </c>
      <c r="I884" t="s">
        <v>111</v>
      </c>
    </row>
    <row r="885" spans="3:9">
      <c r="C885" t="s">
        <v>16</v>
      </c>
      <c r="D885" t="s">
        <v>17</v>
      </c>
      <c r="E885" t="s">
        <v>30</v>
      </c>
      <c r="F885" t="s">
        <v>30</v>
      </c>
      <c r="G885" t="s">
        <v>30</v>
      </c>
      <c r="H885" t="s">
        <v>44</v>
      </c>
      <c r="I885" t="s">
        <v>111</v>
      </c>
    </row>
    <row r="886" spans="3:9">
      <c r="C886" t="s">
        <v>17</v>
      </c>
      <c r="D886" t="s">
        <v>16</v>
      </c>
      <c r="E886" t="s">
        <v>30</v>
      </c>
      <c r="F886" t="s">
        <v>30</v>
      </c>
      <c r="G886" t="s">
        <v>30</v>
      </c>
      <c r="H886" t="s">
        <v>44</v>
      </c>
      <c r="I886" t="s">
        <v>111</v>
      </c>
    </row>
    <row r="887" spans="3:9">
      <c r="C887" t="s">
        <v>16</v>
      </c>
      <c r="D887" t="s">
        <v>19</v>
      </c>
      <c r="E887" t="s">
        <v>30</v>
      </c>
      <c r="F887" t="s">
        <v>30</v>
      </c>
      <c r="G887" t="s">
        <v>30</v>
      </c>
      <c r="H887" t="s">
        <v>44</v>
      </c>
      <c r="I887" t="s">
        <v>111</v>
      </c>
    </row>
    <row r="888" spans="3:9">
      <c r="C888" t="s">
        <v>19</v>
      </c>
      <c r="D888" t="s">
        <v>16</v>
      </c>
      <c r="E888" t="s">
        <v>30</v>
      </c>
      <c r="F888" t="s">
        <v>30</v>
      </c>
      <c r="G888" t="s">
        <v>30</v>
      </c>
      <c r="H888" t="s">
        <v>44</v>
      </c>
      <c r="I888" t="s">
        <v>111</v>
      </c>
    </row>
    <row r="889" spans="3:9">
      <c r="C889" t="s">
        <v>16</v>
      </c>
      <c r="D889" t="s">
        <v>20</v>
      </c>
      <c r="E889" t="s">
        <v>30</v>
      </c>
      <c r="F889" t="s">
        <v>30</v>
      </c>
      <c r="G889" t="s">
        <v>30</v>
      </c>
      <c r="H889" t="s">
        <v>44</v>
      </c>
      <c r="I889" t="s">
        <v>111</v>
      </c>
    </row>
    <row r="890" spans="3:9">
      <c r="C890" t="s">
        <v>20</v>
      </c>
      <c r="D890" t="s">
        <v>16</v>
      </c>
      <c r="E890" t="s">
        <v>30</v>
      </c>
      <c r="F890" t="s">
        <v>30</v>
      </c>
      <c r="G890" t="s">
        <v>30</v>
      </c>
      <c r="H890" t="s">
        <v>44</v>
      </c>
      <c r="I890" t="s">
        <v>111</v>
      </c>
    </row>
    <row r="891" spans="3:9">
      <c r="C891" t="s">
        <v>16</v>
      </c>
      <c r="D891" t="s">
        <v>21</v>
      </c>
      <c r="E891" t="s">
        <v>30</v>
      </c>
      <c r="F891" t="s">
        <v>30</v>
      </c>
      <c r="G891" t="s">
        <v>30</v>
      </c>
      <c r="H891" t="s">
        <v>44</v>
      </c>
      <c r="I891" t="s">
        <v>111</v>
      </c>
    </row>
    <row r="892" spans="3:9">
      <c r="C892" t="s">
        <v>21</v>
      </c>
      <c r="D892" t="s">
        <v>16</v>
      </c>
      <c r="E892" t="s">
        <v>30</v>
      </c>
      <c r="F892" t="s">
        <v>30</v>
      </c>
      <c r="G892" t="s">
        <v>30</v>
      </c>
      <c r="H892" t="s">
        <v>44</v>
      </c>
      <c r="I892" t="s">
        <v>111</v>
      </c>
    </row>
    <row r="893" spans="3:9">
      <c r="C893" t="s">
        <v>16</v>
      </c>
      <c r="D893" t="s">
        <v>22</v>
      </c>
      <c r="E893" t="s">
        <v>30</v>
      </c>
      <c r="F893" t="s">
        <v>30</v>
      </c>
      <c r="G893" t="s">
        <v>30</v>
      </c>
      <c r="H893" t="s">
        <v>44</v>
      </c>
      <c r="I893" t="s">
        <v>111</v>
      </c>
    </row>
    <row r="894" spans="3:9">
      <c r="C894" t="s">
        <v>22</v>
      </c>
      <c r="D894" t="s">
        <v>16</v>
      </c>
      <c r="E894" t="s">
        <v>30</v>
      </c>
      <c r="F894" t="s">
        <v>30</v>
      </c>
      <c r="G894" t="s">
        <v>30</v>
      </c>
      <c r="H894" t="s">
        <v>44</v>
      </c>
      <c r="I894" t="s">
        <v>111</v>
      </c>
    </row>
    <row r="895" spans="3:9">
      <c r="C895" t="s">
        <v>16</v>
      </c>
      <c r="D895" t="s">
        <v>23</v>
      </c>
      <c r="E895" t="s">
        <v>30</v>
      </c>
      <c r="F895" t="s">
        <v>30</v>
      </c>
      <c r="G895" t="s">
        <v>30</v>
      </c>
      <c r="H895" t="s">
        <v>44</v>
      </c>
      <c r="I895" t="s">
        <v>111</v>
      </c>
    </row>
    <row r="896" spans="3:9">
      <c r="C896" t="s">
        <v>23</v>
      </c>
      <c r="D896" t="s">
        <v>16</v>
      </c>
      <c r="E896" t="s">
        <v>30</v>
      </c>
      <c r="F896" t="s">
        <v>30</v>
      </c>
      <c r="G896" t="s">
        <v>30</v>
      </c>
      <c r="H896" t="s">
        <v>44</v>
      </c>
      <c r="I896" t="s">
        <v>111</v>
      </c>
    </row>
    <row r="897" spans="3:9">
      <c r="C897" t="s">
        <v>16</v>
      </c>
      <c r="D897" t="s">
        <v>24</v>
      </c>
      <c r="E897" t="s">
        <v>30</v>
      </c>
      <c r="F897" t="s">
        <v>30</v>
      </c>
      <c r="G897" t="s">
        <v>30</v>
      </c>
      <c r="H897" t="s">
        <v>44</v>
      </c>
      <c r="I897" t="s">
        <v>111</v>
      </c>
    </row>
    <row r="898" spans="3:9">
      <c r="C898" t="s">
        <v>24</v>
      </c>
      <c r="D898" t="s">
        <v>16</v>
      </c>
      <c r="E898" t="s">
        <v>30</v>
      </c>
      <c r="F898" t="s">
        <v>30</v>
      </c>
      <c r="G898" t="s">
        <v>30</v>
      </c>
      <c r="H898" t="s">
        <v>44</v>
      </c>
      <c r="I898" t="s">
        <v>111</v>
      </c>
    </row>
    <row r="899" spans="3:9">
      <c r="C899" t="s">
        <v>16</v>
      </c>
      <c r="D899" t="s">
        <v>25</v>
      </c>
      <c r="E899" t="s">
        <v>30</v>
      </c>
      <c r="F899" t="s">
        <v>30</v>
      </c>
      <c r="G899" t="s">
        <v>30</v>
      </c>
      <c r="H899" t="s">
        <v>44</v>
      </c>
      <c r="I899" t="s">
        <v>111</v>
      </c>
    </row>
    <row r="900" spans="3:9">
      <c r="C900" t="s">
        <v>25</v>
      </c>
      <c r="D900" t="s">
        <v>16</v>
      </c>
      <c r="E900" t="s">
        <v>30</v>
      </c>
      <c r="F900" t="s">
        <v>30</v>
      </c>
      <c r="G900" t="s">
        <v>30</v>
      </c>
      <c r="H900" t="s">
        <v>44</v>
      </c>
      <c r="I900" t="s">
        <v>111</v>
      </c>
    </row>
    <row r="901" spans="3:9">
      <c r="C901" t="s">
        <v>16</v>
      </c>
      <c r="D901" t="s">
        <v>26</v>
      </c>
      <c r="E901" t="s">
        <v>30</v>
      </c>
      <c r="F901" t="s">
        <v>30</v>
      </c>
      <c r="G901" t="s">
        <v>30</v>
      </c>
      <c r="H901" t="s">
        <v>44</v>
      </c>
      <c r="I901" t="s">
        <v>111</v>
      </c>
    </row>
    <row r="902" spans="3:9">
      <c r="C902" t="s">
        <v>26</v>
      </c>
      <c r="D902" t="s">
        <v>16</v>
      </c>
      <c r="E902" t="s">
        <v>30</v>
      </c>
      <c r="F902" t="s">
        <v>30</v>
      </c>
      <c r="G902" t="s">
        <v>30</v>
      </c>
      <c r="H902" t="s">
        <v>44</v>
      </c>
      <c r="I902" t="s">
        <v>111</v>
      </c>
    </row>
    <row r="903" spans="3:9">
      <c r="C903" t="s">
        <v>16</v>
      </c>
      <c r="D903" t="s">
        <v>27</v>
      </c>
      <c r="E903" t="s">
        <v>30</v>
      </c>
      <c r="F903" t="s">
        <v>30</v>
      </c>
      <c r="G903" t="s">
        <v>30</v>
      </c>
      <c r="H903" t="s">
        <v>44</v>
      </c>
      <c r="I903" t="s">
        <v>111</v>
      </c>
    </row>
    <row r="904" spans="3:9">
      <c r="C904" t="s">
        <v>27</v>
      </c>
      <c r="D904" t="s">
        <v>16</v>
      </c>
      <c r="E904" t="s">
        <v>30</v>
      </c>
      <c r="F904" t="s">
        <v>30</v>
      </c>
      <c r="G904" t="s">
        <v>30</v>
      </c>
      <c r="H904" t="s">
        <v>44</v>
      </c>
      <c r="I904" t="s">
        <v>111</v>
      </c>
    </row>
    <row r="905" spans="3:9">
      <c r="C905" t="s">
        <v>16</v>
      </c>
      <c r="D905" t="s">
        <v>29</v>
      </c>
      <c r="E905" t="s">
        <v>30</v>
      </c>
      <c r="F905" t="s">
        <v>30</v>
      </c>
      <c r="G905" t="s">
        <v>30</v>
      </c>
      <c r="H905" t="s">
        <v>44</v>
      </c>
      <c r="I905" t="s">
        <v>111</v>
      </c>
    </row>
    <row r="906" spans="3:9">
      <c r="C906" t="s">
        <v>29</v>
      </c>
      <c r="D906" t="s">
        <v>16</v>
      </c>
      <c r="E906" t="s">
        <v>30</v>
      </c>
      <c r="F906" t="s">
        <v>30</v>
      </c>
      <c r="G906" t="s">
        <v>30</v>
      </c>
      <c r="H906" t="s">
        <v>44</v>
      </c>
      <c r="I906" t="s">
        <v>111</v>
      </c>
    </row>
    <row r="907" spans="3:9">
      <c r="C907" t="s">
        <v>17</v>
      </c>
      <c r="D907" t="s">
        <v>19</v>
      </c>
      <c r="E907" t="s">
        <v>30</v>
      </c>
      <c r="F907" t="s">
        <v>30</v>
      </c>
      <c r="G907" t="s">
        <v>30</v>
      </c>
      <c r="H907" t="s">
        <v>41</v>
      </c>
      <c r="I907" t="s">
        <v>111</v>
      </c>
    </row>
    <row r="908" spans="3:9">
      <c r="C908" t="s">
        <v>19</v>
      </c>
      <c r="D908" t="s">
        <v>17</v>
      </c>
      <c r="E908" t="s">
        <v>30</v>
      </c>
      <c r="F908" t="s">
        <v>30</v>
      </c>
      <c r="G908" t="s">
        <v>30</v>
      </c>
      <c r="H908" t="s">
        <v>41</v>
      </c>
      <c r="I908" t="s">
        <v>111</v>
      </c>
    </row>
    <row r="909" spans="3:9">
      <c r="C909" t="s">
        <v>17</v>
      </c>
      <c r="D909" t="s">
        <v>20</v>
      </c>
      <c r="E909" t="s">
        <v>30</v>
      </c>
      <c r="F909" t="s">
        <v>30</v>
      </c>
      <c r="G909" t="s">
        <v>30</v>
      </c>
      <c r="H909" t="s">
        <v>41</v>
      </c>
      <c r="I909" t="s">
        <v>111</v>
      </c>
    </row>
    <row r="910" spans="3:9">
      <c r="C910" t="s">
        <v>20</v>
      </c>
      <c r="D910" t="s">
        <v>17</v>
      </c>
      <c r="E910" t="s">
        <v>30</v>
      </c>
      <c r="F910" t="s">
        <v>30</v>
      </c>
      <c r="G910" t="s">
        <v>30</v>
      </c>
      <c r="H910" t="s">
        <v>41</v>
      </c>
      <c r="I910" t="s">
        <v>111</v>
      </c>
    </row>
    <row r="911" spans="3:9">
      <c r="C911" t="s">
        <v>17</v>
      </c>
      <c r="D911" t="s">
        <v>21</v>
      </c>
      <c r="E911" t="s">
        <v>30</v>
      </c>
      <c r="F911" t="s">
        <v>30</v>
      </c>
      <c r="G911" t="s">
        <v>30</v>
      </c>
      <c r="H911" t="s">
        <v>41</v>
      </c>
      <c r="I911" t="s">
        <v>111</v>
      </c>
    </row>
    <row r="912" spans="3:9">
      <c r="C912" t="s">
        <v>21</v>
      </c>
      <c r="D912" t="s">
        <v>17</v>
      </c>
      <c r="E912" t="s">
        <v>30</v>
      </c>
      <c r="F912" t="s">
        <v>30</v>
      </c>
      <c r="G912" t="s">
        <v>30</v>
      </c>
      <c r="H912" t="s">
        <v>41</v>
      </c>
      <c r="I912" t="s">
        <v>111</v>
      </c>
    </row>
    <row r="913" spans="3:9">
      <c r="C913" t="s">
        <v>17</v>
      </c>
      <c r="D913" t="s">
        <v>22</v>
      </c>
      <c r="E913" t="s">
        <v>30</v>
      </c>
      <c r="F913" t="s">
        <v>30</v>
      </c>
      <c r="G913" t="s">
        <v>30</v>
      </c>
      <c r="H913" t="s">
        <v>41</v>
      </c>
      <c r="I913" t="s">
        <v>111</v>
      </c>
    </row>
    <row r="914" spans="3:9">
      <c r="C914" t="s">
        <v>22</v>
      </c>
      <c r="D914" t="s">
        <v>17</v>
      </c>
      <c r="E914" t="s">
        <v>30</v>
      </c>
      <c r="F914" t="s">
        <v>30</v>
      </c>
      <c r="G914" t="s">
        <v>30</v>
      </c>
      <c r="H914" t="s">
        <v>41</v>
      </c>
      <c r="I914" t="s">
        <v>111</v>
      </c>
    </row>
    <row r="915" spans="3:9">
      <c r="C915" t="s">
        <v>17</v>
      </c>
      <c r="D915" t="s">
        <v>23</v>
      </c>
      <c r="E915" t="s">
        <v>30</v>
      </c>
      <c r="F915" t="s">
        <v>30</v>
      </c>
      <c r="G915" t="s">
        <v>30</v>
      </c>
      <c r="H915" t="s">
        <v>41</v>
      </c>
      <c r="I915" t="s">
        <v>111</v>
      </c>
    </row>
    <row r="916" spans="3:9">
      <c r="C916" t="s">
        <v>23</v>
      </c>
      <c r="D916" t="s">
        <v>17</v>
      </c>
      <c r="E916" t="s">
        <v>30</v>
      </c>
      <c r="F916" t="s">
        <v>30</v>
      </c>
      <c r="G916" t="s">
        <v>30</v>
      </c>
      <c r="H916" t="s">
        <v>41</v>
      </c>
      <c r="I916" t="s">
        <v>111</v>
      </c>
    </row>
    <row r="917" spans="3:9">
      <c r="C917" t="s">
        <v>17</v>
      </c>
      <c r="D917" t="s">
        <v>24</v>
      </c>
      <c r="E917" t="s">
        <v>30</v>
      </c>
      <c r="F917" t="s">
        <v>30</v>
      </c>
      <c r="G917" t="s">
        <v>30</v>
      </c>
      <c r="H917" t="s">
        <v>41</v>
      </c>
      <c r="I917" t="s">
        <v>111</v>
      </c>
    </row>
    <row r="918" spans="3:9">
      <c r="C918" t="s">
        <v>24</v>
      </c>
      <c r="D918" t="s">
        <v>17</v>
      </c>
      <c r="E918" t="s">
        <v>30</v>
      </c>
      <c r="F918" t="s">
        <v>30</v>
      </c>
      <c r="G918" t="s">
        <v>30</v>
      </c>
      <c r="H918" t="s">
        <v>41</v>
      </c>
      <c r="I918" t="s">
        <v>111</v>
      </c>
    </row>
    <row r="919" spans="3:9">
      <c r="C919" t="s">
        <v>17</v>
      </c>
      <c r="D919" t="s">
        <v>25</v>
      </c>
      <c r="E919" t="s">
        <v>30</v>
      </c>
      <c r="F919" t="s">
        <v>30</v>
      </c>
      <c r="G919" t="s">
        <v>30</v>
      </c>
      <c r="H919" t="s">
        <v>41</v>
      </c>
      <c r="I919" t="s">
        <v>111</v>
      </c>
    </row>
    <row r="920" spans="3:9">
      <c r="C920" t="s">
        <v>25</v>
      </c>
      <c r="D920" t="s">
        <v>17</v>
      </c>
      <c r="E920" t="s">
        <v>30</v>
      </c>
      <c r="F920" t="s">
        <v>30</v>
      </c>
      <c r="G920" t="s">
        <v>30</v>
      </c>
      <c r="H920" t="s">
        <v>41</v>
      </c>
      <c r="I920" t="s">
        <v>111</v>
      </c>
    </row>
    <row r="921" spans="3:9">
      <c r="C921" t="s">
        <v>17</v>
      </c>
      <c r="D921" t="s">
        <v>26</v>
      </c>
      <c r="E921" t="s">
        <v>30</v>
      </c>
      <c r="F921" t="s">
        <v>30</v>
      </c>
      <c r="G921" t="s">
        <v>30</v>
      </c>
      <c r="H921" t="s">
        <v>41</v>
      </c>
      <c r="I921" t="s">
        <v>111</v>
      </c>
    </row>
    <row r="922" spans="3:9">
      <c r="C922" t="s">
        <v>26</v>
      </c>
      <c r="D922" t="s">
        <v>17</v>
      </c>
      <c r="E922" t="s">
        <v>30</v>
      </c>
      <c r="F922" t="s">
        <v>30</v>
      </c>
      <c r="G922" t="s">
        <v>30</v>
      </c>
      <c r="H922" t="s">
        <v>41</v>
      </c>
      <c r="I922" t="s">
        <v>111</v>
      </c>
    </row>
    <row r="923" spans="3:9">
      <c r="C923" t="s">
        <v>17</v>
      </c>
      <c r="D923" t="s">
        <v>27</v>
      </c>
      <c r="E923" t="s">
        <v>30</v>
      </c>
      <c r="F923" t="s">
        <v>30</v>
      </c>
      <c r="G923" t="s">
        <v>30</v>
      </c>
      <c r="H923" t="s">
        <v>41</v>
      </c>
      <c r="I923" t="s">
        <v>111</v>
      </c>
    </row>
    <row r="924" spans="3:9">
      <c r="C924" t="s">
        <v>27</v>
      </c>
      <c r="D924" t="s">
        <v>17</v>
      </c>
      <c r="E924" t="s">
        <v>30</v>
      </c>
      <c r="F924" t="s">
        <v>30</v>
      </c>
      <c r="G924" t="s">
        <v>30</v>
      </c>
      <c r="H924" t="s">
        <v>41</v>
      </c>
      <c r="I924" t="s">
        <v>111</v>
      </c>
    </row>
    <row r="925" spans="3:9">
      <c r="C925" t="s">
        <v>17</v>
      </c>
      <c r="D925" t="s">
        <v>29</v>
      </c>
      <c r="E925" t="s">
        <v>30</v>
      </c>
      <c r="F925" t="s">
        <v>30</v>
      </c>
      <c r="G925" t="s">
        <v>30</v>
      </c>
      <c r="H925" t="s">
        <v>41</v>
      </c>
      <c r="I925" t="s">
        <v>111</v>
      </c>
    </row>
    <row r="926" spans="3:9">
      <c r="C926" t="s">
        <v>29</v>
      </c>
      <c r="D926" t="s">
        <v>17</v>
      </c>
      <c r="E926" t="s">
        <v>30</v>
      </c>
      <c r="F926" t="s">
        <v>30</v>
      </c>
      <c r="G926" t="s">
        <v>30</v>
      </c>
      <c r="H926" t="s">
        <v>41</v>
      </c>
      <c r="I926" t="s">
        <v>111</v>
      </c>
    </row>
    <row r="927" spans="3:9">
      <c r="C927" t="s">
        <v>19</v>
      </c>
      <c r="D927" t="s">
        <v>20</v>
      </c>
      <c r="E927" t="s">
        <v>30</v>
      </c>
      <c r="F927" t="s">
        <v>30</v>
      </c>
      <c r="G927" t="s">
        <v>30</v>
      </c>
      <c r="H927" t="s">
        <v>41</v>
      </c>
      <c r="I927" t="s">
        <v>111</v>
      </c>
    </row>
    <row r="928" spans="3:9">
      <c r="C928" t="s">
        <v>20</v>
      </c>
      <c r="D928" t="s">
        <v>19</v>
      </c>
      <c r="E928" t="s">
        <v>30</v>
      </c>
      <c r="F928" t="s">
        <v>30</v>
      </c>
      <c r="G928" t="s">
        <v>30</v>
      </c>
      <c r="H928" t="s">
        <v>41</v>
      </c>
      <c r="I928" t="s">
        <v>111</v>
      </c>
    </row>
    <row r="929" spans="3:9">
      <c r="C929" t="s">
        <v>19</v>
      </c>
      <c r="D929" t="s">
        <v>21</v>
      </c>
      <c r="E929" t="s">
        <v>30</v>
      </c>
      <c r="F929" t="s">
        <v>30</v>
      </c>
      <c r="G929" t="s">
        <v>30</v>
      </c>
      <c r="H929" t="s">
        <v>41</v>
      </c>
      <c r="I929" t="s">
        <v>111</v>
      </c>
    </row>
    <row r="930" spans="3:9">
      <c r="C930" t="s">
        <v>21</v>
      </c>
      <c r="D930" t="s">
        <v>19</v>
      </c>
      <c r="E930" t="s">
        <v>30</v>
      </c>
      <c r="F930" t="s">
        <v>30</v>
      </c>
      <c r="G930" t="s">
        <v>30</v>
      </c>
      <c r="H930" t="s">
        <v>41</v>
      </c>
      <c r="I930" t="s">
        <v>111</v>
      </c>
    </row>
    <row r="931" spans="3:9">
      <c r="C931" t="s">
        <v>19</v>
      </c>
      <c r="D931" t="s">
        <v>22</v>
      </c>
      <c r="E931" t="s">
        <v>30</v>
      </c>
      <c r="F931" t="s">
        <v>30</v>
      </c>
      <c r="G931" t="s">
        <v>30</v>
      </c>
      <c r="H931" t="s">
        <v>41</v>
      </c>
      <c r="I931" t="s">
        <v>111</v>
      </c>
    </row>
    <row r="932" spans="3:9">
      <c r="C932" t="s">
        <v>22</v>
      </c>
      <c r="D932" t="s">
        <v>19</v>
      </c>
      <c r="E932" t="s">
        <v>30</v>
      </c>
      <c r="F932" t="s">
        <v>30</v>
      </c>
      <c r="G932" t="s">
        <v>30</v>
      </c>
      <c r="H932" t="s">
        <v>41</v>
      </c>
      <c r="I932" t="s">
        <v>111</v>
      </c>
    </row>
    <row r="933" spans="3:9">
      <c r="C933" t="s">
        <v>19</v>
      </c>
      <c r="D933" t="s">
        <v>23</v>
      </c>
      <c r="E933" t="s">
        <v>30</v>
      </c>
      <c r="F933" t="s">
        <v>30</v>
      </c>
      <c r="G933" t="s">
        <v>30</v>
      </c>
      <c r="H933" t="s">
        <v>41</v>
      </c>
      <c r="I933" t="s">
        <v>111</v>
      </c>
    </row>
    <row r="934" spans="3:9">
      <c r="C934" t="s">
        <v>23</v>
      </c>
      <c r="D934" t="s">
        <v>19</v>
      </c>
      <c r="E934" t="s">
        <v>30</v>
      </c>
      <c r="F934" t="s">
        <v>30</v>
      </c>
      <c r="G934" t="s">
        <v>30</v>
      </c>
      <c r="H934" t="s">
        <v>41</v>
      </c>
      <c r="I934" t="s">
        <v>111</v>
      </c>
    </row>
    <row r="935" spans="3:9">
      <c r="C935" t="s">
        <v>19</v>
      </c>
      <c r="D935" t="s">
        <v>24</v>
      </c>
      <c r="E935" t="s">
        <v>30</v>
      </c>
      <c r="F935" t="s">
        <v>30</v>
      </c>
      <c r="G935" t="s">
        <v>30</v>
      </c>
      <c r="H935" t="s">
        <v>41</v>
      </c>
      <c r="I935" t="s">
        <v>111</v>
      </c>
    </row>
    <row r="936" spans="3:9">
      <c r="C936" t="s">
        <v>24</v>
      </c>
      <c r="D936" t="s">
        <v>19</v>
      </c>
      <c r="E936" t="s">
        <v>30</v>
      </c>
      <c r="F936" t="s">
        <v>30</v>
      </c>
      <c r="G936" t="s">
        <v>30</v>
      </c>
      <c r="H936" t="s">
        <v>41</v>
      </c>
      <c r="I936" t="s">
        <v>111</v>
      </c>
    </row>
    <row r="937" spans="3:9">
      <c r="C937" t="s">
        <v>19</v>
      </c>
      <c r="D937" t="s">
        <v>25</v>
      </c>
      <c r="E937" t="s">
        <v>30</v>
      </c>
      <c r="F937" t="s">
        <v>30</v>
      </c>
      <c r="G937" t="s">
        <v>30</v>
      </c>
      <c r="H937" t="s">
        <v>41</v>
      </c>
      <c r="I937" t="s">
        <v>111</v>
      </c>
    </row>
    <row r="938" spans="3:9">
      <c r="C938" t="s">
        <v>25</v>
      </c>
      <c r="D938" t="s">
        <v>19</v>
      </c>
      <c r="E938" t="s">
        <v>30</v>
      </c>
      <c r="F938" t="s">
        <v>30</v>
      </c>
      <c r="G938" t="s">
        <v>30</v>
      </c>
      <c r="H938" t="s">
        <v>41</v>
      </c>
      <c r="I938" t="s">
        <v>111</v>
      </c>
    </row>
    <row r="939" spans="3:9">
      <c r="C939" t="s">
        <v>19</v>
      </c>
      <c r="D939" t="s">
        <v>26</v>
      </c>
      <c r="E939" t="s">
        <v>30</v>
      </c>
      <c r="F939" t="s">
        <v>30</v>
      </c>
      <c r="G939" t="s">
        <v>30</v>
      </c>
      <c r="H939" t="s">
        <v>41</v>
      </c>
      <c r="I939" t="s">
        <v>111</v>
      </c>
    </row>
    <row r="940" spans="3:9">
      <c r="C940" t="s">
        <v>26</v>
      </c>
      <c r="D940" t="s">
        <v>19</v>
      </c>
      <c r="E940" t="s">
        <v>30</v>
      </c>
      <c r="F940" t="s">
        <v>30</v>
      </c>
      <c r="G940" t="s">
        <v>30</v>
      </c>
      <c r="H940" t="s">
        <v>41</v>
      </c>
      <c r="I940" t="s">
        <v>111</v>
      </c>
    </row>
    <row r="941" spans="3:9">
      <c r="C941" t="s">
        <v>19</v>
      </c>
      <c r="D941" t="s">
        <v>27</v>
      </c>
      <c r="E941" t="s">
        <v>30</v>
      </c>
      <c r="F941" t="s">
        <v>30</v>
      </c>
      <c r="G941" t="s">
        <v>30</v>
      </c>
      <c r="H941" t="s">
        <v>41</v>
      </c>
      <c r="I941" t="s">
        <v>111</v>
      </c>
    </row>
    <row r="942" spans="3:9">
      <c r="C942" t="s">
        <v>27</v>
      </c>
      <c r="D942" t="s">
        <v>19</v>
      </c>
      <c r="E942" t="s">
        <v>30</v>
      </c>
      <c r="F942" t="s">
        <v>30</v>
      </c>
      <c r="G942" t="s">
        <v>30</v>
      </c>
      <c r="H942" t="s">
        <v>41</v>
      </c>
      <c r="I942" t="s">
        <v>111</v>
      </c>
    </row>
    <row r="943" spans="3:9">
      <c r="C943" t="s">
        <v>19</v>
      </c>
      <c r="D943" t="s">
        <v>29</v>
      </c>
      <c r="E943" t="s">
        <v>30</v>
      </c>
      <c r="F943" t="s">
        <v>30</v>
      </c>
      <c r="G943" t="s">
        <v>30</v>
      </c>
      <c r="H943" t="s">
        <v>41</v>
      </c>
      <c r="I943" t="s">
        <v>111</v>
      </c>
    </row>
    <row r="944" spans="3:9">
      <c r="C944" t="s">
        <v>29</v>
      </c>
      <c r="D944" t="s">
        <v>19</v>
      </c>
      <c r="E944" t="s">
        <v>30</v>
      </c>
      <c r="F944" t="s">
        <v>30</v>
      </c>
      <c r="G944" t="s">
        <v>30</v>
      </c>
      <c r="H944" t="s">
        <v>41</v>
      </c>
      <c r="I944" t="s">
        <v>111</v>
      </c>
    </row>
    <row r="945" spans="3:9">
      <c r="C945" t="s">
        <v>20</v>
      </c>
      <c r="D945" t="s">
        <v>21</v>
      </c>
      <c r="E945" t="s">
        <v>30</v>
      </c>
      <c r="F945" t="s">
        <v>30</v>
      </c>
      <c r="G945" t="s">
        <v>30</v>
      </c>
      <c r="H945" t="s">
        <v>41</v>
      </c>
      <c r="I945" t="s">
        <v>111</v>
      </c>
    </row>
    <row r="946" spans="3:9">
      <c r="C946" t="s">
        <v>21</v>
      </c>
      <c r="D946" t="s">
        <v>20</v>
      </c>
      <c r="E946" t="s">
        <v>30</v>
      </c>
      <c r="F946" t="s">
        <v>30</v>
      </c>
      <c r="G946" t="s">
        <v>30</v>
      </c>
      <c r="H946" t="s">
        <v>41</v>
      </c>
      <c r="I946" t="s">
        <v>111</v>
      </c>
    </row>
    <row r="947" spans="3:9">
      <c r="C947" t="s">
        <v>20</v>
      </c>
      <c r="D947" t="s">
        <v>22</v>
      </c>
      <c r="E947" t="s">
        <v>30</v>
      </c>
      <c r="F947" t="s">
        <v>30</v>
      </c>
      <c r="G947" t="s">
        <v>30</v>
      </c>
      <c r="H947" t="s">
        <v>41</v>
      </c>
      <c r="I947" t="s">
        <v>111</v>
      </c>
    </row>
    <row r="948" spans="3:9">
      <c r="C948" t="s">
        <v>22</v>
      </c>
      <c r="D948" t="s">
        <v>20</v>
      </c>
      <c r="E948" t="s">
        <v>30</v>
      </c>
      <c r="F948" t="s">
        <v>30</v>
      </c>
      <c r="G948" t="s">
        <v>30</v>
      </c>
      <c r="H948" t="s">
        <v>41</v>
      </c>
      <c r="I948" t="s">
        <v>111</v>
      </c>
    </row>
    <row r="949" spans="3:9">
      <c r="C949" t="s">
        <v>20</v>
      </c>
      <c r="D949" t="s">
        <v>23</v>
      </c>
      <c r="E949" t="s">
        <v>30</v>
      </c>
      <c r="F949" t="s">
        <v>30</v>
      </c>
      <c r="G949" t="s">
        <v>30</v>
      </c>
      <c r="H949" t="s">
        <v>41</v>
      </c>
      <c r="I949" t="s">
        <v>111</v>
      </c>
    </row>
    <row r="950" spans="3:9">
      <c r="C950" t="s">
        <v>23</v>
      </c>
      <c r="D950" t="s">
        <v>20</v>
      </c>
      <c r="E950" t="s">
        <v>30</v>
      </c>
      <c r="F950" t="s">
        <v>30</v>
      </c>
      <c r="G950" t="s">
        <v>30</v>
      </c>
      <c r="H950" t="s">
        <v>41</v>
      </c>
      <c r="I950" t="s">
        <v>111</v>
      </c>
    </row>
    <row r="951" spans="3:9">
      <c r="C951" t="s">
        <v>20</v>
      </c>
      <c r="D951" t="s">
        <v>24</v>
      </c>
      <c r="E951" t="s">
        <v>30</v>
      </c>
      <c r="F951" t="s">
        <v>30</v>
      </c>
      <c r="G951" t="s">
        <v>30</v>
      </c>
      <c r="H951" t="s">
        <v>41</v>
      </c>
      <c r="I951" t="s">
        <v>111</v>
      </c>
    </row>
    <row r="952" spans="3:9">
      <c r="C952" t="s">
        <v>24</v>
      </c>
      <c r="D952" t="s">
        <v>20</v>
      </c>
      <c r="E952" t="s">
        <v>30</v>
      </c>
      <c r="F952" t="s">
        <v>30</v>
      </c>
      <c r="G952" t="s">
        <v>30</v>
      </c>
      <c r="H952" t="s">
        <v>41</v>
      </c>
      <c r="I952" t="s">
        <v>111</v>
      </c>
    </row>
    <row r="953" spans="3:9">
      <c r="C953" t="s">
        <v>20</v>
      </c>
      <c r="D953" t="s">
        <v>25</v>
      </c>
      <c r="E953" t="s">
        <v>30</v>
      </c>
      <c r="F953" t="s">
        <v>30</v>
      </c>
      <c r="G953" t="s">
        <v>30</v>
      </c>
      <c r="H953" t="s">
        <v>41</v>
      </c>
      <c r="I953" t="s">
        <v>111</v>
      </c>
    </row>
    <row r="954" spans="3:9">
      <c r="C954" t="s">
        <v>25</v>
      </c>
      <c r="D954" t="s">
        <v>20</v>
      </c>
      <c r="E954" t="s">
        <v>30</v>
      </c>
      <c r="F954" t="s">
        <v>30</v>
      </c>
      <c r="G954" t="s">
        <v>30</v>
      </c>
      <c r="H954" t="s">
        <v>41</v>
      </c>
      <c r="I954" t="s">
        <v>111</v>
      </c>
    </row>
    <row r="955" spans="3:9">
      <c r="C955" t="s">
        <v>20</v>
      </c>
      <c r="D955" t="s">
        <v>26</v>
      </c>
      <c r="E955" t="s">
        <v>30</v>
      </c>
      <c r="F955" t="s">
        <v>30</v>
      </c>
      <c r="G955" t="s">
        <v>30</v>
      </c>
      <c r="H955" t="s">
        <v>41</v>
      </c>
      <c r="I955" t="s">
        <v>111</v>
      </c>
    </row>
    <row r="956" spans="3:9">
      <c r="C956" t="s">
        <v>26</v>
      </c>
      <c r="D956" t="s">
        <v>20</v>
      </c>
      <c r="E956" t="s">
        <v>30</v>
      </c>
      <c r="F956" t="s">
        <v>30</v>
      </c>
      <c r="G956" t="s">
        <v>30</v>
      </c>
      <c r="H956" t="s">
        <v>41</v>
      </c>
      <c r="I956" t="s">
        <v>111</v>
      </c>
    </row>
    <row r="957" spans="3:9">
      <c r="C957" t="s">
        <v>20</v>
      </c>
      <c r="D957" t="s">
        <v>27</v>
      </c>
      <c r="E957" t="s">
        <v>30</v>
      </c>
      <c r="F957" t="s">
        <v>30</v>
      </c>
      <c r="G957" t="s">
        <v>30</v>
      </c>
      <c r="H957" t="s">
        <v>41</v>
      </c>
      <c r="I957" t="s">
        <v>111</v>
      </c>
    </row>
    <row r="958" spans="3:9">
      <c r="C958" t="s">
        <v>27</v>
      </c>
      <c r="D958" t="s">
        <v>20</v>
      </c>
      <c r="E958" t="s">
        <v>30</v>
      </c>
      <c r="F958" t="s">
        <v>30</v>
      </c>
      <c r="G958" t="s">
        <v>30</v>
      </c>
      <c r="H958" t="s">
        <v>41</v>
      </c>
      <c r="I958" t="s">
        <v>111</v>
      </c>
    </row>
    <row r="959" spans="3:9">
      <c r="C959" t="s">
        <v>20</v>
      </c>
      <c r="D959" t="s">
        <v>29</v>
      </c>
      <c r="E959" t="s">
        <v>30</v>
      </c>
      <c r="F959" t="s">
        <v>30</v>
      </c>
      <c r="G959" t="s">
        <v>30</v>
      </c>
      <c r="H959" t="s">
        <v>41</v>
      </c>
      <c r="I959" t="s">
        <v>111</v>
      </c>
    </row>
    <row r="960" spans="3:9">
      <c r="C960" t="s">
        <v>29</v>
      </c>
      <c r="D960" t="s">
        <v>20</v>
      </c>
      <c r="E960" t="s">
        <v>30</v>
      </c>
      <c r="F960" t="s">
        <v>30</v>
      </c>
      <c r="G960" t="s">
        <v>30</v>
      </c>
      <c r="H960" t="s">
        <v>41</v>
      </c>
      <c r="I960" t="s">
        <v>111</v>
      </c>
    </row>
    <row r="961" spans="3:9">
      <c r="C961" t="s">
        <v>21</v>
      </c>
      <c r="D961" t="s">
        <v>22</v>
      </c>
      <c r="E961" t="s">
        <v>30</v>
      </c>
      <c r="F961" t="s">
        <v>30</v>
      </c>
      <c r="G961" t="s">
        <v>30</v>
      </c>
      <c r="H961" t="s">
        <v>41</v>
      </c>
      <c r="I961" t="s">
        <v>111</v>
      </c>
    </row>
    <row r="962" spans="3:9">
      <c r="C962" t="s">
        <v>22</v>
      </c>
      <c r="D962" t="s">
        <v>21</v>
      </c>
      <c r="E962" t="s">
        <v>30</v>
      </c>
      <c r="F962" t="s">
        <v>30</v>
      </c>
      <c r="G962" t="s">
        <v>30</v>
      </c>
      <c r="H962" t="s">
        <v>41</v>
      </c>
      <c r="I962" t="s">
        <v>111</v>
      </c>
    </row>
    <row r="963" spans="3:9">
      <c r="C963" t="s">
        <v>21</v>
      </c>
      <c r="D963" t="s">
        <v>23</v>
      </c>
      <c r="E963" t="s">
        <v>30</v>
      </c>
      <c r="F963" t="s">
        <v>30</v>
      </c>
      <c r="G963" t="s">
        <v>30</v>
      </c>
      <c r="H963" t="s">
        <v>41</v>
      </c>
      <c r="I963" t="s">
        <v>111</v>
      </c>
    </row>
    <row r="964" spans="3:9">
      <c r="C964" t="s">
        <v>23</v>
      </c>
      <c r="D964" t="s">
        <v>21</v>
      </c>
      <c r="E964" t="s">
        <v>30</v>
      </c>
      <c r="F964" t="s">
        <v>30</v>
      </c>
      <c r="G964" t="s">
        <v>30</v>
      </c>
      <c r="H964" t="s">
        <v>41</v>
      </c>
      <c r="I964" t="s">
        <v>111</v>
      </c>
    </row>
    <row r="965" spans="3:9">
      <c r="C965" t="s">
        <v>21</v>
      </c>
      <c r="D965" t="s">
        <v>24</v>
      </c>
      <c r="E965" t="s">
        <v>30</v>
      </c>
      <c r="F965" t="s">
        <v>30</v>
      </c>
      <c r="G965" t="s">
        <v>30</v>
      </c>
      <c r="H965" t="s">
        <v>41</v>
      </c>
      <c r="I965" t="s">
        <v>111</v>
      </c>
    </row>
    <row r="966" spans="3:9">
      <c r="C966" t="s">
        <v>24</v>
      </c>
      <c r="D966" t="s">
        <v>21</v>
      </c>
      <c r="E966" t="s">
        <v>30</v>
      </c>
      <c r="F966" t="s">
        <v>30</v>
      </c>
      <c r="G966" t="s">
        <v>30</v>
      </c>
      <c r="H966" t="s">
        <v>41</v>
      </c>
      <c r="I966" t="s">
        <v>111</v>
      </c>
    </row>
    <row r="967" spans="3:9">
      <c r="C967" t="s">
        <v>21</v>
      </c>
      <c r="D967" t="s">
        <v>25</v>
      </c>
      <c r="E967" t="s">
        <v>30</v>
      </c>
      <c r="F967" t="s">
        <v>30</v>
      </c>
      <c r="G967" t="s">
        <v>30</v>
      </c>
      <c r="H967" t="s">
        <v>41</v>
      </c>
      <c r="I967" t="s">
        <v>111</v>
      </c>
    </row>
    <row r="968" spans="3:9">
      <c r="C968" t="s">
        <v>25</v>
      </c>
      <c r="D968" t="s">
        <v>21</v>
      </c>
      <c r="E968" t="s">
        <v>30</v>
      </c>
      <c r="F968" t="s">
        <v>30</v>
      </c>
      <c r="G968" t="s">
        <v>30</v>
      </c>
      <c r="H968" t="s">
        <v>41</v>
      </c>
      <c r="I968" t="s">
        <v>111</v>
      </c>
    </row>
    <row r="969" spans="3:9">
      <c r="C969" t="s">
        <v>21</v>
      </c>
      <c r="D969" t="s">
        <v>26</v>
      </c>
      <c r="E969" t="s">
        <v>30</v>
      </c>
      <c r="F969" t="s">
        <v>30</v>
      </c>
      <c r="G969" t="s">
        <v>30</v>
      </c>
      <c r="H969" t="s">
        <v>41</v>
      </c>
      <c r="I969" t="s">
        <v>111</v>
      </c>
    </row>
    <row r="970" spans="3:9">
      <c r="C970" t="s">
        <v>26</v>
      </c>
      <c r="D970" t="s">
        <v>21</v>
      </c>
      <c r="E970" t="s">
        <v>30</v>
      </c>
      <c r="F970" t="s">
        <v>30</v>
      </c>
      <c r="G970" t="s">
        <v>30</v>
      </c>
      <c r="H970" t="s">
        <v>41</v>
      </c>
      <c r="I970" t="s">
        <v>111</v>
      </c>
    </row>
    <row r="971" spans="3:9">
      <c r="C971" t="s">
        <v>21</v>
      </c>
      <c r="D971" t="s">
        <v>27</v>
      </c>
      <c r="E971" t="s">
        <v>30</v>
      </c>
      <c r="F971" t="s">
        <v>30</v>
      </c>
      <c r="G971" t="s">
        <v>30</v>
      </c>
      <c r="H971" t="s">
        <v>41</v>
      </c>
      <c r="I971" t="s">
        <v>111</v>
      </c>
    </row>
    <row r="972" spans="3:9">
      <c r="C972" t="s">
        <v>27</v>
      </c>
      <c r="D972" t="s">
        <v>21</v>
      </c>
      <c r="E972" t="s">
        <v>30</v>
      </c>
      <c r="F972" t="s">
        <v>30</v>
      </c>
      <c r="G972" t="s">
        <v>30</v>
      </c>
      <c r="H972" t="s">
        <v>41</v>
      </c>
      <c r="I972" t="s">
        <v>111</v>
      </c>
    </row>
    <row r="973" spans="3:9">
      <c r="C973" t="s">
        <v>21</v>
      </c>
      <c r="D973" t="s">
        <v>29</v>
      </c>
      <c r="E973" t="s">
        <v>30</v>
      </c>
      <c r="F973" t="s">
        <v>30</v>
      </c>
      <c r="G973" t="s">
        <v>30</v>
      </c>
      <c r="H973" t="s">
        <v>41</v>
      </c>
      <c r="I973" t="s">
        <v>111</v>
      </c>
    </row>
    <row r="974" spans="3:9">
      <c r="C974" t="s">
        <v>29</v>
      </c>
      <c r="D974" t="s">
        <v>21</v>
      </c>
      <c r="E974" t="s">
        <v>30</v>
      </c>
      <c r="F974" t="s">
        <v>30</v>
      </c>
      <c r="G974" t="s">
        <v>30</v>
      </c>
      <c r="H974" t="s">
        <v>41</v>
      </c>
      <c r="I974" t="s">
        <v>111</v>
      </c>
    </row>
    <row r="975" spans="3:9">
      <c r="C975" t="s">
        <v>22</v>
      </c>
      <c r="D975" t="s">
        <v>23</v>
      </c>
      <c r="E975" t="s">
        <v>30</v>
      </c>
      <c r="F975" t="s">
        <v>30</v>
      </c>
      <c r="G975" t="s">
        <v>30</v>
      </c>
      <c r="H975" t="s">
        <v>41</v>
      </c>
      <c r="I975" t="s">
        <v>111</v>
      </c>
    </row>
    <row r="976" spans="3:9">
      <c r="C976" t="s">
        <v>23</v>
      </c>
      <c r="D976" t="s">
        <v>22</v>
      </c>
      <c r="E976" t="s">
        <v>30</v>
      </c>
      <c r="F976" t="s">
        <v>30</v>
      </c>
      <c r="G976" t="s">
        <v>30</v>
      </c>
      <c r="H976" t="s">
        <v>41</v>
      </c>
      <c r="I976" t="s">
        <v>111</v>
      </c>
    </row>
    <row r="977" spans="3:9">
      <c r="C977" t="s">
        <v>22</v>
      </c>
      <c r="D977" t="s">
        <v>24</v>
      </c>
      <c r="E977" t="s">
        <v>30</v>
      </c>
      <c r="F977" t="s">
        <v>30</v>
      </c>
      <c r="G977" t="s">
        <v>30</v>
      </c>
      <c r="H977" t="s">
        <v>41</v>
      </c>
      <c r="I977" t="s">
        <v>111</v>
      </c>
    </row>
    <row r="978" spans="3:9">
      <c r="C978" t="s">
        <v>24</v>
      </c>
      <c r="D978" t="s">
        <v>22</v>
      </c>
      <c r="E978" t="s">
        <v>30</v>
      </c>
      <c r="F978" t="s">
        <v>30</v>
      </c>
      <c r="G978" t="s">
        <v>30</v>
      </c>
      <c r="H978" t="s">
        <v>41</v>
      </c>
      <c r="I978" t="s">
        <v>111</v>
      </c>
    </row>
    <row r="979" spans="3:9">
      <c r="C979" t="s">
        <v>22</v>
      </c>
      <c r="D979" t="s">
        <v>25</v>
      </c>
      <c r="E979" t="s">
        <v>30</v>
      </c>
      <c r="F979" t="s">
        <v>30</v>
      </c>
      <c r="G979" t="s">
        <v>30</v>
      </c>
      <c r="H979" t="s">
        <v>41</v>
      </c>
      <c r="I979" t="s">
        <v>111</v>
      </c>
    </row>
    <row r="980" spans="3:9">
      <c r="C980" t="s">
        <v>25</v>
      </c>
      <c r="D980" t="s">
        <v>22</v>
      </c>
      <c r="E980" t="s">
        <v>30</v>
      </c>
      <c r="F980" t="s">
        <v>30</v>
      </c>
      <c r="G980" t="s">
        <v>30</v>
      </c>
      <c r="H980" t="s">
        <v>41</v>
      </c>
      <c r="I980" t="s">
        <v>111</v>
      </c>
    </row>
    <row r="981" spans="3:9">
      <c r="C981" t="s">
        <v>22</v>
      </c>
      <c r="D981" t="s">
        <v>26</v>
      </c>
      <c r="E981" t="s">
        <v>30</v>
      </c>
      <c r="F981" t="s">
        <v>30</v>
      </c>
      <c r="G981" t="s">
        <v>30</v>
      </c>
      <c r="H981" t="s">
        <v>41</v>
      </c>
      <c r="I981" t="s">
        <v>111</v>
      </c>
    </row>
    <row r="982" spans="3:9">
      <c r="C982" t="s">
        <v>26</v>
      </c>
      <c r="D982" t="s">
        <v>22</v>
      </c>
      <c r="E982" t="s">
        <v>30</v>
      </c>
      <c r="F982" t="s">
        <v>30</v>
      </c>
      <c r="G982" t="s">
        <v>30</v>
      </c>
      <c r="H982" t="s">
        <v>41</v>
      </c>
      <c r="I982" t="s">
        <v>111</v>
      </c>
    </row>
    <row r="983" spans="3:9">
      <c r="C983" t="s">
        <v>22</v>
      </c>
      <c r="D983" t="s">
        <v>27</v>
      </c>
      <c r="E983" t="s">
        <v>30</v>
      </c>
      <c r="F983" t="s">
        <v>30</v>
      </c>
      <c r="G983" t="s">
        <v>30</v>
      </c>
      <c r="H983" t="s">
        <v>41</v>
      </c>
      <c r="I983" t="s">
        <v>111</v>
      </c>
    </row>
    <row r="984" spans="3:9">
      <c r="C984" t="s">
        <v>27</v>
      </c>
      <c r="D984" t="s">
        <v>22</v>
      </c>
      <c r="E984" t="s">
        <v>30</v>
      </c>
      <c r="F984" t="s">
        <v>30</v>
      </c>
      <c r="G984" t="s">
        <v>30</v>
      </c>
      <c r="H984" t="s">
        <v>41</v>
      </c>
      <c r="I984" t="s">
        <v>111</v>
      </c>
    </row>
    <row r="985" spans="3:9">
      <c r="C985" t="s">
        <v>22</v>
      </c>
      <c r="D985" t="s">
        <v>29</v>
      </c>
      <c r="E985" t="s">
        <v>30</v>
      </c>
      <c r="F985" t="s">
        <v>30</v>
      </c>
      <c r="G985" t="s">
        <v>30</v>
      </c>
      <c r="H985" t="s">
        <v>41</v>
      </c>
      <c r="I985" t="s">
        <v>111</v>
      </c>
    </row>
    <row r="986" spans="3:9">
      <c r="C986" t="s">
        <v>29</v>
      </c>
      <c r="D986" t="s">
        <v>22</v>
      </c>
      <c r="E986" t="s">
        <v>30</v>
      </c>
      <c r="F986" t="s">
        <v>30</v>
      </c>
      <c r="G986" t="s">
        <v>30</v>
      </c>
      <c r="H986" t="s">
        <v>41</v>
      </c>
      <c r="I986" t="s">
        <v>111</v>
      </c>
    </row>
    <row r="987" spans="3:9">
      <c r="C987" t="s">
        <v>23</v>
      </c>
      <c r="D987" t="s">
        <v>24</v>
      </c>
      <c r="E987" t="s">
        <v>30</v>
      </c>
      <c r="F987" t="s">
        <v>30</v>
      </c>
      <c r="G987" t="s">
        <v>30</v>
      </c>
      <c r="H987" t="s">
        <v>44</v>
      </c>
      <c r="I987" t="s">
        <v>111</v>
      </c>
    </row>
    <row r="988" spans="3:9">
      <c r="C988" t="s">
        <v>24</v>
      </c>
      <c r="D988" t="s">
        <v>23</v>
      </c>
      <c r="E988" t="s">
        <v>30</v>
      </c>
      <c r="F988" t="s">
        <v>30</v>
      </c>
      <c r="G988" t="s">
        <v>30</v>
      </c>
      <c r="H988" t="s">
        <v>44</v>
      </c>
      <c r="I988" t="s">
        <v>111</v>
      </c>
    </row>
    <row r="989" spans="3:9">
      <c r="C989" t="s">
        <v>23</v>
      </c>
      <c r="D989" t="s">
        <v>25</v>
      </c>
      <c r="E989" t="s">
        <v>30</v>
      </c>
      <c r="F989" t="s">
        <v>30</v>
      </c>
      <c r="G989" t="s">
        <v>30</v>
      </c>
      <c r="H989" t="s">
        <v>44</v>
      </c>
      <c r="I989" t="s">
        <v>111</v>
      </c>
    </row>
    <row r="990" spans="3:9">
      <c r="C990" t="s">
        <v>25</v>
      </c>
      <c r="D990" t="s">
        <v>23</v>
      </c>
      <c r="E990" t="s">
        <v>30</v>
      </c>
      <c r="F990" t="s">
        <v>30</v>
      </c>
      <c r="G990" t="s">
        <v>30</v>
      </c>
      <c r="H990" t="s">
        <v>44</v>
      </c>
      <c r="I990" t="s">
        <v>111</v>
      </c>
    </row>
    <row r="991" spans="3:9">
      <c r="C991" t="s">
        <v>23</v>
      </c>
      <c r="D991" t="s">
        <v>26</v>
      </c>
      <c r="E991" t="s">
        <v>30</v>
      </c>
      <c r="F991" t="s">
        <v>30</v>
      </c>
      <c r="G991" t="s">
        <v>30</v>
      </c>
      <c r="H991" t="s">
        <v>44</v>
      </c>
      <c r="I991" t="s">
        <v>111</v>
      </c>
    </row>
    <row r="992" spans="3:9">
      <c r="C992" t="s">
        <v>26</v>
      </c>
      <c r="D992" t="s">
        <v>23</v>
      </c>
      <c r="E992" t="s">
        <v>30</v>
      </c>
      <c r="F992" t="s">
        <v>30</v>
      </c>
      <c r="G992" t="s">
        <v>30</v>
      </c>
      <c r="H992" t="s">
        <v>44</v>
      </c>
      <c r="I992" t="s">
        <v>111</v>
      </c>
    </row>
    <row r="993" spans="3:9">
      <c r="C993" t="s">
        <v>23</v>
      </c>
      <c r="D993" t="s">
        <v>27</v>
      </c>
      <c r="E993" t="s">
        <v>30</v>
      </c>
      <c r="F993" t="s">
        <v>30</v>
      </c>
      <c r="G993" t="s">
        <v>30</v>
      </c>
      <c r="H993" t="s">
        <v>44</v>
      </c>
      <c r="I993" t="s">
        <v>111</v>
      </c>
    </row>
    <row r="994" spans="3:9">
      <c r="C994" t="s">
        <v>27</v>
      </c>
      <c r="D994" t="s">
        <v>23</v>
      </c>
      <c r="E994" t="s">
        <v>30</v>
      </c>
      <c r="F994" t="s">
        <v>30</v>
      </c>
      <c r="G994" t="s">
        <v>30</v>
      </c>
      <c r="H994" t="s">
        <v>44</v>
      </c>
      <c r="I994" t="s">
        <v>111</v>
      </c>
    </row>
    <row r="995" spans="3:9">
      <c r="C995" t="s">
        <v>23</v>
      </c>
      <c r="D995" t="s">
        <v>28</v>
      </c>
      <c r="E995" t="s">
        <v>30</v>
      </c>
      <c r="F995" t="s">
        <v>30</v>
      </c>
      <c r="G995" t="s">
        <v>30</v>
      </c>
      <c r="H995" t="s">
        <v>44</v>
      </c>
      <c r="I995" t="s">
        <v>111</v>
      </c>
    </row>
    <row r="996" spans="3:9">
      <c r="C996" t="s">
        <v>28</v>
      </c>
      <c r="D996" t="s">
        <v>23</v>
      </c>
      <c r="E996" t="s">
        <v>30</v>
      </c>
      <c r="F996" t="s">
        <v>30</v>
      </c>
      <c r="G996" t="s">
        <v>30</v>
      </c>
      <c r="H996" t="s">
        <v>44</v>
      </c>
      <c r="I996" t="s">
        <v>111</v>
      </c>
    </row>
    <row r="997" spans="3:9">
      <c r="C997" t="s">
        <v>23</v>
      </c>
      <c r="D997" t="s">
        <v>29</v>
      </c>
      <c r="E997" t="s">
        <v>30</v>
      </c>
      <c r="F997" t="s">
        <v>30</v>
      </c>
      <c r="G997" t="s">
        <v>30</v>
      </c>
      <c r="H997" t="s">
        <v>44</v>
      </c>
      <c r="I997" t="s">
        <v>111</v>
      </c>
    </row>
    <row r="998" spans="3:9">
      <c r="C998" t="s">
        <v>29</v>
      </c>
      <c r="D998" t="s">
        <v>23</v>
      </c>
      <c r="E998" t="s">
        <v>30</v>
      </c>
      <c r="F998" t="s">
        <v>30</v>
      </c>
      <c r="G998" t="s">
        <v>30</v>
      </c>
      <c r="H998" t="s">
        <v>44</v>
      </c>
      <c r="I998" t="s">
        <v>111</v>
      </c>
    </row>
    <row r="999" spans="3:9">
      <c r="C999" t="s">
        <v>24</v>
      </c>
      <c r="D999" t="s">
        <v>25</v>
      </c>
      <c r="E999" t="s">
        <v>30</v>
      </c>
      <c r="F999" t="s">
        <v>30</v>
      </c>
      <c r="G999" t="s">
        <v>30</v>
      </c>
      <c r="H999" t="s">
        <v>41</v>
      </c>
      <c r="I999" t="s">
        <v>111</v>
      </c>
    </row>
    <row r="1000" spans="3:9">
      <c r="C1000" t="s">
        <v>25</v>
      </c>
      <c r="D1000" t="s">
        <v>24</v>
      </c>
      <c r="E1000" t="s">
        <v>30</v>
      </c>
      <c r="F1000" t="s">
        <v>30</v>
      </c>
      <c r="G1000" t="s">
        <v>30</v>
      </c>
      <c r="H1000" t="s">
        <v>41</v>
      </c>
      <c r="I1000" t="s">
        <v>111</v>
      </c>
    </row>
    <row r="1001" spans="3:9">
      <c r="C1001" t="s">
        <v>24</v>
      </c>
      <c r="D1001" t="s">
        <v>26</v>
      </c>
      <c r="E1001" t="s">
        <v>30</v>
      </c>
      <c r="F1001" t="s">
        <v>30</v>
      </c>
      <c r="G1001" t="s">
        <v>30</v>
      </c>
      <c r="H1001" t="s">
        <v>41</v>
      </c>
      <c r="I1001" t="s">
        <v>111</v>
      </c>
    </row>
    <row r="1002" spans="3:9">
      <c r="C1002" t="s">
        <v>26</v>
      </c>
      <c r="D1002" t="s">
        <v>24</v>
      </c>
      <c r="E1002" t="s">
        <v>30</v>
      </c>
      <c r="F1002" t="s">
        <v>30</v>
      </c>
      <c r="G1002" t="s">
        <v>30</v>
      </c>
      <c r="H1002" t="s">
        <v>41</v>
      </c>
      <c r="I1002" t="s">
        <v>111</v>
      </c>
    </row>
    <row r="1003" spans="3:9">
      <c r="C1003" t="s">
        <v>24</v>
      </c>
      <c r="D1003" t="s">
        <v>27</v>
      </c>
      <c r="E1003" t="s">
        <v>30</v>
      </c>
      <c r="F1003" t="s">
        <v>30</v>
      </c>
      <c r="G1003" t="s">
        <v>30</v>
      </c>
      <c r="H1003" t="s">
        <v>41</v>
      </c>
      <c r="I1003" t="s">
        <v>111</v>
      </c>
    </row>
    <row r="1004" spans="3:9">
      <c r="C1004" t="s">
        <v>27</v>
      </c>
      <c r="D1004" t="s">
        <v>24</v>
      </c>
      <c r="E1004" t="s">
        <v>30</v>
      </c>
      <c r="F1004" t="s">
        <v>30</v>
      </c>
      <c r="G1004" t="s">
        <v>30</v>
      </c>
      <c r="H1004" t="s">
        <v>41</v>
      </c>
      <c r="I1004" t="s">
        <v>111</v>
      </c>
    </row>
    <row r="1005" spans="3:9">
      <c r="C1005" t="s">
        <v>24</v>
      </c>
      <c r="D1005" t="s">
        <v>29</v>
      </c>
      <c r="E1005" t="s">
        <v>30</v>
      </c>
      <c r="F1005" t="s">
        <v>30</v>
      </c>
      <c r="G1005" t="s">
        <v>30</v>
      </c>
      <c r="H1005" t="s">
        <v>41</v>
      </c>
      <c r="I1005" t="s">
        <v>111</v>
      </c>
    </row>
    <row r="1006" spans="3:9">
      <c r="C1006" t="s">
        <v>29</v>
      </c>
      <c r="D1006" t="s">
        <v>24</v>
      </c>
      <c r="E1006" t="s">
        <v>30</v>
      </c>
      <c r="F1006" t="s">
        <v>30</v>
      </c>
      <c r="G1006" t="s">
        <v>30</v>
      </c>
      <c r="H1006" t="s">
        <v>41</v>
      </c>
      <c r="I1006" t="s">
        <v>111</v>
      </c>
    </row>
    <row r="1007" spans="3:9">
      <c r="C1007" t="s">
        <v>25</v>
      </c>
      <c r="D1007" t="s">
        <v>26</v>
      </c>
      <c r="E1007" t="s">
        <v>30</v>
      </c>
      <c r="F1007" t="s">
        <v>30</v>
      </c>
      <c r="G1007" t="s">
        <v>30</v>
      </c>
      <c r="H1007" t="s">
        <v>40</v>
      </c>
      <c r="I1007" t="s">
        <v>111</v>
      </c>
    </row>
    <row r="1008" spans="3:9">
      <c r="C1008" t="s">
        <v>26</v>
      </c>
      <c r="D1008" t="s">
        <v>25</v>
      </c>
      <c r="E1008" t="s">
        <v>30</v>
      </c>
      <c r="F1008" t="s">
        <v>30</v>
      </c>
      <c r="G1008" t="s">
        <v>30</v>
      </c>
      <c r="H1008" t="s">
        <v>40</v>
      </c>
      <c r="I1008" t="s">
        <v>111</v>
      </c>
    </row>
    <row r="1009" spans="3:9">
      <c r="C1009" t="s">
        <v>25</v>
      </c>
      <c r="D1009" t="s">
        <v>27</v>
      </c>
      <c r="E1009" t="s">
        <v>30</v>
      </c>
      <c r="F1009" t="s">
        <v>30</v>
      </c>
      <c r="G1009" t="s">
        <v>30</v>
      </c>
      <c r="H1009" t="s">
        <v>40</v>
      </c>
      <c r="I1009" t="s">
        <v>111</v>
      </c>
    </row>
    <row r="1010" spans="3:9">
      <c r="C1010" t="s">
        <v>27</v>
      </c>
      <c r="D1010" t="s">
        <v>25</v>
      </c>
      <c r="E1010" t="s">
        <v>30</v>
      </c>
      <c r="F1010" t="s">
        <v>30</v>
      </c>
      <c r="G1010" t="s">
        <v>30</v>
      </c>
      <c r="H1010" t="s">
        <v>40</v>
      </c>
      <c r="I1010" t="s">
        <v>111</v>
      </c>
    </row>
    <row r="1011" spans="3:9">
      <c r="C1011" t="s">
        <v>25</v>
      </c>
      <c r="D1011" t="s">
        <v>29</v>
      </c>
      <c r="E1011" t="s">
        <v>30</v>
      </c>
      <c r="F1011" t="s">
        <v>30</v>
      </c>
      <c r="G1011" t="s">
        <v>30</v>
      </c>
      <c r="H1011" t="s">
        <v>40</v>
      </c>
      <c r="I1011" t="s">
        <v>111</v>
      </c>
    </row>
    <row r="1012" spans="3:9">
      <c r="C1012" t="s">
        <v>29</v>
      </c>
      <c r="D1012" t="s">
        <v>25</v>
      </c>
      <c r="E1012" t="s">
        <v>30</v>
      </c>
      <c r="F1012" t="s">
        <v>30</v>
      </c>
      <c r="G1012" t="s">
        <v>30</v>
      </c>
      <c r="H1012" t="s">
        <v>40</v>
      </c>
      <c r="I1012" t="s">
        <v>111</v>
      </c>
    </row>
    <row r="1013" spans="3:9">
      <c r="C1013" t="s">
        <v>26</v>
      </c>
      <c r="D1013" t="s">
        <v>27</v>
      </c>
      <c r="E1013" t="s">
        <v>30</v>
      </c>
      <c r="F1013" t="s">
        <v>30</v>
      </c>
      <c r="G1013" t="s">
        <v>30</v>
      </c>
      <c r="H1013" t="s">
        <v>41</v>
      </c>
      <c r="I1013" t="s">
        <v>111</v>
      </c>
    </row>
    <row r="1014" spans="3:9">
      <c r="C1014" t="s">
        <v>27</v>
      </c>
      <c r="D1014" t="s">
        <v>26</v>
      </c>
      <c r="E1014" t="s">
        <v>30</v>
      </c>
      <c r="F1014" t="s">
        <v>30</v>
      </c>
      <c r="G1014" t="s">
        <v>30</v>
      </c>
      <c r="H1014" t="s">
        <v>41</v>
      </c>
      <c r="I1014" t="s">
        <v>111</v>
      </c>
    </row>
    <row r="1015" spans="3:9">
      <c r="C1015" t="s">
        <v>26</v>
      </c>
      <c r="D1015" t="s">
        <v>29</v>
      </c>
      <c r="E1015" t="s">
        <v>30</v>
      </c>
      <c r="F1015" t="s">
        <v>30</v>
      </c>
      <c r="G1015" t="s">
        <v>30</v>
      </c>
      <c r="H1015" t="s">
        <v>41</v>
      </c>
      <c r="I1015" t="s">
        <v>111</v>
      </c>
    </row>
    <row r="1016" spans="3:9">
      <c r="C1016" t="s">
        <v>29</v>
      </c>
      <c r="D1016" t="s">
        <v>26</v>
      </c>
      <c r="E1016" t="s">
        <v>30</v>
      </c>
      <c r="F1016" t="s">
        <v>30</v>
      </c>
      <c r="G1016" t="s">
        <v>30</v>
      </c>
      <c r="H1016" t="s">
        <v>41</v>
      </c>
      <c r="I1016" t="s">
        <v>111</v>
      </c>
    </row>
    <row r="1017" spans="3:9">
      <c r="C1017" t="s">
        <v>27</v>
      </c>
      <c r="D1017" t="s">
        <v>29</v>
      </c>
      <c r="E1017" t="s">
        <v>30</v>
      </c>
      <c r="F1017" t="s">
        <v>30</v>
      </c>
      <c r="G1017" t="s">
        <v>30</v>
      </c>
      <c r="H1017" t="s">
        <v>44</v>
      </c>
      <c r="I1017" t="s">
        <v>111</v>
      </c>
    </row>
    <row r="1018" spans="3:9">
      <c r="C1018" t="s">
        <v>29</v>
      </c>
      <c r="D1018" t="s">
        <v>27</v>
      </c>
      <c r="E1018" t="s">
        <v>30</v>
      </c>
      <c r="F1018" t="s">
        <v>30</v>
      </c>
      <c r="G1018" t="s">
        <v>30</v>
      </c>
      <c r="H1018" t="s">
        <v>44</v>
      </c>
      <c r="I1018" t="s">
        <v>111</v>
      </c>
    </row>
    <row r="1019" spans="3:9">
      <c r="C1019" t="s">
        <v>1</v>
      </c>
      <c r="D1019" t="s">
        <v>7</v>
      </c>
      <c r="E1019" t="s">
        <v>101</v>
      </c>
      <c r="F1019" t="s">
        <v>101</v>
      </c>
      <c r="G1019" t="s">
        <v>101</v>
      </c>
      <c r="H1019" t="s">
        <v>243</v>
      </c>
      <c r="I1019" t="s">
        <v>111</v>
      </c>
    </row>
    <row r="1020" spans="3:9">
      <c r="C1020" t="s">
        <v>7</v>
      </c>
      <c r="D1020" t="s">
        <v>1</v>
      </c>
      <c r="E1020" t="s">
        <v>101</v>
      </c>
      <c r="F1020" t="s">
        <v>101</v>
      </c>
      <c r="G1020" t="s">
        <v>101</v>
      </c>
      <c r="H1020" t="s">
        <v>243</v>
      </c>
      <c r="I1020" t="s">
        <v>111</v>
      </c>
    </row>
    <row r="1021" spans="3:9">
      <c r="C1021" t="s">
        <v>1</v>
      </c>
      <c r="D1021" t="s">
        <v>13</v>
      </c>
      <c r="E1021" t="s">
        <v>101</v>
      </c>
      <c r="F1021" t="s">
        <v>101</v>
      </c>
      <c r="G1021" t="s">
        <v>101</v>
      </c>
      <c r="H1021" t="s">
        <v>244</v>
      </c>
      <c r="I1021" t="s">
        <v>111</v>
      </c>
    </row>
    <row r="1022" spans="3:9">
      <c r="C1022" t="s">
        <v>13</v>
      </c>
      <c r="D1022" t="s">
        <v>1</v>
      </c>
      <c r="E1022" t="s">
        <v>101</v>
      </c>
      <c r="F1022" t="s">
        <v>101</v>
      </c>
      <c r="G1022" t="s">
        <v>101</v>
      </c>
      <c r="H1022" t="s">
        <v>244</v>
      </c>
      <c r="I1022" t="s">
        <v>111</v>
      </c>
    </row>
    <row r="1023" spans="3:9">
      <c r="C1023" t="s">
        <v>1</v>
      </c>
      <c r="D1023" t="s">
        <v>16</v>
      </c>
      <c r="E1023" t="s">
        <v>101</v>
      </c>
      <c r="F1023" t="s">
        <v>101</v>
      </c>
      <c r="G1023" t="s">
        <v>101</v>
      </c>
      <c r="H1023" t="s">
        <v>245</v>
      </c>
      <c r="I1023" t="s">
        <v>111</v>
      </c>
    </row>
    <row r="1024" spans="3:9">
      <c r="C1024" t="s">
        <v>16</v>
      </c>
      <c r="D1024" t="s">
        <v>1</v>
      </c>
      <c r="E1024" t="s">
        <v>101</v>
      </c>
      <c r="F1024" t="s">
        <v>101</v>
      </c>
      <c r="G1024" t="s">
        <v>101</v>
      </c>
      <c r="H1024" t="s">
        <v>245</v>
      </c>
      <c r="I1024" t="s">
        <v>111</v>
      </c>
    </row>
    <row r="1025" spans="3:9">
      <c r="C1025" t="s">
        <v>1</v>
      </c>
      <c r="D1025" t="s">
        <v>28</v>
      </c>
      <c r="E1025" t="s">
        <v>101</v>
      </c>
      <c r="F1025" t="s">
        <v>101</v>
      </c>
      <c r="G1025" t="s">
        <v>101</v>
      </c>
      <c r="H1025" t="s">
        <v>246</v>
      </c>
      <c r="I1025" t="s">
        <v>111</v>
      </c>
    </row>
    <row r="1026" spans="3:9">
      <c r="C1026" t="s">
        <v>28</v>
      </c>
      <c r="D1026" t="s">
        <v>1</v>
      </c>
      <c r="E1026" t="s">
        <v>101</v>
      </c>
      <c r="F1026" t="s">
        <v>101</v>
      </c>
      <c r="G1026" t="s">
        <v>101</v>
      </c>
      <c r="H1026" t="s">
        <v>246</v>
      </c>
      <c r="I1026" t="s">
        <v>111</v>
      </c>
    </row>
    <row r="1027" spans="3:9">
      <c r="C1027" t="s">
        <v>1</v>
      </c>
      <c r="D1027" t="s">
        <v>27</v>
      </c>
      <c r="E1027" t="s">
        <v>101</v>
      </c>
      <c r="F1027" t="s">
        <v>101</v>
      </c>
      <c r="G1027" t="s">
        <v>101</v>
      </c>
      <c r="H1027" t="s">
        <v>247</v>
      </c>
      <c r="I1027" t="s">
        <v>111</v>
      </c>
    </row>
    <row r="1028" spans="3:9">
      <c r="C1028" t="s">
        <v>27</v>
      </c>
      <c r="D1028" t="s">
        <v>1</v>
      </c>
      <c r="E1028" t="s">
        <v>101</v>
      </c>
      <c r="F1028" t="s">
        <v>101</v>
      </c>
      <c r="G1028" t="s">
        <v>101</v>
      </c>
      <c r="H1028" t="s">
        <v>247</v>
      </c>
      <c r="I1028" t="s">
        <v>111</v>
      </c>
    </row>
    <row r="1029" spans="3:9">
      <c r="C1029" t="s">
        <v>2</v>
      </c>
      <c r="D1029" t="s">
        <v>12</v>
      </c>
      <c r="E1029" t="s">
        <v>101</v>
      </c>
      <c r="F1029" t="s">
        <v>101</v>
      </c>
      <c r="G1029" t="s">
        <v>101</v>
      </c>
      <c r="H1029" t="s">
        <v>248</v>
      </c>
      <c r="I1029" t="s">
        <v>111</v>
      </c>
    </row>
    <row r="1030" spans="3:9">
      <c r="C1030" t="s">
        <v>12</v>
      </c>
      <c r="D1030" t="s">
        <v>2</v>
      </c>
      <c r="E1030" t="s">
        <v>101</v>
      </c>
      <c r="F1030" t="s">
        <v>101</v>
      </c>
      <c r="G1030" t="s">
        <v>101</v>
      </c>
      <c r="H1030" t="s">
        <v>248</v>
      </c>
      <c r="I1030" t="s">
        <v>111</v>
      </c>
    </row>
    <row r="1031" spans="3:9">
      <c r="C1031" t="s">
        <v>2</v>
      </c>
      <c r="D1031" t="s">
        <v>7</v>
      </c>
      <c r="E1031" t="s">
        <v>101</v>
      </c>
      <c r="F1031" t="s">
        <v>101</v>
      </c>
      <c r="G1031" t="s">
        <v>101</v>
      </c>
      <c r="H1031" t="s">
        <v>249</v>
      </c>
      <c r="I1031" t="s">
        <v>111</v>
      </c>
    </row>
    <row r="1032" spans="3:9">
      <c r="C1032" t="s">
        <v>7</v>
      </c>
      <c r="D1032" t="s">
        <v>2</v>
      </c>
      <c r="E1032" t="s">
        <v>101</v>
      </c>
      <c r="F1032" t="s">
        <v>101</v>
      </c>
      <c r="G1032" t="s">
        <v>101</v>
      </c>
      <c r="H1032" t="s">
        <v>249</v>
      </c>
      <c r="I1032" t="s">
        <v>111</v>
      </c>
    </row>
    <row r="1033" spans="3:9">
      <c r="C1033" t="s">
        <v>2</v>
      </c>
      <c r="D1033" t="s">
        <v>18</v>
      </c>
      <c r="E1033" t="s">
        <v>101</v>
      </c>
      <c r="F1033" t="s">
        <v>101</v>
      </c>
      <c r="G1033" t="s">
        <v>101</v>
      </c>
      <c r="H1033" t="s">
        <v>250</v>
      </c>
      <c r="I1033" t="s">
        <v>111</v>
      </c>
    </row>
    <row r="1034" spans="3:9">
      <c r="C1034" t="s">
        <v>18</v>
      </c>
      <c r="D1034" t="s">
        <v>2</v>
      </c>
      <c r="E1034" t="s">
        <v>101</v>
      </c>
      <c r="F1034" t="s">
        <v>101</v>
      </c>
      <c r="G1034" t="s">
        <v>101</v>
      </c>
      <c r="H1034" t="s">
        <v>250</v>
      </c>
      <c r="I1034" t="s">
        <v>111</v>
      </c>
    </row>
    <row r="1035" spans="3:9">
      <c r="C1035" t="s">
        <v>2</v>
      </c>
      <c r="D1035" t="s">
        <v>21</v>
      </c>
      <c r="E1035" t="s">
        <v>101</v>
      </c>
      <c r="F1035" t="s">
        <v>101</v>
      </c>
      <c r="G1035" t="s">
        <v>101</v>
      </c>
      <c r="H1035" t="s">
        <v>251</v>
      </c>
      <c r="I1035" t="s">
        <v>111</v>
      </c>
    </row>
    <row r="1036" spans="3:9">
      <c r="C1036" t="s">
        <v>21</v>
      </c>
      <c r="D1036" t="s">
        <v>2</v>
      </c>
      <c r="E1036" t="s">
        <v>101</v>
      </c>
      <c r="F1036" t="s">
        <v>101</v>
      </c>
      <c r="G1036" t="s">
        <v>101</v>
      </c>
      <c r="H1036" t="s">
        <v>251</v>
      </c>
      <c r="I1036" t="s">
        <v>111</v>
      </c>
    </row>
    <row r="1037" spans="3:9">
      <c r="C1037" t="s">
        <v>2</v>
      </c>
      <c r="D1037" t="s">
        <v>29</v>
      </c>
      <c r="E1037" t="s">
        <v>101</v>
      </c>
      <c r="F1037" t="s">
        <v>101</v>
      </c>
      <c r="G1037" t="s">
        <v>101</v>
      </c>
      <c r="H1037" t="s">
        <v>252</v>
      </c>
      <c r="I1037" t="s">
        <v>111</v>
      </c>
    </row>
    <row r="1038" spans="3:9">
      <c r="C1038" t="s">
        <v>29</v>
      </c>
      <c r="D1038" t="s">
        <v>2</v>
      </c>
      <c r="E1038" t="s">
        <v>101</v>
      </c>
      <c r="F1038" t="s">
        <v>101</v>
      </c>
      <c r="G1038" t="s">
        <v>101</v>
      </c>
      <c r="H1038" t="s">
        <v>252</v>
      </c>
      <c r="I1038" t="s">
        <v>111</v>
      </c>
    </row>
    <row r="1039" spans="3:9">
      <c r="C1039" t="s">
        <v>3</v>
      </c>
      <c r="D1039" t="s">
        <v>107</v>
      </c>
      <c r="E1039" t="s">
        <v>101</v>
      </c>
      <c r="F1039" t="s">
        <v>101</v>
      </c>
      <c r="G1039" t="s">
        <v>101</v>
      </c>
      <c r="H1039" t="s">
        <v>253</v>
      </c>
      <c r="I1039" t="s">
        <v>111</v>
      </c>
    </row>
    <row r="1040" spans="3:9">
      <c r="C1040" t="s">
        <v>107</v>
      </c>
      <c r="D1040" t="s">
        <v>3</v>
      </c>
      <c r="E1040" t="s">
        <v>101</v>
      </c>
      <c r="F1040" t="s">
        <v>101</v>
      </c>
      <c r="G1040" t="s">
        <v>101</v>
      </c>
      <c r="H1040" t="s">
        <v>253</v>
      </c>
      <c r="I1040" t="s">
        <v>111</v>
      </c>
    </row>
    <row r="1041" spans="3:9">
      <c r="C1041" t="s">
        <v>6</v>
      </c>
      <c r="D1041" t="s">
        <v>7</v>
      </c>
      <c r="E1041" t="s">
        <v>101</v>
      </c>
      <c r="F1041" t="s">
        <v>101</v>
      </c>
      <c r="G1041" t="s">
        <v>101</v>
      </c>
      <c r="H1041" t="s">
        <v>254</v>
      </c>
      <c r="I1041" t="s">
        <v>111</v>
      </c>
    </row>
    <row r="1042" spans="3:9">
      <c r="C1042" t="s">
        <v>7</v>
      </c>
      <c r="D1042" t="s">
        <v>6</v>
      </c>
      <c r="E1042" t="s">
        <v>101</v>
      </c>
      <c r="F1042" t="s">
        <v>101</v>
      </c>
      <c r="G1042" t="s">
        <v>101</v>
      </c>
      <c r="H1042" t="s">
        <v>254</v>
      </c>
      <c r="I1042" t="s">
        <v>111</v>
      </c>
    </row>
    <row r="1043" spans="3:9">
      <c r="C1043" t="s">
        <v>6</v>
      </c>
      <c r="D1043" t="s">
        <v>28</v>
      </c>
      <c r="E1043" t="s">
        <v>101</v>
      </c>
      <c r="F1043" t="s">
        <v>101</v>
      </c>
      <c r="G1043" t="s">
        <v>101</v>
      </c>
      <c r="H1043" t="s">
        <v>255</v>
      </c>
      <c r="I1043" t="s">
        <v>111</v>
      </c>
    </row>
    <row r="1044" spans="3:9">
      <c r="C1044" t="s">
        <v>28</v>
      </c>
      <c r="D1044" t="s">
        <v>6</v>
      </c>
      <c r="E1044" t="s">
        <v>101</v>
      </c>
      <c r="F1044" t="s">
        <v>101</v>
      </c>
      <c r="G1044" t="s">
        <v>101</v>
      </c>
      <c r="H1044" t="s">
        <v>255</v>
      </c>
      <c r="I1044" t="s">
        <v>111</v>
      </c>
    </row>
    <row r="1045" spans="3:9">
      <c r="C1045" t="s">
        <v>8</v>
      </c>
      <c r="D1045" t="s">
        <v>7</v>
      </c>
      <c r="E1045" t="s">
        <v>101</v>
      </c>
      <c r="F1045" t="s">
        <v>101</v>
      </c>
      <c r="G1045" t="s">
        <v>101</v>
      </c>
      <c r="H1045" t="s">
        <v>256</v>
      </c>
      <c r="I1045" t="s">
        <v>111</v>
      </c>
    </row>
    <row r="1046" spans="3:9">
      <c r="C1046" t="s">
        <v>7</v>
      </c>
      <c r="D1046" t="s">
        <v>8</v>
      </c>
      <c r="E1046" t="s">
        <v>101</v>
      </c>
      <c r="F1046" t="s">
        <v>101</v>
      </c>
      <c r="G1046" t="s">
        <v>101</v>
      </c>
      <c r="H1046" t="s">
        <v>256</v>
      </c>
      <c r="I1046" t="s">
        <v>111</v>
      </c>
    </row>
    <row r="1047" spans="3:9">
      <c r="C1047" t="s">
        <v>8</v>
      </c>
      <c r="D1047" t="s">
        <v>21</v>
      </c>
      <c r="E1047" t="s">
        <v>101</v>
      </c>
      <c r="F1047" t="s">
        <v>101</v>
      </c>
      <c r="G1047" t="s">
        <v>101</v>
      </c>
      <c r="H1047" t="s">
        <v>257</v>
      </c>
      <c r="I1047" t="s">
        <v>111</v>
      </c>
    </row>
    <row r="1048" spans="3:9">
      <c r="C1048" t="s">
        <v>21</v>
      </c>
      <c r="D1048" t="s">
        <v>8</v>
      </c>
      <c r="E1048" t="s">
        <v>101</v>
      </c>
      <c r="F1048" t="s">
        <v>101</v>
      </c>
      <c r="G1048" t="s">
        <v>101</v>
      </c>
      <c r="H1048" t="s">
        <v>257</v>
      </c>
      <c r="I1048" t="s">
        <v>111</v>
      </c>
    </row>
    <row r="1049" spans="3:9">
      <c r="C1049" t="s">
        <v>8</v>
      </c>
      <c r="D1049" t="s">
        <v>26</v>
      </c>
      <c r="E1049" t="s">
        <v>101</v>
      </c>
      <c r="F1049" t="s">
        <v>101</v>
      </c>
      <c r="G1049" t="s">
        <v>101</v>
      </c>
      <c r="H1049" t="s">
        <v>258</v>
      </c>
      <c r="I1049" t="s">
        <v>111</v>
      </c>
    </row>
    <row r="1050" spans="3:9">
      <c r="C1050" t="s">
        <v>26</v>
      </c>
      <c r="D1050" t="s">
        <v>8</v>
      </c>
      <c r="E1050" t="s">
        <v>101</v>
      </c>
      <c r="F1050" t="s">
        <v>101</v>
      </c>
      <c r="G1050" t="s">
        <v>101</v>
      </c>
      <c r="H1050" t="s">
        <v>258</v>
      </c>
      <c r="I1050" t="s">
        <v>111</v>
      </c>
    </row>
    <row r="1051" spans="3:9">
      <c r="C1051" t="s">
        <v>12</v>
      </c>
      <c r="D1051" t="s">
        <v>10</v>
      </c>
      <c r="E1051" t="s">
        <v>101</v>
      </c>
      <c r="F1051" t="s">
        <v>101</v>
      </c>
      <c r="G1051" t="s">
        <v>101</v>
      </c>
      <c r="H1051" t="s">
        <v>259</v>
      </c>
      <c r="I1051" t="s">
        <v>111</v>
      </c>
    </row>
    <row r="1052" spans="3:9">
      <c r="C1052" t="s">
        <v>10</v>
      </c>
      <c r="D1052" t="s">
        <v>12</v>
      </c>
      <c r="E1052" t="s">
        <v>101</v>
      </c>
      <c r="F1052" t="s">
        <v>101</v>
      </c>
      <c r="G1052" t="s">
        <v>101</v>
      </c>
      <c r="H1052" t="s">
        <v>259</v>
      </c>
      <c r="I1052" t="s">
        <v>111</v>
      </c>
    </row>
    <row r="1053" spans="3:9">
      <c r="C1053" t="s">
        <v>12</v>
      </c>
      <c r="D1053" t="s">
        <v>4</v>
      </c>
      <c r="E1053" t="s">
        <v>101</v>
      </c>
      <c r="F1053" t="s">
        <v>101</v>
      </c>
      <c r="G1053" t="s">
        <v>101</v>
      </c>
      <c r="H1053" t="s">
        <v>260</v>
      </c>
      <c r="I1053" t="s">
        <v>111</v>
      </c>
    </row>
    <row r="1054" spans="3:9">
      <c r="C1054" t="s">
        <v>4</v>
      </c>
      <c r="D1054" t="s">
        <v>12</v>
      </c>
      <c r="E1054" t="s">
        <v>101</v>
      </c>
      <c r="F1054" t="s">
        <v>101</v>
      </c>
      <c r="G1054" t="s">
        <v>101</v>
      </c>
      <c r="H1054" t="s">
        <v>260</v>
      </c>
      <c r="I1054" t="s">
        <v>111</v>
      </c>
    </row>
    <row r="1055" spans="3:9">
      <c r="C1055" t="s">
        <v>7</v>
      </c>
      <c r="D1055" t="s">
        <v>12</v>
      </c>
      <c r="E1055" t="s">
        <v>101</v>
      </c>
      <c r="F1055" t="s">
        <v>101</v>
      </c>
      <c r="G1055" t="s">
        <v>101</v>
      </c>
      <c r="H1055" t="s">
        <v>261</v>
      </c>
      <c r="I1055" t="s">
        <v>111</v>
      </c>
    </row>
    <row r="1056" spans="3:9">
      <c r="C1056" t="s">
        <v>12</v>
      </c>
      <c r="D1056" t="s">
        <v>7</v>
      </c>
      <c r="E1056" t="s">
        <v>101</v>
      </c>
      <c r="F1056" t="s">
        <v>101</v>
      </c>
      <c r="G1056" t="s">
        <v>101</v>
      </c>
      <c r="H1056" t="s">
        <v>261</v>
      </c>
      <c r="I1056" t="s">
        <v>111</v>
      </c>
    </row>
    <row r="1057" spans="3:9">
      <c r="C1057" t="s">
        <v>7</v>
      </c>
      <c r="D1057" t="s">
        <v>18</v>
      </c>
      <c r="E1057" t="s">
        <v>101</v>
      </c>
      <c r="F1057" t="s">
        <v>101</v>
      </c>
      <c r="G1057" t="s">
        <v>101</v>
      </c>
      <c r="H1057" t="s">
        <v>262</v>
      </c>
      <c r="I1057" t="s">
        <v>111</v>
      </c>
    </row>
    <row r="1058" spans="3:9">
      <c r="C1058" t="s">
        <v>18</v>
      </c>
      <c r="D1058" t="s">
        <v>7</v>
      </c>
      <c r="E1058" t="s">
        <v>101</v>
      </c>
      <c r="F1058" t="s">
        <v>101</v>
      </c>
      <c r="G1058" t="s">
        <v>101</v>
      </c>
      <c r="H1058" t="s">
        <v>262</v>
      </c>
      <c r="I1058" t="s">
        <v>111</v>
      </c>
    </row>
    <row r="1059" spans="3:9">
      <c r="C1059" t="s">
        <v>7</v>
      </c>
      <c r="D1059" t="s">
        <v>21</v>
      </c>
      <c r="E1059" t="s">
        <v>101</v>
      </c>
      <c r="F1059" t="s">
        <v>101</v>
      </c>
      <c r="G1059" t="s">
        <v>101</v>
      </c>
      <c r="H1059" t="s">
        <v>263</v>
      </c>
      <c r="I1059" t="s">
        <v>111</v>
      </c>
    </row>
    <row r="1060" spans="3:9">
      <c r="C1060" t="s">
        <v>21</v>
      </c>
      <c r="D1060" t="s">
        <v>7</v>
      </c>
      <c r="E1060" t="s">
        <v>101</v>
      </c>
      <c r="F1060" t="s">
        <v>101</v>
      </c>
      <c r="G1060" t="s">
        <v>101</v>
      </c>
      <c r="H1060" t="s">
        <v>263</v>
      </c>
      <c r="I1060" t="s">
        <v>111</v>
      </c>
    </row>
    <row r="1061" spans="3:9">
      <c r="C1061" t="s">
        <v>7</v>
      </c>
      <c r="D1061" t="s">
        <v>23</v>
      </c>
      <c r="E1061" t="s">
        <v>101</v>
      </c>
      <c r="F1061" t="s">
        <v>101</v>
      </c>
      <c r="G1061" t="s">
        <v>101</v>
      </c>
      <c r="H1061" t="s">
        <v>264</v>
      </c>
      <c r="I1061" t="s">
        <v>111</v>
      </c>
    </row>
    <row r="1062" spans="3:9">
      <c r="C1062" t="s">
        <v>23</v>
      </c>
      <c r="D1062" t="s">
        <v>7</v>
      </c>
      <c r="E1062" t="s">
        <v>101</v>
      </c>
      <c r="F1062" t="s">
        <v>101</v>
      </c>
      <c r="G1062" t="s">
        <v>101</v>
      </c>
      <c r="H1062" t="s">
        <v>264</v>
      </c>
      <c r="I1062" t="s">
        <v>111</v>
      </c>
    </row>
    <row r="1063" spans="3:9">
      <c r="C1063" t="s">
        <v>7</v>
      </c>
      <c r="D1063" t="s">
        <v>4</v>
      </c>
      <c r="E1063" t="s">
        <v>101</v>
      </c>
      <c r="F1063" t="s">
        <v>101</v>
      </c>
      <c r="G1063" t="s">
        <v>101</v>
      </c>
      <c r="H1063" t="s">
        <v>265</v>
      </c>
      <c r="I1063" t="s">
        <v>111</v>
      </c>
    </row>
    <row r="1064" spans="3:9">
      <c r="C1064" t="s">
        <v>4</v>
      </c>
      <c r="D1064" t="s">
        <v>7</v>
      </c>
      <c r="E1064" t="s">
        <v>101</v>
      </c>
      <c r="F1064" t="s">
        <v>101</v>
      </c>
      <c r="G1064" t="s">
        <v>101</v>
      </c>
      <c r="H1064" t="s">
        <v>265</v>
      </c>
      <c r="I1064" t="s">
        <v>111</v>
      </c>
    </row>
    <row r="1065" spans="3:9">
      <c r="C1065" t="s">
        <v>13</v>
      </c>
      <c r="D1065" t="s">
        <v>25</v>
      </c>
      <c r="E1065" t="s">
        <v>101</v>
      </c>
      <c r="F1065" t="s">
        <v>101</v>
      </c>
      <c r="G1065" t="s">
        <v>101</v>
      </c>
      <c r="H1065" t="s">
        <v>266</v>
      </c>
      <c r="I1065" t="s">
        <v>111</v>
      </c>
    </row>
    <row r="1066" spans="3:9">
      <c r="C1066" t="s">
        <v>25</v>
      </c>
      <c r="D1066" t="s">
        <v>13</v>
      </c>
      <c r="E1066" t="s">
        <v>101</v>
      </c>
      <c r="F1066" t="s">
        <v>101</v>
      </c>
      <c r="G1066" t="s">
        <v>101</v>
      </c>
      <c r="H1066" t="s">
        <v>266</v>
      </c>
      <c r="I1066" t="s">
        <v>111</v>
      </c>
    </row>
    <row r="1067" spans="3:9">
      <c r="C1067" t="s">
        <v>13</v>
      </c>
      <c r="D1067" t="s">
        <v>53</v>
      </c>
      <c r="E1067" t="s">
        <v>101</v>
      </c>
      <c r="F1067" t="s">
        <v>101</v>
      </c>
      <c r="G1067" t="s">
        <v>101</v>
      </c>
      <c r="H1067" t="s">
        <v>267</v>
      </c>
      <c r="I1067" t="s">
        <v>111</v>
      </c>
    </row>
    <row r="1068" spans="3:9">
      <c r="C1068" t="s">
        <v>53</v>
      </c>
      <c r="D1068" t="s">
        <v>13</v>
      </c>
      <c r="E1068" t="s">
        <v>101</v>
      </c>
      <c r="F1068" t="s">
        <v>101</v>
      </c>
      <c r="G1068" t="s">
        <v>101</v>
      </c>
      <c r="H1068" t="s">
        <v>267</v>
      </c>
      <c r="I1068" t="s">
        <v>111</v>
      </c>
    </row>
    <row r="1069" spans="3:9">
      <c r="C1069" t="s">
        <v>14</v>
      </c>
      <c r="D1069" t="s">
        <v>29</v>
      </c>
      <c r="E1069" t="s">
        <v>101</v>
      </c>
      <c r="F1069" t="s">
        <v>101</v>
      </c>
      <c r="G1069" t="s">
        <v>101</v>
      </c>
      <c r="H1069" t="s">
        <v>268</v>
      </c>
      <c r="I1069" t="s">
        <v>111</v>
      </c>
    </row>
    <row r="1070" spans="3:9">
      <c r="C1070" t="s">
        <v>29</v>
      </c>
      <c r="D1070" t="s">
        <v>14</v>
      </c>
      <c r="E1070" t="s">
        <v>101</v>
      </c>
      <c r="F1070" t="s">
        <v>101</v>
      </c>
      <c r="G1070" t="s">
        <v>101</v>
      </c>
      <c r="H1070" t="s">
        <v>268</v>
      </c>
      <c r="I1070" t="s">
        <v>111</v>
      </c>
    </row>
    <row r="1071" spans="3:9">
      <c r="C1071" t="s">
        <v>16</v>
      </c>
      <c r="D1071" t="s">
        <v>28</v>
      </c>
      <c r="E1071" t="s">
        <v>101</v>
      </c>
      <c r="F1071" t="s">
        <v>101</v>
      </c>
      <c r="G1071" t="s">
        <v>101</v>
      </c>
      <c r="H1071" t="s">
        <v>269</v>
      </c>
      <c r="I1071" t="s">
        <v>111</v>
      </c>
    </row>
    <row r="1072" spans="3:9">
      <c r="C1072" t="s">
        <v>28</v>
      </c>
      <c r="D1072" t="s">
        <v>16</v>
      </c>
      <c r="E1072" t="s">
        <v>101</v>
      </c>
      <c r="F1072" t="s">
        <v>101</v>
      </c>
      <c r="G1072" t="s">
        <v>101</v>
      </c>
      <c r="H1072" t="s">
        <v>269</v>
      </c>
      <c r="I1072" t="s">
        <v>111</v>
      </c>
    </row>
    <row r="1073" spans="3:9">
      <c r="C1073" t="s">
        <v>16</v>
      </c>
      <c r="D1073" t="s">
        <v>27</v>
      </c>
      <c r="E1073" t="s">
        <v>101</v>
      </c>
      <c r="F1073" t="s">
        <v>101</v>
      </c>
      <c r="G1073" t="s">
        <v>101</v>
      </c>
      <c r="H1073" t="s">
        <v>270</v>
      </c>
      <c r="I1073" t="s">
        <v>111</v>
      </c>
    </row>
    <row r="1074" spans="3:9">
      <c r="C1074" t="s">
        <v>27</v>
      </c>
      <c r="D1074" t="s">
        <v>16</v>
      </c>
      <c r="E1074" t="s">
        <v>101</v>
      </c>
      <c r="F1074" t="s">
        <v>101</v>
      </c>
      <c r="G1074" t="s">
        <v>101</v>
      </c>
      <c r="H1074" t="s">
        <v>270</v>
      </c>
      <c r="I1074" t="s">
        <v>111</v>
      </c>
    </row>
    <row r="1075" spans="3:9">
      <c r="C1075" t="s">
        <v>16</v>
      </c>
      <c r="D1075" t="s">
        <v>4</v>
      </c>
      <c r="E1075" t="s">
        <v>101</v>
      </c>
      <c r="F1075" t="s">
        <v>101</v>
      </c>
      <c r="G1075" t="s">
        <v>101</v>
      </c>
      <c r="H1075" t="s">
        <v>271</v>
      </c>
      <c r="I1075" t="s">
        <v>111</v>
      </c>
    </row>
    <row r="1076" spans="3:9">
      <c r="C1076" t="s">
        <v>4</v>
      </c>
      <c r="D1076" t="s">
        <v>16</v>
      </c>
      <c r="E1076" t="s">
        <v>101</v>
      </c>
      <c r="F1076" t="s">
        <v>101</v>
      </c>
      <c r="G1076" t="s">
        <v>101</v>
      </c>
      <c r="H1076" t="s">
        <v>271</v>
      </c>
      <c r="I1076" t="s">
        <v>111</v>
      </c>
    </row>
    <row r="1077" spans="3:9">
      <c r="C1077" t="s">
        <v>19</v>
      </c>
      <c r="D1077" t="s">
        <v>9</v>
      </c>
      <c r="E1077" t="s">
        <v>101</v>
      </c>
      <c r="F1077" t="s">
        <v>101</v>
      </c>
      <c r="G1077" t="s">
        <v>101</v>
      </c>
      <c r="H1077" t="s">
        <v>272</v>
      </c>
      <c r="I1077" t="s">
        <v>111</v>
      </c>
    </row>
    <row r="1078" spans="3:9">
      <c r="C1078" t="s">
        <v>9</v>
      </c>
      <c r="D1078" t="s">
        <v>19</v>
      </c>
      <c r="E1078" t="s">
        <v>101</v>
      </c>
      <c r="F1078" t="s">
        <v>101</v>
      </c>
      <c r="G1078" t="s">
        <v>101</v>
      </c>
      <c r="H1078" t="s">
        <v>272</v>
      </c>
      <c r="I1078" t="s">
        <v>111</v>
      </c>
    </row>
    <row r="1079" spans="3:9">
      <c r="C1079" t="s">
        <v>19</v>
      </c>
      <c r="D1079" t="s">
        <v>17</v>
      </c>
      <c r="E1079" t="s">
        <v>101</v>
      </c>
      <c r="F1079" t="s">
        <v>101</v>
      </c>
      <c r="G1079" t="s">
        <v>101</v>
      </c>
      <c r="H1079" t="s">
        <v>273</v>
      </c>
      <c r="I1079" t="s">
        <v>111</v>
      </c>
    </row>
    <row r="1080" spans="3:9">
      <c r="C1080" t="s">
        <v>17</v>
      </c>
      <c r="D1080" t="s">
        <v>19</v>
      </c>
      <c r="E1080" t="s">
        <v>101</v>
      </c>
      <c r="F1080" t="s">
        <v>101</v>
      </c>
      <c r="G1080" t="s">
        <v>101</v>
      </c>
      <c r="H1080" t="s">
        <v>273</v>
      </c>
      <c r="I1080" t="s">
        <v>111</v>
      </c>
    </row>
    <row r="1081" spans="3:9">
      <c r="C1081" t="s">
        <v>21</v>
      </c>
      <c r="D1081" t="s">
        <v>29</v>
      </c>
      <c r="E1081" t="s">
        <v>101</v>
      </c>
      <c r="F1081" t="s">
        <v>101</v>
      </c>
      <c r="G1081" t="s">
        <v>101</v>
      </c>
      <c r="H1081" t="s">
        <v>274</v>
      </c>
      <c r="I1081" t="s">
        <v>111</v>
      </c>
    </row>
    <row r="1082" spans="3:9">
      <c r="C1082" t="s">
        <v>29</v>
      </c>
      <c r="D1082" t="s">
        <v>21</v>
      </c>
      <c r="E1082" t="s">
        <v>101</v>
      </c>
      <c r="F1082" t="s">
        <v>101</v>
      </c>
      <c r="G1082" t="s">
        <v>101</v>
      </c>
      <c r="H1082" t="s">
        <v>274</v>
      </c>
      <c r="I1082" t="s">
        <v>111</v>
      </c>
    </row>
    <row r="1083" spans="3:9">
      <c r="C1083" t="s">
        <v>24</v>
      </c>
      <c r="D1083" t="s">
        <v>10</v>
      </c>
      <c r="E1083" t="s">
        <v>101</v>
      </c>
      <c r="F1083" t="s">
        <v>101</v>
      </c>
      <c r="G1083" t="s">
        <v>101</v>
      </c>
      <c r="H1083" t="s">
        <v>275</v>
      </c>
      <c r="I1083" t="s">
        <v>111</v>
      </c>
    </row>
    <row r="1084" spans="3:9">
      <c r="C1084" t="s">
        <v>10</v>
      </c>
      <c r="D1084" t="s">
        <v>24</v>
      </c>
      <c r="E1084" t="s">
        <v>101</v>
      </c>
      <c r="F1084" t="s">
        <v>101</v>
      </c>
      <c r="G1084" t="s">
        <v>101</v>
      </c>
      <c r="H1084" t="s">
        <v>275</v>
      </c>
      <c r="I1084" t="s">
        <v>111</v>
      </c>
    </row>
    <row r="1085" spans="3:9">
      <c r="C1085" t="s">
        <v>25</v>
      </c>
      <c r="D1085" t="s">
        <v>3</v>
      </c>
      <c r="E1085" t="s">
        <v>101</v>
      </c>
      <c r="F1085" t="s">
        <v>101</v>
      </c>
      <c r="G1085" t="s">
        <v>101</v>
      </c>
      <c r="H1085" t="s">
        <v>276</v>
      </c>
      <c r="I1085" t="s">
        <v>111</v>
      </c>
    </row>
    <row r="1086" spans="3:9">
      <c r="C1086" t="s">
        <v>3</v>
      </c>
      <c r="D1086" t="s">
        <v>25</v>
      </c>
      <c r="E1086" t="s">
        <v>101</v>
      </c>
      <c r="F1086" t="s">
        <v>101</v>
      </c>
      <c r="G1086" t="s">
        <v>101</v>
      </c>
      <c r="H1086" t="s">
        <v>276</v>
      </c>
      <c r="I1086" t="s">
        <v>111</v>
      </c>
    </row>
    <row r="1087" spans="3:9">
      <c r="C1087" t="s">
        <v>27</v>
      </c>
      <c r="D1087" t="s">
        <v>13</v>
      </c>
      <c r="E1087" t="s">
        <v>101</v>
      </c>
      <c r="F1087" t="s">
        <v>101</v>
      </c>
      <c r="G1087" t="s">
        <v>101</v>
      </c>
      <c r="H1087" t="s">
        <v>277</v>
      </c>
      <c r="I1087" t="s">
        <v>111</v>
      </c>
    </row>
    <row r="1088" spans="3:9">
      <c r="C1088" t="s">
        <v>13</v>
      </c>
      <c r="D1088" t="s">
        <v>27</v>
      </c>
      <c r="E1088" t="s">
        <v>101</v>
      </c>
      <c r="F1088" t="s">
        <v>101</v>
      </c>
      <c r="G1088" t="s">
        <v>101</v>
      </c>
      <c r="H1088" t="s">
        <v>277</v>
      </c>
      <c r="I1088" t="s">
        <v>111</v>
      </c>
    </row>
    <row r="1089" spans="3:9">
      <c r="C1089" t="s">
        <v>27</v>
      </c>
      <c r="D1089" t="s">
        <v>53</v>
      </c>
      <c r="E1089" t="s">
        <v>101</v>
      </c>
      <c r="F1089" t="s">
        <v>101</v>
      </c>
      <c r="G1089" t="s">
        <v>101</v>
      </c>
      <c r="H1089" t="s">
        <v>278</v>
      </c>
      <c r="I1089" t="s">
        <v>111</v>
      </c>
    </row>
    <row r="1090" spans="3:9">
      <c r="C1090" t="s">
        <v>53</v>
      </c>
      <c r="D1090" t="s">
        <v>27</v>
      </c>
      <c r="E1090" t="s">
        <v>101</v>
      </c>
      <c r="F1090" t="s">
        <v>101</v>
      </c>
      <c r="G1090" t="s">
        <v>101</v>
      </c>
      <c r="H1090" t="s">
        <v>278</v>
      </c>
      <c r="I1090" t="s">
        <v>111</v>
      </c>
    </row>
    <row r="1091" spans="3:9">
      <c r="C1091" t="s">
        <v>22</v>
      </c>
      <c r="D1091" t="s">
        <v>2</v>
      </c>
      <c r="E1091" t="s">
        <v>101</v>
      </c>
      <c r="F1091" t="s">
        <v>101</v>
      </c>
      <c r="G1091" t="s">
        <v>101</v>
      </c>
      <c r="H1091" t="s">
        <v>279</v>
      </c>
      <c r="I1091" t="s">
        <v>111</v>
      </c>
    </row>
    <row r="1092" spans="3:9">
      <c r="C1092" t="s">
        <v>2</v>
      </c>
      <c r="D1092" t="s">
        <v>22</v>
      </c>
      <c r="E1092" t="s">
        <v>101</v>
      </c>
      <c r="F1092" t="s">
        <v>101</v>
      </c>
      <c r="G1092" t="s">
        <v>101</v>
      </c>
      <c r="H1092" t="s">
        <v>279</v>
      </c>
      <c r="I1092" t="s">
        <v>111</v>
      </c>
    </row>
    <row r="1093" spans="3:9">
      <c r="C1093" t="s">
        <v>22</v>
      </c>
      <c r="D1093" t="s">
        <v>12</v>
      </c>
      <c r="E1093" t="s">
        <v>101</v>
      </c>
      <c r="F1093" t="s">
        <v>101</v>
      </c>
      <c r="G1093" t="s">
        <v>101</v>
      </c>
      <c r="H1093" t="s">
        <v>280</v>
      </c>
      <c r="I1093" t="s">
        <v>111</v>
      </c>
    </row>
    <row r="1094" spans="3:9">
      <c r="C1094" t="s">
        <v>12</v>
      </c>
      <c r="D1094" t="s">
        <v>22</v>
      </c>
      <c r="E1094" t="s">
        <v>101</v>
      </c>
      <c r="F1094" t="s">
        <v>101</v>
      </c>
      <c r="G1094" t="s">
        <v>101</v>
      </c>
      <c r="H1094" t="s">
        <v>280</v>
      </c>
      <c r="I1094" t="s">
        <v>111</v>
      </c>
    </row>
    <row r="1095" spans="3:9">
      <c r="C1095" t="s">
        <v>22</v>
      </c>
      <c r="D1095" t="s">
        <v>7</v>
      </c>
      <c r="E1095" t="s">
        <v>101</v>
      </c>
      <c r="F1095" t="s">
        <v>101</v>
      </c>
      <c r="G1095" t="s">
        <v>101</v>
      </c>
      <c r="H1095" t="s">
        <v>281</v>
      </c>
      <c r="I1095" t="s">
        <v>111</v>
      </c>
    </row>
    <row r="1096" spans="3:9">
      <c r="C1096" t="s">
        <v>7</v>
      </c>
      <c r="D1096" t="s">
        <v>22</v>
      </c>
      <c r="E1096" t="s">
        <v>101</v>
      </c>
      <c r="F1096" t="s">
        <v>101</v>
      </c>
      <c r="G1096" t="s">
        <v>101</v>
      </c>
      <c r="H1096" t="s">
        <v>281</v>
      </c>
      <c r="I1096" t="s">
        <v>111</v>
      </c>
    </row>
    <row r="1097" spans="3:9">
      <c r="C1097" t="s">
        <v>22</v>
      </c>
      <c r="D1097" t="s">
        <v>21</v>
      </c>
      <c r="E1097" t="s">
        <v>101</v>
      </c>
      <c r="F1097" t="s">
        <v>101</v>
      </c>
      <c r="G1097" t="s">
        <v>101</v>
      </c>
      <c r="H1097" t="s">
        <v>282</v>
      </c>
      <c r="I1097" t="s">
        <v>111</v>
      </c>
    </row>
    <row r="1098" spans="3:9">
      <c r="C1098" t="s">
        <v>21</v>
      </c>
      <c r="D1098" t="s">
        <v>22</v>
      </c>
      <c r="E1098" t="s">
        <v>101</v>
      </c>
      <c r="F1098" t="s">
        <v>101</v>
      </c>
      <c r="G1098" t="s">
        <v>101</v>
      </c>
      <c r="H1098" t="s">
        <v>282</v>
      </c>
      <c r="I1098" t="s">
        <v>111</v>
      </c>
    </row>
    <row r="1099" spans="3:9">
      <c r="C1099" t="s">
        <v>22</v>
      </c>
      <c r="D1099" t="s">
        <v>29</v>
      </c>
      <c r="E1099" t="s">
        <v>101</v>
      </c>
      <c r="F1099" t="s">
        <v>101</v>
      </c>
      <c r="G1099" t="s">
        <v>101</v>
      </c>
      <c r="H1099" t="s">
        <v>283</v>
      </c>
      <c r="I1099" t="s">
        <v>111</v>
      </c>
    </row>
    <row r="1100" spans="3:9">
      <c r="C1100" t="s">
        <v>29</v>
      </c>
      <c r="D1100" t="s">
        <v>22</v>
      </c>
      <c r="E1100" t="s">
        <v>101</v>
      </c>
      <c r="F1100" t="s">
        <v>101</v>
      </c>
      <c r="G1100" t="s">
        <v>101</v>
      </c>
      <c r="H1100" t="s">
        <v>283</v>
      </c>
      <c r="I1100" t="s">
        <v>111</v>
      </c>
    </row>
    <row r="1101" spans="3:9">
      <c r="C1101" t="s">
        <v>53</v>
      </c>
      <c r="D1101" t="s">
        <v>16</v>
      </c>
      <c r="E1101" t="s">
        <v>101</v>
      </c>
      <c r="F1101" t="s">
        <v>101</v>
      </c>
      <c r="G1101" t="s">
        <v>101</v>
      </c>
      <c r="H1101" t="s">
        <v>284</v>
      </c>
      <c r="I1101" t="s">
        <v>111</v>
      </c>
    </row>
    <row r="1102" spans="3:9">
      <c r="C1102" t="s">
        <v>16</v>
      </c>
      <c r="D1102" t="s">
        <v>53</v>
      </c>
      <c r="E1102" t="s">
        <v>101</v>
      </c>
      <c r="F1102" t="s">
        <v>101</v>
      </c>
      <c r="G1102" t="s">
        <v>101</v>
      </c>
      <c r="H1102" t="s">
        <v>284</v>
      </c>
      <c r="I1102" t="s">
        <v>111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B4:AO96"/>
  <sheetViews>
    <sheetView zoomScale="60" zoomScaleNormal="60" workbookViewId="0"/>
  </sheetViews>
  <sheetFormatPr defaultRowHeight="15"/>
  <cols>
    <col min="1" max="1" width="5.140625" customWidth="1"/>
    <col min="2" max="2" width="16.7109375" customWidth="1"/>
    <col min="3" max="39" width="7.28515625" customWidth="1"/>
  </cols>
  <sheetData>
    <row r="4" spans="2:39">
      <c r="C4" t="s">
        <v>58</v>
      </c>
    </row>
    <row r="5" spans="2:39" ht="23.25">
      <c r="B5" s="15" t="s">
        <v>60</v>
      </c>
      <c r="AJ5" t="s">
        <v>109</v>
      </c>
    </row>
    <row r="7" spans="2:39" ht="18.75">
      <c r="B7" s="1" t="s">
        <v>285</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6"/>
      <c r="AH7" s="11"/>
      <c r="AI7" s="11"/>
      <c r="AJ7" s="11"/>
      <c r="AK7" s="11"/>
      <c r="AL7" s="11"/>
      <c r="AM7" s="11"/>
    </row>
    <row r="8" spans="2:39" ht="15.75">
      <c r="B8" s="2" t="s">
        <v>31</v>
      </c>
      <c r="C8" s="17" t="s">
        <v>1</v>
      </c>
      <c r="D8" s="17" t="s">
        <v>2</v>
      </c>
      <c r="E8" s="17" t="s">
        <v>3</v>
      </c>
      <c r="F8" s="17" t="s">
        <v>4</v>
      </c>
      <c r="G8" s="17" t="s">
        <v>5</v>
      </c>
      <c r="H8" s="17" t="s">
        <v>6</v>
      </c>
      <c r="I8" s="17" t="s">
        <v>7</v>
      </c>
      <c r="J8" s="17" t="s">
        <v>8</v>
      </c>
      <c r="K8" s="17" t="s">
        <v>9</v>
      </c>
      <c r="L8" s="17" t="s">
        <v>10</v>
      </c>
      <c r="M8" s="17" t="s">
        <v>11</v>
      </c>
      <c r="N8" s="17" t="s">
        <v>12</v>
      </c>
      <c r="O8" s="77" t="s">
        <v>107</v>
      </c>
      <c r="P8" s="17" t="s">
        <v>13</v>
      </c>
      <c r="Q8" s="17" t="s">
        <v>14</v>
      </c>
      <c r="R8" s="17" t="s">
        <v>15</v>
      </c>
      <c r="S8" s="17" t="s">
        <v>16</v>
      </c>
      <c r="T8" s="17" t="s">
        <v>17</v>
      </c>
      <c r="U8" s="17" t="s">
        <v>18</v>
      </c>
      <c r="V8" s="17" t="s">
        <v>19</v>
      </c>
      <c r="W8" s="17" t="s">
        <v>20</v>
      </c>
      <c r="X8" s="17" t="s">
        <v>21</v>
      </c>
      <c r="Y8" s="17" t="s">
        <v>22</v>
      </c>
      <c r="Z8" s="17" t="s">
        <v>23</v>
      </c>
      <c r="AA8" s="17" t="s">
        <v>24</v>
      </c>
      <c r="AB8" s="17" t="s">
        <v>25</v>
      </c>
      <c r="AC8" s="17" t="s">
        <v>26</v>
      </c>
      <c r="AD8" s="17" t="s">
        <v>27</v>
      </c>
      <c r="AE8" s="17" t="s">
        <v>28</v>
      </c>
      <c r="AF8" s="17" t="s">
        <v>29</v>
      </c>
      <c r="AG8" s="17" t="s">
        <v>52</v>
      </c>
      <c r="AH8" s="77" t="s">
        <v>108</v>
      </c>
      <c r="AI8" s="17" t="s">
        <v>53</v>
      </c>
      <c r="AJ8" s="17" t="s">
        <v>54</v>
      </c>
      <c r="AK8" s="17" t="s">
        <v>55</v>
      </c>
      <c r="AL8" s="17" t="s">
        <v>56</v>
      </c>
      <c r="AM8" s="17" t="s">
        <v>57</v>
      </c>
    </row>
    <row r="9" spans="2:39" ht="15.75">
      <c r="B9" s="17" t="s">
        <v>1</v>
      </c>
      <c r="C9" s="18"/>
      <c r="D9" s="19"/>
      <c r="E9" s="19"/>
      <c r="F9" s="19">
        <v>1</v>
      </c>
      <c r="G9" s="19"/>
      <c r="H9" s="19">
        <v>1</v>
      </c>
      <c r="I9" s="19">
        <v>1</v>
      </c>
      <c r="J9" s="19"/>
      <c r="K9" s="19"/>
      <c r="L9" s="19"/>
      <c r="M9" s="19"/>
      <c r="N9" s="19"/>
      <c r="O9" s="19"/>
      <c r="P9" s="19">
        <v>1</v>
      </c>
      <c r="Q9" s="19"/>
      <c r="R9" s="19"/>
      <c r="S9" s="19">
        <v>1</v>
      </c>
      <c r="T9" s="19"/>
      <c r="U9" s="19"/>
      <c r="V9" s="19"/>
      <c r="W9" s="19"/>
      <c r="X9" s="19"/>
      <c r="Y9" s="19"/>
      <c r="Z9" s="19"/>
      <c r="AA9" s="19"/>
      <c r="AB9" s="19"/>
      <c r="AC9" s="19"/>
      <c r="AD9" s="19">
        <v>1</v>
      </c>
      <c r="AE9" s="19">
        <v>1</v>
      </c>
      <c r="AF9" s="19"/>
      <c r="AG9" s="19"/>
      <c r="AH9" s="19"/>
      <c r="AI9" s="19"/>
      <c r="AJ9" s="19"/>
      <c r="AK9" s="19"/>
      <c r="AL9" s="19"/>
      <c r="AM9" s="20"/>
    </row>
    <row r="10" spans="2:39" ht="15.75">
      <c r="B10" s="17" t="s">
        <v>2</v>
      </c>
      <c r="C10" s="21"/>
      <c r="D10" s="22"/>
      <c r="E10" s="23"/>
      <c r="F10" s="23"/>
      <c r="G10" s="23"/>
      <c r="H10" s="23"/>
      <c r="I10" s="23">
        <v>1</v>
      </c>
      <c r="J10" s="23"/>
      <c r="K10" s="23"/>
      <c r="L10" s="23"/>
      <c r="M10" s="23"/>
      <c r="N10" s="23">
        <v>1</v>
      </c>
      <c r="O10" s="23"/>
      <c r="P10" s="23"/>
      <c r="Q10" s="23"/>
      <c r="R10" s="23"/>
      <c r="S10" s="23"/>
      <c r="T10" s="23"/>
      <c r="U10" s="23">
        <v>1</v>
      </c>
      <c r="V10" s="23"/>
      <c r="W10" s="23"/>
      <c r="X10" s="23">
        <v>1</v>
      </c>
      <c r="Y10" s="23"/>
      <c r="Z10" s="23"/>
      <c r="AA10" s="23"/>
      <c r="AB10" s="23"/>
      <c r="AC10" s="23"/>
      <c r="AD10" s="23"/>
      <c r="AE10" s="23"/>
      <c r="AF10" s="23">
        <v>1</v>
      </c>
      <c r="AG10" s="23"/>
      <c r="AH10" s="23"/>
      <c r="AI10" s="23"/>
      <c r="AJ10" s="23"/>
      <c r="AK10" s="23"/>
      <c r="AL10" s="23"/>
      <c r="AM10" s="24"/>
    </row>
    <row r="11" spans="2:39" ht="15.75">
      <c r="B11" s="17" t="s">
        <v>3</v>
      </c>
      <c r="C11" s="21"/>
      <c r="D11" s="23"/>
      <c r="E11" s="22"/>
      <c r="F11" s="23"/>
      <c r="G11" s="23"/>
      <c r="H11" s="23"/>
      <c r="I11" s="23"/>
      <c r="J11" s="23"/>
      <c r="K11" s="23"/>
      <c r="L11" s="23"/>
      <c r="M11" s="23"/>
      <c r="N11" s="23"/>
      <c r="O11" s="23">
        <v>1</v>
      </c>
      <c r="P11" s="23"/>
      <c r="Q11" s="23"/>
      <c r="R11" s="23"/>
      <c r="S11" s="23"/>
      <c r="T11" s="23"/>
      <c r="U11" s="23"/>
      <c r="V11" s="23"/>
      <c r="W11" s="23"/>
      <c r="X11" s="23"/>
      <c r="Y11" s="23"/>
      <c r="Z11" s="23"/>
      <c r="AA11" s="23"/>
      <c r="AB11" s="23">
        <v>1</v>
      </c>
      <c r="AC11" s="23"/>
      <c r="AD11" s="23"/>
      <c r="AE11" s="23"/>
      <c r="AF11" s="23"/>
      <c r="AG11" s="23"/>
      <c r="AH11" s="23"/>
      <c r="AI11" s="23"/>
      <c r="AJ11" s="23"/>
      <c r="AK11" s="23">
        <v>1</v>
      </c>
      <c r="AL11" s="23">
        <v>1</v>
      </c>
      <c r="AM11" s="24"/>
    </row>
    <row r="12" spans="2:39" ht="15.75">
      <c r="B12" s="17" t="s">
        <v>4</v>
      </c>
      <c r="C12" s="21">
        <v>1</v>
      </c>
      <c r="D12" s="23"/>
      <c r="E12" s="23"/>
      <c r="F12" s="22"/>
      <c r="G12" s="23"/>
      <c r="H12" s="23"/>
      <c r="I12" s="23">
        <v>1</v>
      </c>
      <c r="J12" s="23"/>
      <c r="K12" s="23"/>
      <c r="L12" s="23"/>
      <c r="M12" s="23"/>
      <c r="N12" s="23">
        <v>1</v>
      </c>
      <c r="O12" s="23"/>
      <c r="P12" s="23"/>
      <c r="Q12" s="23"/>
      <c r="R12" s="23"/>
      <c r="S12" s="23">
        <v>1</v>
      </c>
      <c r="T12" s="23"/>
      <c r="U12" s="23"/>
      <c r="V12" s="23"/>
      <c r="W12" s="23"/>
      <c r="X12" s="23"/>
      <c r="Y12" s="23"/>
      <c r="Z12" s="23"/>
      <c r="AA12" s="23"/>
      <c r="AB12" s="23"/>
      <c r="AC12" s="23"/>
      <c r="AD12" s="23"/>
      <c r="AE12" s="23"/>
      <c r="AF12" s="23"/>
      <c r="AG12" s="23"/>
      <c r="AH12" s="23"/>
      <c r="AI12" s="23"/>
      <c r="AJ12" s="23"/>
      <c r="AK12" s="23"/>
      <c r="AL12" s="23"/>
      <c r="AM12" s="24"/>
    </row>
    <row r="13" spans="2:39" ht="15.75">
      <c r="B13" s="17" t="s">
        <v>5</v>
      </c>
      <c r="C13" s="21"/>
      <c r="D13" s="23"/>
      <c r="E13" s="23"/>
      <c r="F13" s="23"/>
      <c r="G13" s="22"/>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4"/>
    </row>
    <row r="14" spans="2:39" ht="15.75">
      <c r="B14" s="17" t="s">
        <v>6</v>
      </c>
      <c r="C14" s="21">
        <v>1</v>
      </c>
      <c r="D14" s="23"/>
      <c r="E14" s="23"/>
      <c r="F14" s="23"/>
      <c r="G14" s="23"/>
      <c r="H14" s="22"/>
      <c r="I14" s="23">
        <v>1</v>
      </c>
      <c r="J14" s="23"/>
      <c r="K14" s="23"/>
      <c r="L14" s="23"/>
      <c r="M14" s="23"/>
      <c r="N14" s="23"/>
      <c r="O14" s="23"/>
      <c r="P14" s="23"/>
      <c r="Q14" s="23"/>
      <c r="R14" s="23"/>
      <c r="S14" s="23"/>
      <c r="T14" s="23"/>
      <c r="U14" s="23"/>
      <c r="V14" s="23"/>
      <c r="W14" s="23"/>
      <c r="X14" s="23"/>
      <c r="Y14" s="23"/>
      <c r="Z14" s="23">
        <v>1</v>
      </c>
      <c r="AA14" s="23"/>
      <c r="AB14" s="23"/>
      <c r="AC14" s="23"/>
      <c r="AD14" s="23"/>
      <c r="AE14" s="23">
        <v>1</v>
      </c>
      <c r="AF14" s="23"/>
      <c r="AG14" s="23"/>
      <c r="AH14" s="23"/>
      <c r="AI14" s="23"/>
      <c r="AJ14" s="23"/>
      <c r="AK14" s="23"/>
      <c r="AL14" s="23"/>
      <c r="AM14" s="24"/>
    </row>
    <row r="15" spans="2:39" ht="15.75">
      <c r="B15" s="17" t="s">
        <v>7</v>
      </c>
      <c r="C15" s="21">
        <v>1</v>
      </c>
      <c r="D15" s="23">
        <v>1</v>
      </c>
      <c r="E15" s="23"/>
      <c r="F15" s="23">
        <v>1</v>
      </c>
      <c r="G15" s="23"/>
      <c r="H15" s="23">
        <v>1</v>
      </c>
      <c r="I15" s="22"/>
      <c r="J15" s="23">
        <v>1</v>
      </c>
      <c r="K15" s="23"/>
      <c r="L15" s="23"/>
      <c r="M15" s="23"/>
      <c r="N15" s="23">
        <v>1</v>
      </c>
      <c r="O15" s="23"/>
      <c r="P15" s="23"/>
      <c r="Q15" s="23"/>
      <c r="R15" s="23"/>
      <c r="S15" s="23"/>
      <c r="T15" s="23"/>
      <c r="U15" s="23">
        <v>1</v>
      </c>
      <c r="V15" s="23"/>
      <c r="W15" s="23"/>
      <c r="X15" s="23">
        <v>1</v>
      </c>
      <c r="Y15" s="23">
        <v>1</v>
      </c>
      <c r="Z15" s="23">
        <v>1</v>
      </c>
      <c r="AA15" s="23"/>
      <c r="AB15" s="23"/>
      <c r="AC15" s="23">
        <v>1</v>
      </c>
      <c r="AD15" s="23"/>
      <c r="AE15" s="23"/>
      <c r="AF15" s="23">
        <v>1</v>
      </c>
      <c r="AG15" s="23"/>
      <c r="AH15" s="23"/>
      <c r="AI15" s="23"/>
      <c r="AJ15" s="23"/>
      <c r="AK15" s="23"/>
      <c r="AL15" s="23"/>
      <c r="AM15" s="24"/>
    </row>
    <row r="16" spans="2:39" ht="15.75">
      <c r="B16" s="17" t="s">
        <v>8</v>
      </c>
      <c r="C16" s="21"/>
      <c r="D16" s="23"/>
      <c r="E16" s="23"/>
      <c r="F16" s="23"/>
      <c r="G16" s="23"/>
      <c r="H16" s="23"/>
      <c r="I16" s="23">
        <v>1</v>
      </c>
      <c r="J16" s="22"/>
      <c r="K16" s="23"/>
      <c r="L16" s="23"/>
      <c r="M16" s="23"/>
      <c r="N16" s="23"/>
      <c r="O16" s="23"/>
      <c r="P16" s="23"/>
      <c r="Q16" s="23"/>
      <c r="R16" s="23"/>
      <c r="S16" s="23"/>
      <c r="T16" s="23"/>
      <c r="U16" s="23"/>
      <c r="V16" s="23"/>
      <c r="W16" s="23"/>
      <c r="X16" s="23">
        <v>1</v>
      </c>
      <c r="Y16" s="23">
        <v>1</v>
      </c>
      <c r="Z16" s="23"/>
      <c r="AA16" s="23"/>
      <c r="AB16" s="23"/>
      <c r="AC16" s="23">
        <v>1</v>
      </c>
      <c r="AD16" s="23"/>
      <c r="AE16" s="23"/>
      <c r="AF16" s="23"/>
      <c r="AG16" s="23"/>
      <c r="AH16" s="23"/>
      <c r="AI16" s="23"/>
      <c r="AJ16" s="23"/>
      <c r="AK16" s="23"/>
      <c r="AL16" s="23"/>
      <c r="AM16" s="24"/>
    </row>
    <row r="17" spans="2:39" ht="15.75">
      <c r="B17" s="17" t="s">
        <v>9</v>
      </c>
      <c r="C17" s="21"/>
      <c r="D17" s="23"/>
      <c r="E17" s="23"/>
      <c r="F17" s="23"/>
      <c r="G17" s="23"/>
      <c r="H17" s="23"/>
      <c r="I17" s="23"/>
      <c r="J17" s="23"/>
      <c r="K17" s="22"/>
      <c r="L17" s="23"/>
      <c r="M17" s="23">
        <v>1</v>
      </c>
      <c r="N17" s="23"/>
      <c r="O17" s="23"/>
      <c r="P17" s="23"/>
      <c r="Q17" s="23"/>
      <c r="R17" s="23"/>
      <c r="S17" s="23"/>
      <c r="T17" s="23"/>
      <c r="U17" s="23"/>
      <c r="V17" s="23">
        <v>1</v>
      </c>
      <c r="W17" s="23"/>
      <c r="X17" s="23"/>
      <c r="Y17" s="23"/>
      <c r="Z17" s="23"/>
      <c r="AA17" s="23"/>
      <c r="AB17" s="23"/>
      <c r="AC17" s="23"/>
      <c r="AD17" s="23"/>
      <c r="AE17" s="23"/>
      <c r="AF17" s="23"/>
      <c r="AG17" s="23"/>
      <c r="AH17" s="23"/>
      <c r="AI17" s="23"/>
      <c r="AJ17" s="23"/>
      <c r="AK17" s="23"/>
      <c r="AL17" s="23"/>
      <c r="AM17" s="24"/>
    </row>
    <row r="18" spans="2:39" ht="15.75">
      <c r="B18" s="17" t="s">
        <v>10</v>
      </c>
      <c r="C18" s="21"/>
      <c r="D18" s="23"/>
      <c r="E18" s="23"/>
      <c r="F18" s="23"/>
      <c r="G18" s="23"/>
      <c r="H18" s="23"/>
      <c r="I18" s="23"/>
      <c r="J18" s="23"/>
      <c r="K18" s="23"/>
      <c r="L18" s="22"/>
      <c r="M18" s="23"/>
      <c r="N18" s="23">
        <v>1</v>
      </c>
      <c r="O18" s="23"/>
      <c r="P18" s="23"/>
      <c r="Q18" s="23"/>
      <c r="R18" s="23"/>
      <c r="S18" s="23"/>
      <c r="T18" s="23"/>
      <c r="U18" s="23"/>
      <c r="V18" s="23"/>
      <c r="W18" s="23"/>
      <c r="X18" s="23"/>
      <c r="Y18" s="23"/>
      <c r="Z18" s="23"/>
      <c r="AA18" s="23">
        <v>1</v>
      </c>
      <c r="AB18" s="23"/>
      <c r="AC18" s="23"/>
      <c r="AD18" s="23"/>
      <c r="AE18" s="23"/>
      <c r="AF18" s="23"/>
      <c r="AG18" s="23"/>
      <c r="AH18" s="23"/>
      <c r="AI18" s="23"/>
      <c r="AJ18" s="23"/>
      <c r="AK18" s="23"/>
      <c r="AL18" s="23"/>
      <c r="AM18" s="24"/>
    </row>
    <row r="19" spans="2:39" ht="15.75">
      <c r="B19" s="17" t="s">
        <v>11</v>
      </c>
      <c r="C19" s="21"/>
      <c r="D19" s="23"/>
      <c r="E19" s="23"/>
      <c r="F19" s="23"/>
      <c r="G19" s="23"/>
      <c r="H19" s="23"/>
      <c r="I19" s="23"/>
      <c r="J19" s="23"/>
      <c r="K19" s="23">
        <v>1</v>
      </c>
      <c r="L19" s="23"/>
      <c r="M19" s="22"/>
      <c r="N19" s="23"/>
      <c r="O19" s="23"/>
      <c r="P19" s="23"/>
      <c r="Q19" s="23"/>
      <c r="R19" s="23"/>
      <c r="S19" s="23"/>
      <c r="T19" s="23"/>
      <c r="U19" s="23"/>
      <c r="V19" s="23"/>
      <c r="W19" s="23"/>
      <c r="X19" s="23"/>
      <c r="Y19" s="23">
        <v>1</v>
      </c>
      <c r="Z19" s="23"/>
      <c r="AA19" s="23"/>
      <c r="AB19" s="23"/>
      <c r="AC19" s="23">
        <v>1</v>
      </c>
      <c r="AD19" s="23"/>
      <c r="AE19" s="23"/>
      <c r="AF19" s="23"/>
      <c r="AG19" s="23"/>
      <c r="AH19" s="23"/>
      <c r="AI19" s="23"/>
      <c r="AJ19" s="23"/>
      <c r="AK19" s="23"/>
      <c r="AL19" s="23"/>
      <c r="AM19" s="24"/>
    </row>
    <row r="20" spans="2:39" ht="15.75">
      <c r="B20" s="17" t="s">
        <v>12</v>
      </c>
      <c r="C20" s="21"/>
      <c r="D20" s="23">
        <v>1</v>
      </c>
      <c r="E20" s="23"/>
      <c r="F20" s="23">
        <v>1</v>
      </c>
      <c r="G20" s="23"/>
      <c r="H20" s="23"/>
      <c r="I20" s="23">
        <v>1</v>
      </c>
      <c r="J20" s="23"/>
      <c r="K20" s="23"/>
      <c r="L20" s="23">
        <v>1</v>
      </c>
      <c r="M20" s="23"/>
      <c r="N20" s="22"/>
      <c r="O20" s="23"/>
      <c r="P20" s="23"/>
      <c r="Q20" s="23">
        <v>1</v>
      </c>
      <c r="R20" s="23"/>
      <c r="S20" s="23">
        <v>1</v>
      </c>
      <c r="T20" s="23"/>
      <c r="U20" s="23">
        <v>1</v>
      </c>
      <c r="V20" s="23"/>
      <c r="W20" s="23"/>
      <c r="X20" s="23"/>
      <c r="Y20" s="23"/>
      <c r="Z20" s="23"/>
      <c r="AA20" s="23"/>
      <c r="AB20" s="23"/>
      <c r="AC20" s="23"/>
      <c r="AD20" s="23"/>
      <c r="AE20" s="23"/>
      <c r="AF20" s="23">
        <v>1</v>
      </c>
      <c r="AG20" s="23"/>
      <c r="AH20" s="23"/>
      <c r="AI20" s="23"/>
      <c r="AJ20" s="23"/>
      <c r="AK20" s="23"/>
      <c r="AL20" s="23"/>
      <c r="AM20" s="24"/>
    </row>
    <row r="21" spans="2:39" ht="15.75">
      <c r="B21" s="77" t="s">
        <v>107</v>
      </c>
      <c r="C21" s="21"/>
      <c r="D21" s="23"/>
      <c r="E21" s="23">
        <v>1</v>
      </c>
      <c r="F21" s="23"/>
      <c r="G21" s="23"/>
      <c r="H21" s="23"/>
      <c r="I21" s="23"/>
      <c r="J21" s="23"/>
      <c r="K21" s="23"/>
      <c r="L21" s="23"/>
      <c r="M21" s="23"/>
      <c r="N21" s="23"/>
      <c r="O21" s="22"/>
      <c r="P21" s="23"/>
      <c r="Q21" s="23"/>
      <c r="R21" s="23"/>
      <c r="S21" s="23">
        <v>1</v>
      </c>
      <c r="T21" s="23"/>
      <c r="U21" s="23"/>
      <c r="V21" s="23"/>
      <c r="W21" s="23"/>
      <c r="X21" s="23"/>
      <c r="Y21" s="23"/>
      <c r="Z21" s="23"/>
      <c r="AA21" s="23"/>
      <c r="AB21" s="23"/>
      <c r="AC21" s="23"/>
      <c r="AD21" s="23"/>
      <c r="AE21" s="23"/>
      <c r="AF21" s="23"/>
      <c r="AG21" s="23">
        <v>1</v>
      </c>
      <c r="AH21" s="23"/>
      <c r="AI21" s="23"/>
      <c r="AJ21" s="23"/>
      <c r="AK21" s="23">
        <v>1</v>
      </c>
      <c r="AL21" s="23"/>
      <c r="AM21" s="24"/>
    </row>
    <row r="22" spans="2:39" ht="15.75">
      <c r="B22" s="17" t="s">
        <v>13</v>
      </c>
      <c r="C22" s="21">
        <v>1</v>
      </c>
      <c r="D22" s="23"/>
      <c r="E22" s="23"/>
      <c r="F22" s="23"/>
      <c r="G22" s="23"/>
      <c r="H22" s="23"/>
      <c r="I22" s="23"/>
      <c r="J22" s="23"/>
      <c r="K22" s="23"/>
      <c r="L22" s="23"/>
      <c r="M22" s="23"/>
      <c r="N22" s="23"/>
      <c r="O22" s="23"/>
      <c r="P22" s="22"/>
      <c r="Q22" s="23"/>
      <c r="R22" s="23"/>
      <c r="S22" s="23"/>
      <c r="T22" s="23"/>
      <c r="U22" s="23"/>
      <c r="V22" s="23"/>
      <c r="W22" s="23"/>
      <c r="X22" s="23"/>
      <c r="Y22" s="23"/>
      <c r="Z22" s="23"/>
      <c r="AA22" s="23"/>
      <c r="AB22" s="23">
        <v>1</v>
      </c>
      <c r="AC22" s="23"/>
      <c r="AD22" s="23">
        <v>1</v>
      </c>
      <c r="AE22" s="23">
        <v>1</v>
      </c>
      <c r="AF22" s="23"/>
      <c r="AG22" s="23"/>
      <c r="AH22" s="23"/>
      <c r="AI22" s="23">
        <v>1</v>
      </c>
      <c r="AJ22" s="23"/>
      <c r="AK22" s="23"/>
      <c r="AL22" s="23">
        <v>1</v>
      </c>
      <c r="AM22" s="24"/>
    </row>
    <row r="23" spans="2:39" ht="15.75">
      <c r="B23" s="17" t="s">
        <v>14</v>
      </c>
      <c r="C23" s="21"/>
      <c r="D23" s="23"/>
      <c r="E23" s="23"/>
      <c r="F23" s="23"/>
      <c r="G23" s="23"/>
      <c r="H23" s="23"/>
      <c r="I23" s="23"/>
      <c r="J23" s="23"/>
      <c r="K23" s="23"/>
      <c r="L23" s="23"/>
      <c r="M23" s="23"/>
      <c r="N23" s="23">
        <v>1</v>
      </c>
      <c r="O23" s="23"/>
      <c r="P23" s="23"/>
      <c r="Q23" s="22"/>
      <c r="R23" s="23"/>
      <c r="S23" s="23"/>
      <c r="T23" s="23"/>
      <c r="U23" s="23"/>
      <c r="V23" s="23"/>
      <c r="W23" s="23"/>
      <c r="X23" s="23"/>
      <c r="Y23" s="23"/>
      <c r="Z23" s="23"/>
      <c r="AA23" s="23"/>
      <c r="AB23" s="23"/>
      <c r="AC23" s="23"/>
      <c r="AD23" s="23"/>
      <c r="AE23" s="23"/>
      <c r="AF23" s="23">
        <v>1</v>
      </c>
      <c r="AG23" s="23"/>
      <c r="AH23" s="23"/>
      <c r="AI23" s="23"/>
      <c r="AJ23" s="23"/>
      <c r="AK23" s="23"/>
      <c r="AL23" s="23"/>
      <c r="AM23" s="24"/>
    </row>
    <row r="24" spans="2:39" ht="15.75">
      <c r="B24" s="17" t="s">
        <v>15</v>
      </c>
      <c r="C24" s="21"/>
      <c r="D24" s="23"/>
      <c r="E24" s="23"/>
      <c r="F24" s="23"/>
      <c r="G24" s="23"/>
      <c r="H24" s="23"/>
      <c r="I24" s="23"/>
      <c r="J24" s="23"/>
      <c r="K24" s="23"/>
      <c r="L24" s="23"/>
      <c r="M24" s="23"/>
      <c r="N24" s="23"/>
      <c r="O24" s="23"/>
      <c r="P24" s="23"/>
      <c r="Q24" s="23"/>
      <c r="R24" s="22"/>
      <c r="S24" s="23"/>
      <c r="T24" s="23"/>
      <c r="U24" s="23"/>
      <c r="V24" s="23"/>
      <c r="W24" s="23"/>
      <c r="X24" s="23"/>
      <c r="Y24" s="23">
        <v>1</v>
      </c>
      <c r="Z24" s="23"/>
      <c r="AA24" s="23"/>
      <c r="AB24" s="23"/>
      <c r="AC24" s="23"/>
      <c r="AD24" s="23"/>
      <c r="AE24" s="23"/>
      <c r="AF24" s="23">
        <v>1</v>
      </c>
      <c r="AG24" s="23"/>
      <c r="AH24" s="23"/>
      <c r="AI24" s="23"/>
      <c r="AJ24" s="23"/>
      <c r="AK24" s="23"/>
      <c r="AL24" s="23"/>
      <c r="AM24" s="24"/>
    </row>
    <row r="25" spans="2:39" ht="15.75">
      <c r="B25" s="17" t="s">
        <v>16</v>
      </c>
      <c r="C25" s="21">
        <v>1</v>
      </c>
      <c r="D25" s="23"/>
      <c r="E25" s="23"/>
      <c r="F25" s="23">
        <v>1</v>
      </c>
      <c r="G25" s="23"/>
      <c r="H25" s="23"/>
      <c r="I25" s="23"/>
      <c r="J25" s="23"/>
      <c r="K25" s="23"/>
      <c r="L25" s="23"/>
      <c r="M25" s="23"/>
      <c r="N25" s="23">
        <v>1</v>
      </c>
      <c r="O25" s="23">
        <v>1</v>
      </c>
      <c r="P25" s="23"/>
      <c r="Q25" s="23"/>
      <c r="R25" s="23"/>
      <c r="S25" s="22"/>
      <c r="T25" s="23"/>
      <c r="U25" s="23"/>
      <c r="V25" s="23"/>
      <c r="W25" s="23">
        <v>1</v>
      </c>
      <c r="X25" s="23"/>
      <c r="Y25" s="23"/>
      <c r="Z25" s="23"/>
      <c r="AA25" s="23"/>
      <c r="AB25" s="23"/>
      <c r="AC25" s="23"/>
      <c r="AD25" s="23">
        <v>1</v>
      </c>
      <c r="AE25" s="23"/>
      <c r="AF25" s="23"/>
      <c r="AG25" s="23">
        <v>1</v>
      </c>
      <c r="AH25" s="23"/>
      <c r="AI25" s="23">
        <v>1</v>
      </c>
      <c r="AJ25" s="23">
        <v>1</v>
      </c>
      <c r="AK25" s="23"/>
      <c r="AL25" s="23"/>
      <c r="AM25" s="24"/>
    </row>
    <row r="26" spans="2:39" ht="15.75">
      <c r="B26" s="17" t="s">
        <v>17</v>
      </c>
      <c r="C26" s="21"/>
      <c r="D26" s="23"/>
      <c r="E26" s="23"/>
      <c r="F26" s="23"/>
      <c r="G26" s="23"/>
      <c r="H26" s="23"/>
      <c r="I26" s="23"/>
      <c r="J26" s="23"/>
      <c r="K26" s="23"/>
      <c r="L26" s="23"/>
      <c r="M26" s="23"/>
      <c r="N26" s="23"/>
      <c r="O26" s="23"/>
      <c r="P26" s="23"/>
      <c r="Q26" s="23"/>
      <c r="R26" s="23"/>
      <c r="S26" s="23"/>
      <c r="T26" s="22"/>
      <c r="U26" s="23"/>
      <c r="V26" s="23">
        <v>1</v>
      </c>
      <c r="W26" s="23"/>
      <c r="X26" s="23"/>
      <c r="Y26" s="23"/>
      <c r="Z26" s="23">
        <v>1</v>
      </c>
      <c r="AA26" s="23"/>
      <c r="AB26" s="23"/>
      <c r="AC26" s="23">
        <v>1</v>
      </c>
      <c r="AD26" s="23"/>
      <c r="AE26" s="23"/>
      <c r="AF26" s="23"/>
      <c r="AG26" s="23"/>
      <c r="AH26" s="23"/>
      <c r="AI26" s="23"/>
      <c r="AJ26" s="23"/>
      <c r="AK26" s="23"/>
      <c r="AL26" s="23"/>
      <c r="AM26" s="24"/>
    </row>
    <row r="27" spans="2:39" ht="15.75">
      <c r="B27" s="17" t="s">
        <v>18</v>
      </c>
      <c r="C27" s="21"/>
      <c r="D27" s="23">
        <v>1</v>
      </c>
      <c r="E27" s="23"/>
      <c r="F27" s="23"/>
      <c r="G27" s="23"/>
      <c r="H27" s="23"/>
      <c r="I27" s="23">
        <v>1</v>
      </c>
      <c r="J27" s="23"/>
      <c r="K27" s="23"/>
      <c r="L27" s="23"/>
      <c r="M27" s="23"/>
      <c r="N27" s="23">
        <v>1</v>
      </c>
      <c r="O27" s="23"/>
      <c r="P27" s="23"/>
      <c r="Q27" s="23"/>
      <c r="R27" s="23"/>
      <c r="S27" s="23"/>
      <c r="T27" s="23"/>
      <c r="U27" s="22"/>
      <c r="V27" s="23"/>
      <c r="W27" s="23"/>
      <c r="X27" s="23"/>
      <c r="Y27" s="23"/>
      <c r="Z27" s="23"/>
      <c r="AA27" s="23"/>
      <c r="AB27" s="23"/>
      <c r="AC27" s="23"/>
      <c r="AD27" s="23"/>
      <c r="AE27" s="23"/>
      <c r="AF27" s="23"/>
      <c r="AG27" s="23"/>
      <c r="AH27" s="23"/>
      <c r="AI27" s="23"/>
      <c r="AJ27" s="23"/>
      <c r="AK27" s="23"/>
      <c r="AL27" s="23"/>
      <c r="AM27" s="24"/>
    </row>
    <row r="28" spans="2:39" ht="15.75">
      <c r="B28" s="17" t="s">
        <v>19</v>
      </c>
      <c r="C28" s="21"/>
      <c r="D28" s="23"/>
      <c r="E28" s="23"/>
      <c r="F28" s="23"/>
      <c r="G28" s="23"/>
      <c r="H28" s="23"/>
      <c r="I28" s="23"/>
      <c r="J28" s="23"/>
      <c r="K28" s="23">
        <v>1</v>
      </c>
      <c r="L28" s="23"/>
      <c r="M28" s="23"/>
      <c r="N28" s="23"/>
      <c r="O28" s="23"/>
      <c r="P28" s="23"/>
      <c r="Q28" s="23"/>
      <c r="R28" s="23"/>
      <c r="S28" s="23"/>
      <c r="T28" s="23">
        <v>1</v>
      </c>
      <c r="U28" s="23"/>
      <c r="V28" s="22"/>
      <c r="W28" s="23"/>
      <c r="X28" s="23"/>
      <c r="Y28" s="23"/>
      <c r="Z28" s="23"/>
      <c r="AA28" s="23"/>
      <c r="AB28" s="23"/>
      <c r="AC28" s="23">
        <v>1</v>
      </c>
      <c r="AD28" s="23"/>
      <c r="AE28" s="23"/>
      <c r="AF28" s="23"/>
      <c r="AG28" s="23"/>
      <c r="AH28" s="23"/>
      <c r="AI28" s="23"/>
      <c r="AJ28" s="23"/>
      <c r="AK28" s="23"/>
      <c r="AL28" s="23"/>
      <c r="AM28" s="24"/>
    </row>
    <row r="29" spans="2:39" ht="15.75">
      <c r="B29" s="17" t="s">
        <v>20</v>
      </c>
      <c r="C29" s="21"/>
      <c r="D29" s="23"/>
      <c r="E29" s="23"/>
      <c r="F29" s="23"/>
      <c r="G29" s="23"/>
      <c r="H29" s="23"/>
      <c r="I29" s="23"/>
      <c r="J29" s="23"/>
      <c r="K29" s="23"/>
      <c r="L29" s="23"/>
      <c r="M29" s="23"/>
      <c r="N29" s="23"/>
      <c r="O29" s="23"/>
      <c r="P29" s="23"/>
      <c r="Q29" s="23"/>
      <c r="R29" s="23"/>
      <c r="S29" s="23">
        <v>1</v>
      </c>
      <c r="T29" s="23"/>
      <c r="U29" s="23"/>
      <c r="V29" s="23"/>
      <c r="W29" s="22"/>
      <c r="X29" s="23"/>
      <c r="Y29" s="23"/>
      <c r="Z29" s="23"/>
      <c r="AA29" s="23"/>
      <c r="AB29" s="23"/>
      <c r="AC29" s="23"/>
      <c r="AD29" s="23"/>
      <c r="AE29" s="23"/>
      <c r="AF29" s="23"/>
      <c r="AG29" s="23"/>
      <c r="AH29" s="23"/>
      <c r="AI29" s="23"/>
      <c r="AJ29" s="23"/>
      <c r="AK29" s="23"/>
      <c r="AL29" s="23"/>
      <c r="AM29" s="24"/>
    </row>
    <row r="30" spans="2:39" ht="15.75">
      <c r="B30" s="17" t="s">
        <v>21</v>
      </c>
      <c r="C30" s="21"/>
      <c r="D30" s="23">
        <v>1</v>
      </c>
      <c r="E30" s="23"/>
      <c r="F30" s="23"/>
      <c r="G30" s="23"/>
      <c r="H30" s="23"/>
      <c r="I30" s="23">
        <v>1</v>
      </c>
      <c r="J30" s="23">
        <v>1</v>
      </c>
      <c r="K30" s="23"/>
      <c r="L30" s="23"/>
      <c r="M30" s="23"/>
      <c r="N30" s="23"/>
      <c r="O30" s="23"/>
      <c r="P30" s="23"/>
      <c r="Q30" s="23"/>
      <c r="R30" s="23"/>
      <c r="S30" s="23"/>
      <c r="T30" s="23"/>
      <c r="U30" s="23"/>
      <c r="V30" s="23"/>
      <c r="W30" s="23"/>
      <c r="X30" s="22"/>
      <c r="Y30" s="23">
        <v>1</v>
      </c>
      <c r="Z30" s="23"/>
      <c r="AA30" s="23"/>
      <c r="AB30" s="23"/>
      <c r="AC30" s="23"/>
      <c r="AD30" s="23"/>
      <c r="AE30" s="23"/>
      <c r="AF30" s="23">
        <v>1</v>
      </c>
      <c r="AG30" s="23"/>
      <c r="AH30" s="23"/>
      <c r="AI30" s="23"/>
      <c r="AJ30" s="23"/>
      <c r="AK30" s="23"/>
      <c r="AL30" s="23"/>
      <c r="AM30" s="24"/>
    </row>
    <row r="31" spans="2:39" ht="15.75">
      <c r="B31" s="17" t="s">
        <v>22</v>
      </c>
      <c r="C31" s="21"/>
      <c r="D31" s="23"/>
      <c r="E31" s="23"/>
      <c r="F31" s="23"/>
      <c r="G31" s="23"/>
      <c r="H31" s="23"/>
      <c r="I31" s="23">
        <v>1</v>
      </c>
      <c r="J31" s="23">
        <v>1</v>
      </c>
      <c r="K31" s="23"/>
      <c r="L31" s="23"/>
      <c r="M31" s="23">
        <v>1</v>
      </c>
      <c r="N31" s="23"/>
      <c r="O31" s="23"/>
      <c r="P31" s="23"/>
      <c r="Q31" s="23"/>
      <c r="R31" s="23">
        <v>1</v>
      </c>
      <c r="S31" s="23"/>
      <c r="T31" s="23"/>
      <c r="U31" s="23"/>
      <c r="V31" s="23"/>
      <c r="W31" s="23"/>
      <c r="X31" s="23">
        <v>1</v>
      </c>
      <c r="Y31" s="22"/>
      <c r="Z31" s="23"/>
      <c r="AA31" s="23"/>
      <c r="AB31" s="23"/>
      <c r="AC31" s="23">
        <v>1</v>
      </c>
      <c r="AD31" s="23"/>
      <c r="AE31" s="23"/>
      <c r="AF31" s="23">
        <v>1</v>
      </c>
      <c r="AG31" s="23"/>
      <c r="AH31" s="23"/>
      <c r="AI31" s="23"/>
      <c r="AJ31" s="23"/>
      <c r="AK31" s="23"/>
      <c r="AL31" s="23"/>
      <c r="AM31" s="24"/>
    </row>
    <row r="32" spans="2:39" ht="15.75">
      <c r="B32" s="17" t="s">
        <v>23</v>
      </c>
      <c r="C32" s="21"/>
      <c r="D32" s="23"/>
      <c r="E32" s="23"/>
      <c r="F32" s="23"/>
      <c r="G32" s="23"/>
      <c r="H32" s="23">
        <v>1</v>
      </c>
      <c r="I32" s="23">
        <v>1</v>
      </c>
      <c r="J32" s="23"/>
      <c r="K32" s="23"/>
      <c r="L32" s="23"/>
      <c r="M32" s="23"/>
      <c r="N32" s="23"/>
      <c r="O32" s="23"/>
      <c r="P32" s="23"/>
      <c r="Q32" s="23"/>
      <c r="R32" s="23"/>
      <c r="S32" s="23"/>
      <c r="T32" s="23">
        <v>1</v>
      </c>
      <c r="U32" s="23"/>
      <c r="V32" s="23"/>
      <c r="W32" s="23"/>
      <c r="X32" s="23"/>
      <c r="Y32" s="23"/>
      <c r="Z32" s="22"/>
      <c r="AA32" s="23"/>
      <c r="AB32" s="23"/>
      <c r="AC32" s="23">
        <v>1</v>
      </c>
      <c r="AD32" s="23"/>
      <c r="AE32" s="23">
        <v>1</v>
      </c>
      <c r="AF32" s="23"/>
      <c r="AG32" s="23"/>
      <c r="AH32" s="23"/>
      <c r="AI32" s="23"/>
      <c r="AJ32" s="23"/>
      <c r="AK32" s="23"/>
      <c r="AL32" s="23"/>
      <c r="AM32" s="24"/>
    </row>
    <row r="33" spans="2:39" ht="15.75">
      <c r="B33" s="17" t="s">
        <v>24</v>
      </c>
      <c r="C33" s="21"/>
      <c r="D33" s="23"/>
      <c r="E33" s="23"/>
      <c r="F33" s="23"/>
      <c r="G33" s="23"/>
      <c r="H33" s="23"/>
      <c r="I33" s="23"/>
      <c r="J33" s="23"/>
      <c r="K33" s="23"/>
      <c r="L33" s="23">
        <v>1</v>
      </c>
      <c r="M33" s="23"/>
      <c r="N33" s="23"/>
      <c r="O33" s="23"/>
      <c r="P33" s="23"/>
      <c r="Q33" s="23"/>
      <c r="R33" s="23"/>
      <c r="S33" s="23"/>
      <c r="T33" s="23"/>
      <c r="U33" s="23"/>
      <c r="V33" s="23"/>
      <c r="W33" s="23"/>
      <c r="X33" s="23"/>
      <c r="Y33" s="23"/>
      <c r="Z33" s="23"/>
      <c r="AA33" s="22"/>
      <c r="AB33" s="23"/>
      <c r="AC33" s="23"/>
      <c r="AD33" s="23"/>
      <c r="AE33" s="23"/>
      <c r="AF33" s="23"/>
      <c r="AG33" s="23"/>
      <c r="AH33" s="23"/>
      <c r="AI33" s="23"/>
      <c r="AJ33" s="23"/>
      <c r="AK33" s="23"/>
      <c r="AL33" s="23"/>
      <c r="AM33" s="24"/>
    </row>
    <row r="34" spans="2:39" ht="15.75">
      <c r="B34" s="17" t="s">
        <v>25</v>
      </c>
      <c r="C34" s="21"/>
      <c r="D34" s="23"/>
      <c r="E34" s="23">
        <v>1</v>
      </c>
      <c r="F34" s="23"/>
      <c r="G34" s="23"/>
      <c r="H34" s="23"/>
      <c r="I34" s="23"/>
      <c r="J34" s="23"/>
      <c r="K34" s="23"/>
      <c r="L34" s="23"/>
      <c r="M34" s="23"/>
      <c r="N34" s="23"/>
      <c r="O34" s="23"/>
      <c r="P34" s="23">
        <v>1</v>
      </c>
      <c r="Q34" s="23"/>
      <c r="R34" s="23"/>
      <c r="S34" s="23"/>
      <c r="T34" s="23"/>
      <c r="U34" s="23"/>
      <c r="V34" s="23"/>
      <c r="W34" s="23"/>
      <c r="X34" s="23"/>
      <c r="Y34" s="23"/>
      <c r="Z34" s="23"/>
      <c r="AA34" s="23"/>
      <c r="AB34" s="22"/>
      <c r="AC34" s="23"/>
      <c r="AD34" s="23"/>
      <c r="AE34" s="23"/>
      <c r="AF34" s="23"/>
      <c r="AG34" s="23"/>
      <c r="AH34" s="23"/>
      <c r="AI34" s="23"/>
      <c r="AJ34" s="23"/>
      <c r="AK34" s="23"/>
      <c r="AL34" s="23">
        <v>1</v>
      </c>
      <c r="AM34" s="24"/>
    </row>
    <row r="35" spans="2:39" ht="15.75">
      <c r="B35" s="17" t="s">
        <v>26</v>
      </c>
      <c r="C35" s="21"/>
      <c r="D35" s="23"/>
      <c r="E35" s="23"/>
      <c r="F35" s="23"/>
      <c r="G35" s="23"/>
      <c r="H35" s="23"/>
      <c r="I35" s="23">
        <v>1</v>
      </c>
      <c r="J35" s="23">
        <v>1</v>
      </c>
      <c r="K35" s="23"/>
      <c r="L35" s="23"/>
      <c r="M35" s="23">
        <v>1</v>
      </c>
      <c r="N35" s="23"/>
      <c r="O35" s="23"/>
      <c r="P35" s="23"/>
      <c r="Q35" s="23"/>
      <c r="R35" s="23"/>
      <c r="S35" s="23"/>
      <c r="T35" s="23">
        <v>1</v>
      </c>
      <c r="U35" s="23"/>
      <c r="V35" s="23">
        <v>1</v>
      </c>
      <c r="W35" s="23"/>
      <c r="X35" s="23"/>
      <c r="Y35" s="23">
        <v>1</v>
      </c>
      <c r="Z35" s="23">
        <v>1</v>
      </c>
      <c r="AA35" s="23"/>
      <c r="AB35" s="23"/>
      <c r="AC35" s="22"/>
      <c r="AD35" s="23"/>
      <c r="AE35" s="23"/>
      <c r="AF35" s="23"/>
      <c r="AG35" s="23"/>
      <c r="AH35" s="23"/>
      <c r="AI35" s="23"/>
      <c r="AJ35" s="23"/>
      <c r="AK35" s="23"/>
      <c r="AL35" s="23"/>
      <c r="AM35" s="24"/>
    </row>
    <row r="36" spans="2:39" ht="15.75">
      <c r="B36" s="17" t="s">
        <v>27</v>
      </c>
      <c r="C36" s="21">
        <v>1</v>
      </c>
      <c r="D36" s="23"/>
      <c r="E36" s="23"/>
      <c r="F36" s="23"/>
      <c r="G36" s="23"/>
      <c r="H36" s="23"/>
      <c r="I36" s="23"/>
      <c r="J36" s="23"/>
      <c r="K36" s="23"/>
      <c r="L36" s="23"/>
      <c r="M36" s="23"/>
      <c r="N36" s="23"/>
      <c r="O36" s="23"/>
      <c r="P36" s="23">
        <v>1</v>
      </c>
      <c r="Q36" s="23"/>
      <c r="R36" s="23"/>
      <c r="S36" s="23">
        <v>1</v>
      </c>
      <c r="T36" s="23"/>
      <c r="U36" s="23"/>
      <c r="V36" s="23"/>
      <c r="W36" s="23"/>
      <c r="X36" s="23"/>
      <c r="Y36" s="23"/>
      <c r="Z36" s="23"/>
      <c r="AA36" s="23"/>
      <c r="AB36" s="23"/>
      <c r="AC36" s="23"/>
      <c r="AD36" s="22"/>
      <c r="AE36" s="23"/>
      <c r="AF36" s="23"/>
      <c r="AG36" s="23"/>
      <c r="AH36" s="23"/>
      <c r="AI36" s="23">
        <v>1</v>
      </c>
      <c r="AJ36" s="23"/>
      <c r="AK36" s="23"/>
      <c r="AL36" s="23"/>
      <c r="AM36" s="24"/>
    </row>
    <row r="37" spans="2:39" ht="15.75">
      <c r="B37" s="17" t="s">
        <v>28</v>
      </c>
      <c r="C37" s="21">
        <v>1</v>
      </c>
      <c r="D37" s="23"/>
      <c r="E37" s="23"/>
      <c r="F37" s="23"/>
      <c r="G37" s="23"/>
      <c r="H37" s="23">
        <v>1</v>
      </c>
      <c r="I37" s="23"/>
      <c r="J37" s="23"/>
      <c r="K37" s="23"/>
      <c r="L37" s="23"/>
      <c r="M37" s="23"/>
      <c r="N37" s="23"/>
      <c r="O37" s="23"/>
      <c r="P37" s="23">
        <v>1</v>
      </c>
      <c r="Q37" s="23"/>
      <c r="R37" s="23"/>
      <c r="S37" s="23"/>
      <c r="T37" s="23"/>
      <c r="U37" s="23"/>
      <c r="V37" s="23"/>
      <c r="W37" s="23"/>
      <c r="X37" s="23"/>
      <c r="Y37" s="23"/>
      <c r="Z37" s="23">
        <v>1</v>
      </c>
      <c r="AA37" s="23"/>
      <c r="AB37" s="23"/>
      <c r="AC37" s="23"/>
      <c r="AD37" s="23"/>
      <c r="AE37" s="22"/>
      <c r="AF37" s="23"/>
      <c r="AG37" s="23"/>
      <c r="AH37" s="23"/>
      <c r="AI37" s="23"/>
      <c r="AJ37" s="23"/>
      <c r="AK37" s="23"/>
      <c r="AL37" s="23"/>
      <c r="AM37" s="24"/>
    </row>
    <row r="38" spans="2:39" ht="15.75">
      <c r="B38" s="17" t="s">
        <v>29</v>
      </c>
      <c r="C38" s="21"/>
      <c r="D38" s="23">
        <v>1</v>
      </c>
      <c r="E38" s="23"/>
      <c r="F38" s="23"/>
      <c r="G38" s="23"/>
      <c r="H38" s="23"/>
      <c r="I38" s="23">
        <v>1</v>
      </c>
      <c r="J38" s="23"/>
      <c r="K38" s="23"/>
      <c r="L38" s="23"/>
      <c r="M38" s="23"/>
      <c r="N38" s="23">
        <v>1</v>
      </c>
      <c r="O38" s="23"/>
      <c r="P38" s="23"/>
      <c r="Q38" s="23">
        <v>1</v>
      </c>
      <c r="R38" s="23">
        <v>1</v>
      </c>
      <c r="S38" s="23"/>
      <c r="T38" s="23"/>
      <c r="U38" s="23"/>
      <c r="V38" s="23"/>
      <c r="W38" s="23"/>
      <c r="X38" s="23">
        <v>1</v>
      </c>
      <c r="Y38" s="23">
        <v>1</v>
      </c>
      <c r="Z38" s="23"/>
      <c r="AA38" s="23"/>
      <c r="AB38" s="23"/>
      <c r="AC38" s="23"/>
      <c r="AD38" s="23"/>
      <c r="AE38" s="23"/>
      <c r="AF38" s="22"/>
      <c r="AG38" s="23"/>
      <c r="AH38" s="23"/>
      <c r="AI38" s="23"/>
      <c r="AJ38" s="23"/>
      <c r="AK38" s="23"/>
      <c r="AL38" s="23"/>
      <c r="AM38" s="24"/>
    </row>
    <row r="39" spans="2:39" ht="15.75">
      <c r="B39" s="17" t="s">
        <v>52</v>
      </c>
      <c r="C39" s="21"/>
      <c r="D39" s="23"/>
      <c r="E39" s="23"/>
      <c r="F39" s="23"/>
      <c r="G39" s="23"/>
      <c r="H39" s="23"/>
      <c r="I39" s="23"/>
      <c r="J39" s="23"/>
      <c r="K39" s="23"/>
      <c r="L39" s="23"/>
      <c r="M39" s="23"/>
      <c r="N39" s="23"/>
      <c r="O39" s="23">
        <v>1</v>
      </c>
      <c r="P39" s="23"/>
      <c r="Q39" s="23"/>
      <c r="R39" s="23"/>
      <c r="S39" s="23">
        <v>1</v>
      </c>
      <c r="T39" s="23"/>
      <c r="U39" s="23"/>
      <c r="V39" s="23"/>
      <c r="W39" s="23"/>
      <c r="X39" s="23"/>
      <c r="Y39" s="23"/>
      <c r="Z39" s="23"/>
      <c r="AA39" s="23"/>
      <c r="AB39" s="23"/>
      <c r="AC39" s="23"/>
      <c r="AD39" s="23"/>
      <c r="AE39" s="23"/>
      <c r="AF39" s="23"/>
      <c r="AG39" s="22"/>
      <c r="AH39" s="23"/>
      <c r="AI39" s="23"/>
      <c r="AJ39" s="23">
        <v>1</v>
      </c>
      <c r="AK39" s="23">
        <v>1</v>
      </c>
      <c r="AL39" s="23">
        <v>1</v>
      </c>
      <c r="AM39" s="24"/>
    </row>
    <row r="40" spans="2:39" ht="15.75">
      <c r="B40" s="77" t="s">
        <v>108</v>
      </c>
      <c r="C40" s="21"/>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2"/>
      <c r="AI40" s="23">
        <v>1</v>
      </c>
      <c r="AJ40" s="23">
        <v>1</v>
      </c>
      <c r="AK40" s="23"/>
      <c r="AL40" s="23">
        <v>1</v>
      </c>
      <c r="AM40" s="24"/>
    </row>
    <row r="41" spans="2:39" ht="15.75">
      <c r="B41" s="17" t="s">
        <v>53</v>
      </c>
      <c r="C41" s="21"/>
      <c r="D41" s="23"/>
      <c r="E41" s="23"/>
      <c r="F41" s="23"/>
      <c r="G41" s="23"/>
      <c r="H41" s="23"/>
      <c r="I41" s="23"/>
      <c r="J41" s="23"/>
      <c r="K41" s="23"/>
      <c r="L41" s="23"/>
      <c r="M41" s="23"/>
      <c r="N41" s="23"/>
      <c r="O41" s="23"/>
      <c r="P41" s="23">
        <v>1</v>
      </c>
      <c r="Q41" s="23"/>
      <c r="R41" s="23"/>
      <c r="S41" s="23">
        <v>1</v>
      </c>
      <c r="T41" s="23"/>
      <c r="U41" s="23"/>
      <c r="V41" s="23"/>
      <c r="W41" s="23"/>
      <c r="X41" s="23"/>
      <c r="Y41" s="23"/>
      <c r="Z41" s="23"/>
      <c r="AA41" s="23"/>
      <c r="AB41" s="23"/>
      <c r="AC41" s="23"/>
      <c r="AD41" s="23">
        <v>1</v>
      </c>
      <c r="AE41" s="23"/>
      <c r="AF41" s="23"/>
      <c r="AG41" s="23"/>
      <c r="AH41" s="23">
        <v>1</v>
      </c>
      <c r="AI41" s="22"/>
      <c r="AJ41" s="23"/>
      <c r="AK41" s="23"/>
      <c r="AL41" s="23">
        <v>1</v>
      </c>
      <c r="AM41" s="24"/>
    </row>
    <row r="42" spans="2:39" ht="15.75">
      <c r="B42" s="17" t="s">
        <v>54</v>
      </c>
      <c r="C42" s="21"/>
      <c r="D42" s="23"/>
      <c r="E42" s="23"/>
      <c r="F42" s="23"/>
      <c r="G42" s="23"/>
      <c r="H42" s="23"/>
      <c r="I42" s="23"/>
      <c r="J42" s="23"/>
      <c r="K42" s="23"/>
      <c r="L42" s="23"/>
      <c r="M42" s="23"/>
      <c r="N42" s="23"/>
      <c r="O42" s="23"/>
      <c r="P42" s="23"/>
      <c r="Q42" s="23"/>
      <c r="R42" s="23"/>
      <c r="S42" s="23">
        <v>1</v>
      </c>
      <c r="T42" s="23"/>
      <c r="U42" s="23"/>
      <c r="V42" s="23"/>
      <c r="W42" s="23"/>
      <c r="X42" s="23"/>
      <c r="Y42" s="23"/>
      <c r="Z42" s="23"/>
      <c r="AA42" s="23"/>
      <c r="AB42" s="23"/>
      <c r="AC42" s="23"/>
      <c r="AD42" s="23"/>
      <c r="AE42" s="23"/>
      <c r="AF42" s="23"/>
      <c r="AG42" s="23">
        <v>1</v>
      </c>
      <c r="AH42" s="23">
        <v>1</v>
      </c>
      <c r="AI42" s="23"/>
      <c r="AJ42" s="22"/>
      <c r="AK42" s="23"/>
      <c r="AL42" s="23">
        <v>1</v>
      </c>
      <c r="AM42" s="24"/>
    </row>
    <row r="43" spans="2:39" ht="15.75">
      <c r="B43" s="17" t="s">
        <v>55</v>
      </c>
      <c r="C43" s="21"/>
      <c r="D43" s="23"/>
      <c r="E43" s="23">
        <v>1</v>
      </c>
      <c r="F43" s="23"/>
      <c r="G43" s="23"/>
      <c r="H43" s="23"/>
      <c r="I43" s="23"/>
      <c r="J43" s="23"/>
      <c r="K43" s="23"/>
      <c r="L43" s="23"/>
      <c r="M43" s="23"/>
      <c r="N43" s="23"/>
      <c r="O43" s="23">
        <v>1</v>
      </c>
      <c r="P43" s="23"/>
      <c r="Q43" s="23"/>
      <c r="R43" s="23"/>
      <c r="S43" s="23"/>
      <c r="T43" s="23"/>
      <c r="U43" s="23"/>
      <c r="V43" s="23"/>
      <c r="W43" s="23"/>
      <c r="X43" s="23"/>
      <c r="Y43" s="23"/>
      <c r="Z43" s="23"/>
      <c r="AA43" s="23"/>
      <c r="AB43" s="23"/>
      <c r="AC43" s="23"/>
      <c r="AD43" s="23"/>
      <c r="AE43" s="23"/>
      <c r="AF43" s="23"/>
      <c r="AG43" s="23">
        <v>1</v>
      </c>
      <c r="AH43" s="23"/>
      <c r="AI43" s="23"/>
      <c r="AJ43" s="23"/>
      <c r="AK43" s="22"/>
      <c r="AL43" s="23">
        <v>1</v>
      </c>
      <c r="AM43" s="24"/>
    </row>
    <row r="44" spans="2:39" ht="15.75">
      <c r="B44" s="17" t="s">
        <v>56</v>
      </c>
      <c r="C44" s="21"/>
      <c r="D44" s="23"/>
      <c r="E44" s="23">
        <v>1</v>
      </c>
      <c r="F44" s="23"/>
      <c r="G44" s="23"/>
      <c r="H44" s="23"/>
      <c r="I44" s="23"/>
      <c r="J44" s="23"/>
      <c r="K44" s="23"/>
      <c r="L44" s="23"/>
      <c r="M44" s="23"/>
      <c r="N44" s="23"/>
      <c r="O44" s="23"/>
      <c r="P44" s="23">
        <v>1</v>
      </c>
      <c r="Q44" s="23"/>
      <c r="R44" s="23"/>
      <c r="S44" s="23"/>
      <c r="T44" s="23"/>
      <c r="U44" s="23"/>
      <c r="V44" s="23"/>
      <c r="W44" s="23"/>
      <c r="X44" s="23"/>
      <c r="Y44" s="23"/>
      <c r="Z44" s="23"/>
      <c r="AA44" s="23"/>
      <c r="AB44" s="23">
        <v>1</v>
      </c>
      <c r="AC44" s="23"/>
      <c r="AD44" s="23"/>
      <c r="AE44" s="23"/>
      <c r="AF44" s="23"/>
      <c r="AG44" s="23">
        <v>1</v>
      </c>
      <c r="AH44" s="23">
        <v>1</v>
      </c>
      <c r="AI44" s="23">
        <v>1</v>
      </c>
      <c r="AJ44" s="23">
        <v>1</v>
      </c>
      <c r="AK44" s="23">
        <v>1</v>
      </c>
      <c r="AL44" s="22"/>
      <c r="AM44" s="24"/>
    </row>
    <row r="45" spans="2:39" ht="15.75">
      <c r="B45" s="17" t="s">
        <v>57</v>
      </c>
      <c r="C45" s="25"/>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7"/>
    </row>
    <row r="53" spans="2:41" ht="21">
      <c r="B53" s="28" t="s">
        <v>61</v>
      </c>
    </row>
    <row r="55" spans="2:41">
      <c r="B55" s="1"/>
      <c r="AM55" s="11"/>
      <c r="AN55" s="11"/>
    </row>
    <row r="56" spans="2:41">
      <c r="B56" s="2" t="s">
        <v>31</v>
      </c>
      <c r="C56" s="3" t="s">
        <v>1</v>
      </c>
      <c r="D56" s="3" t="s">
        <v>2</v>
      </c>
      <c r="E56" s="3" t="s">
        <v>3</v>
      </c>
      <c r="F56" s="3" t="s">
        <v>4</v>
      </c>
      <c r="G56" s="3" t="s">
        <v>5</v>
      </c>
      <c r="H56" s="3" t="s">
        <v>6</v>
      </c>
      <c r="I56" s="3" t="s">
        <v>7</v>
      </c>
      <c r="J56" s="3" t="s">
        <v>8</v>
      </c>
      <c r="K56" s="3" t="s">
        <v>9</v>
      </c>
      <c r="L56" s="3" t="s">
        <v>10</v>
      </c>
      <c r="M56" s="3" t="s">
        <v>11</v>
      </c>
      <c r="N56" s="3" t="s">
        <v>12</v>
      </c>
      <c r="O56" s="76" t="s">
        <v>107</v>
      </c>
      <c r="P56" s="3" t="s">
        <v>13</v>
      </c>
      <c r="Q56" s="3" t="s">
        <v>14</v>
      </c>
      <c r="R56" s="3" t="s">
        <v>15</v>
      </c>
      <c r="S56" s="3" t="s">
        <v>16</v>
      </c>
      <c r="T56" s="3" t="s">
        <v>17</v>
      </c>
      <c r="U56" s="3" t="s">
        <v>18</v>
      </c>
      <c r="V56" s="3" t="s">
        <v>19</v>
      </c>
      <c r="W56" s="3" t="s">
        <v>20</v>
      </c>
      <c r="X56" s="3" t="s">
        <v>21</v>
      </c>
      <c r="Y56" s="3" t="s">
        <v>22</v>
      </c>
      <c r="Z56" s="3" t="s">
        <v>23</v>
      </c>
      <c r="AA56" s="3" t="s">
        <v>24</v>
      </c>
      <c r="AB56" s="3" t="s">
        <v>25</v>
      </c>
      <c r="AC56" s="3" t="s">
        <v>26</v>
      </c>
      <c r="AD56" s="3" t="s">
        <v>27</v>
      </c>
      <c r="AE56" s="3" t="s">
        <v>28</v>
      </c>
      <c r="AF56" s="3" t="s">
        <v>29</v>
      </c>
      <c r="AG56" s="10" t="s">
        <v>52</v>
      </c>
      <c r="AH56" s="10" t="s">
        <v>108</v>
      </c>
      <c r="AI56" s="10" t="s">
        <v>53</v>
      </c>
      <c r="AJ56" s="10" t="s">
        <v>54</v>
      </c>
      <c r="AK56" s="10" t="s">
        <v>55</v>
      </c>
      <c r="AL56" s="10" t="s">
        <v>56</v>
      </c>
      <c r="AM56" s="11"/>
      <c r="AN56" s="11"/>
      <c r="AO56" s="13" t="s">
        <v>57</v>
      </c>
    </row>
    <row r="57" spans="2:41">
      <c r="B57" s="3" t="s">
        <v>1</v>
      </c>
      <c r="D57" s="4"/>
      <c r="E57" s="4"/>
      <c r="F57" s="4">
        <v>1</v>
      </c>
      <c r="G57" s="4"/>
      <c r="H57" s="4">
        <v>1</v>
      </c>
      <c r="I57" s="4">
        <v>1</v>
      </c>
      <c r="J57" s="4"/>
      <c r="K57" s="4"/>
      <c r="L57" s="4"/>
      <c r="M57" s="4"/>
      <c r="N57" s="4"/>
      <c r="O57" s="4"/>
      <c r="P57" s="4">
        <v>1</v>
      </c>
      <c r="Q57" s="4"/>
      <c r="R57" s="4"/>
      <c r="S57" s="4">
        <v>1</v>
      </c>
      <c r="T57" s="4"/>
      <c r="U57" s="4"/>
      <c r="V57" s="4"/>
      <c r="W57" s="4"/>
      <c r="X57" s="4"/>
      <c r="Y57" s="4"/>
      <c r="Z57" s="4"/>
      <c r="AA57" s="4"/>
      <c r="AB57" s="4"/>
      <c r="AC57" s="4"/>
      <c r="AD57" s="4">
        <v>1</v>
      </c>
      <c r="AE57" s="4"/>
      <c r="AF57" s="4"/>
      <c r="AG57" s="9"/>
      <c r="AH57" s="9"/>
      <c r="AI57" s="9"/>
      <c r="AJ57" s="9"/>
      <c r="AK57" s="9"/>
      <c r="AL57" s="9"/>
      <c r="AM57" s="12"/>
      <c r="AN57" s="12"/>
      <c r="AO57" s="9"/>
    </row>
    <row r="58" spans="2:41">
      <c r="B58" s="3" t="s">
        <v>2</v>
      </c>
      <c r="C58" s="4"/>
      <c r="E58" s="4"/>
      <c r="F58" s="4"/>
      <c r="G58" s="4"/>
      <c r="H58" s="4"/>
      <c r="I58" s="4"/>
      <c r="J58" s="4"/>
      <c r="K58" s="4"/>
      <c r="L58" s="4"/>
      <c r="M58" s="4"/>
      <c r="N58" s="4">
        <v>1</v>
      </c>
      <c r="O58" s="4"/>
      <c r="P58" s="4"/>
      <c r="Q58" s="4"/>
      <c r="R58" s="4"/>
      <c r="S58" s="4"/>
      <c r="T58" s="4"/>
      <c r="U58" s="8">
        <v>1</v>
      </c>
      <c r="V58" s="4"/>
      <c r="W58" s="4"/>
      <c r="X58" s="4">
        <v>1</v>
      </c>
      <c r="Y58" s="4"/>
      <c r="Z58" s="4"/>
      <c r="AA58" s="4"/>
      <c r="AB58" s="4"/>
      <c r="AC58" s="4"/>
      <c r="AD58" s="4"/>
      <c r="AE58" s="4"/>
      <c r="AF58" s="4"/>
      <c r="AG58" s="9"/>
      <c r="AH58" s="9"/>
      <c r="AI58" s="9"/>
      <c r="AJ58" s="9"/>
      <c r="AK58" s="9"/>
      <c r="AL58" s="9"/>
      <c r="AM58" s="12"/>
      <c r="AN58" s="12"/>
      <c r="AO58" s="9"/>
    </row>
    <row r="59" spans="2:41">
      <c r="B59" s="3" t="s">
        <v>3</v>
      </c>
      <c r="C59" s="4"/>
      <c r="D59" s="4"/>
      <c r="F59" s="4"/>
      <c r="G59" s="4"/>
      <c r="H59" s="4"/>
      <c r="I59" s="4"/>
      <c r="J59" s="4"/>
      <c r="K59" s="4"/>
      <c r="L59" s="4"/>
      <c r="M59" s="4"/>
      <c r="N59" s="4"/>
      <c r="O59" s="8">
        <v>1</v>
      </c>
      <c r="P59" s="4"/>
      <c r="Q59" s="4"/>
      <c r="R59" s="4"/>
      <c r="S59" s="4"/>
      <c r="T59" s="4"/>
      <c r="U59" s="4"/>
      <c r="V59" s="4"/>
      <c r="W59" s="4"/>
      <c r="X59" s="4"/>
      <c r="Y59" s="4"/>
      <c r="Z59" s="4"/>
      <c r="AA59" s="4"/>
      <c r="AB59" s="8">
        <v>1</v>
      </c>
      <c r="AC59" s="4"/>
      <c r="AD59" s="4"/>
      <c r="AE59" s="4"/>
      <c r="AF59" s="4"/>
      <c r="AG59" s="9"/>
      <c r="AH59" s="9"/>
      <c r="AI59" s="9"/>
      <c r="AJ59" s="9"/>
      <c r="AK59" s="9"/>
      <c r="AL59" s="9">
        <v>1</v>
      </c>
      <c r="AM59" s="12"/>
      <c r="AN59" s="12"/>
      <c r="AO59" s="9"/>
    </row>
    <row r="60" spans="2:41">
      <c r="B60" s="3" t="s">
        <v>4</v>
      </c>
      <c r="C60" s="4">
        <v>1</v>
      </c>
      <c r="D60" s="4"/>
      <c r="E60" s="4"/>
      <c r="G60" s="4"/>
      <c r="H60" s="4"/>
      <c r="I60" s="4">
        <v>1</v>
      </c>
      <c r="J60" s="4"/>
      <c r="K60" s="4"/>
      <c r="L60" s="4"/>
      <c r="M60" s="4"/>
      <c r="N60" s="4">
        <v>1</v>
      </c>
      <c r="O60" s="4"/>
      <c r="P60" s="4"/>
      <c r="Q60" s="4"/>
      <c r="R60" s="4"/>
      <c r="S60" s="4">
        <v>1</v>
      </c>
      <c r="T60" s="4"/>
      <c r="U60" s="4"/>
      <c r="V60" s="4"/>
      <c r="W60" s="4"/>
      <c r="X60" s="4"/>
      <c r="Y60" s="4"/>
      <c r="Z60" s="4"/>
      <c r="AA60" s="4"/>
      <c r="AB60" s="4"/>
      <c r="AC60" s="4"/>
      <c r="AD60" s="4"/>
      <c r="AE60" s="4"/>
      <c r="AF60" s="4"/>
      <c r="AG60" s="9"/>
      <c r="AH60" s="9"/>
      <c r="AI60" s="9"/>
      <c r="AJ60" s="9"/>
      <c r="AK60" s="9"/>
      <c r="AL60" s="9"/>
      <c r="AM60" s="12"/>
      <c r="AN60" s="12"/>
      <c r="AO60" s="9"/>
    </row>
    <row r="61" spans="2:41">
      <c r="B61" s="3" t="s">
        <v>5</v>
      </c>
      <c r="C61" s="4"/>
      <c r="D61" s="4"/>
      <c r="E61" s="4"/>
      <c r="F61" s="4"/>
      <c r="H61" s="4"/>
      <c r="I61" s="4"/>
      <c r="J61" s="4"/>
      <c r="K61" s="4"/>
      <c r="L61" s="4"/>
      <c r="M61" s="4"/>
      <c r="N61" s="4"/>
      <c r="O61" s="4"/>
      <c r="P61" s="4"/>
      <c r="Q61" s="4"/>
      <c r="R61" s="4"/>
      <c r="S61" s="4"/>
      <c r="T61" s="4"/>
      <c r="U61" s="4"/>
      <c r="V61" s="4"/>
      <c r="W61" s="4"/>
      <c r="X61" s="4"/>
      <c r="Y61" s="4"/>
      <c r="Z61" s="4"/>
      <c r="AA61" s="4"/>
      <c r="AB61" s="4"/>
      <c r="AC61" s="4"/>
      <c r="AD61" s="4"/>
      <c r="AE61" s="4"/>
      <c r="AF61" s="4"/>
      <c r="AG61" s="9"/>
      <c r="AH61" s="9"/>
      <c r="AI61" s="9"/>
      <c r="AJ61" s="9"/>
      <c r="AK61" s="9"/>
      <c r="AL61" s="9"/>
      <c r="AM61" s="12"/>
      <c r="AN61" s="12"/>
      <c r="AO61" s="9"/>
    </row>
    <row r="62" spans="2:41">
      <c r="B62" s="3" t="s">
        <v>6</v>
      </c>
      <c r="C62" s="4">
        <v>1</v>
      </c>
      <c r="D62" s="4"/>
      <c r="E62" s="4"/>
      <c r="F62" s="4"/>
      <c r="G62" s="4"/>
      <c r="I62" s="4">
        <v>1</v>
      </c>
      <c r="J62" s="4"/>
      <c r="K62" s="4"/>
      <c r="L62" s="4"/>
      <c r="M62" s="4"/>
      <c r="N62" s="4"/>
      <c r="O62" s="4"/>
      <c r="P62" s="4"/>
      <c r="Q62" s="4"/>
      <c r="R62" s="4"/>
      <c r="S62" s="4"/>
      <c r="T62" s="4"/>
      <c r="U62" s="4"/>
      <c r="V62" s="4"/>
      <c r="W62" s="4"/>
      <c r="X62" s="4"/>
      <c r="Y62" s="4"/>
      <c r="Z62" s="4">
        <v>1</v>
      </c>
      <c r="AA62" s="4"/>
      <c r="AB62" s="4"/>
      <c r="AC62" s="4"/>
      <c r="AD62" s="4"/>
      <c r="AE62" s="8">
        <v>1</v>
      </c>
      <c r="AF62" s="4"/>
      <c r="AG62" s="9"/>
      <c r="AH62" s="9"/>
      <c r="AI62" s="9"/>
      <c r="AJ62" s="9"/>
      <c r="AK62" s="9"/>
      <c r="AL62" s="9"/>
      <c r="AM62" s="12"/>
      <c r="AN62" s="12"/>
      <c r="AO62" s="9"/>
    </row>
    <row r="63" spans="2:41">
      <c r="B63" s="3" t="s">
        <v>7</v>
      </c>
      <c r="C63" s="4">
        <v>1</v>
      </c>
      <c r="D63" s="4"/>
      <c r="E63" s="4"/>
      <c r="F63" s="4">
        <v>1</v>
      </c>
      <c r="G63" s="4"/>
      <c r="H63" s="4">
        <v>1</v>
      </c>
      <c r="J63" s="4">
        <v>1</v>
      </c>
      <c r="K63" s="4"/>
      <c r="L63" s="4"/>
      <c r="M63" s="4"/>
      <c r="N63" s="4">
        <v>1</v>
      </c>
      <c r="O63" s="4"/>
      <c r="P63" s="4"/>
      <c r="Q63" s="4"/>
      <c r="R63" s="4"/>
      <c r="S63" s="4"/>
      <c r="T63" s="4"/>
      <c r="U63" s="8">
        <v>1</v>
      </c>
      <c r="V63" s="4"/>
      <c r="W63" s="4"/>
      <c r="X63" s="4">
        <v>1</v>
      </c>
      <c r="Y63" s="4"/>
      <c r="Z63" s="4">
        <v>1</v>
      </c>
      <c r="AA63" s="4"/>
      <c r="AB63" s="4"/>
      <c r="AC63" s="4">
        <v>1</v>
      </c>
      <c r="AD63" s="4"/>
      <c r="AE63" s="4"/>
      <c r="AF63" s="4"/>
      <c r="AG63" s="9"/>
      <c r="AH63" s="9"/>
      <c r="AI63" s="9"/>
      <c r="AJ63" s="9"/>
      <c r="AK63" s="9"/>
      <c r="AL63" s="9"/>
      <c r="AM63" s="12"/>
      <c r="AN63" s="12"/>
      <c r="AO63" s="9"/>
    </row>
    <row r="64" spans="2:41">
      <c r="B64" s="3" t="s">
        <v>8</v>
      </c>
      <c r="C64" s="4"/>
      <c r="D64" s="4"/>
      <c r="E64" s="4"/>
      <c r="F64" s="4"/>
      <c r="G64" s="4"/>
      <c r="H64" s="4"/>
      <c r="I64" s="4">
        <v>1</v>
      </c>
      <c r="K64" s="4"/>
      <c r="L64" s="4"/>
      <c r="M64" s="4"/>
      <c r="N64" s="4"/>
      <c r="O64" s="4"/>
      <c r="P64" s="4"/>
      <c r="Q64" s="4"/>
      <c r="R64" s="4"/>
      <c r="S64" s="4"/>
      <c r="T64" s="4"/>
      <c r="U64" s="4"/>
      <c r="V64" s="4"/>
      <c r="W64" s="4"/>
      <c r="X64" s="4"/>
      <c r="Y64" s="4">
        <v>1</v>
      </c>
      <c r="Z64" s="4"/>
      <c r="AA64" s="4"/>
      <c r="AB64" s="4"/>
      <c r="AC64" s="4">
        <v>1</v>
      </c>
      <c r="AD64" s="4"/>
      <c r="AE64" s="4"/>
      <c r="AF64" s="4"/>
      <c r="AG64" s="9"/>
      <c r="AH64" s="9"/>
      <c r="AI64" s="9"/>
      <c r="AJ64" s="9"/>
      <c r="AK64" s="9"/>
      <c r="AL64" s="9"/>
      <c r="AM64" s="12"/>
      <c r="AN64" s="12"/>
      <c r="AO64" s="9"/>
    </row>
    <row r="65" spans="2:41">
      <c r="B65" s="3" t="s">
        <v>9</v>
      </c>
      <c r="C65" s="4"/>
      <c r="D65" s="4"/>
      <c r="E65" s="4"/>
      <c r="F65" s="4"/>
      <c r="G65" s="4"/>
      <c r="H65" s="4"/>
      <c r="I65" s="4"/>
      <c r="J65" s="4"/>
      <c r="L65" s="4"/>
      <c r="M65" s="4">
        <v>1</v>
      </c>
      <c r="N65" s="4"/>
      <c r="O65" s="4"/>
      <c r="P65" s="4"/>
      <c r="Q65" s="4"/>
      <c r="R65" s="4"/>
      <c r="S65" s="4"/>
      <c r="T65" s="4"/>
      <c r="U65" s="4"/>
      <c r="V65" s="4">
        <v>1</v>
      </c>
      <c r="W65" s="4"/>
      <c r="X65" s="4"/>
      <c r="Y65" s="4"/>
      <c r="Z65" s="4"/>
      <c r="AA65" s="4"/>
      <c r="AB65" s="4"/>
      <c r="AC65" s="4"/>
      <c r="AD65" s="4"/>
      <c r="AE65" s="4"/>
      <c r="AF65" s="4"/>
      <c r="AG65" s="9"/>
      <c r="AH65" s="9"/>
      <c r="AI65" s="9"/>
      <c r="AJ65" s="9"/>
      <c r="AK65" s="9"/>
      <c r="AL65" s="9"/>
      <c r="AM65" s="12"/>
      <c r="AN65" s="12"/>
      <c r="AO65" s="9"/>
    </row>
    <row r="66" spans="2:41">
      <c r="B66" s="3" t="s">
        <v>10</v>
      </c>
      <c r="C66" s="4"/>
      <c r="D66" s="4"/>
      <c r="E66" s="4"/>
      <c r="F66" s="4"/>
      <c r="G66" s="4"/>
      <c r="H66" s="4"/>
      <c r="I66" s="4"/>
      <c r="J66" s="4"/>
      <c r="K66" s="4"/>
      <c r="M66" s="4"/>
      <c r="N66" s="4">
        <v>1</v>
      </c>
      <c r="O66" s="4"/>
      <c r="P66" s="4"/>
      <c r="Q66" s="4"/>
      <c r="R66" s="4"/>
      <c r="S66" s="4"/>
      <c r="T66" s="4"/>
      <c r="U66" s="4"/>
      <c r="V66" s="4"/>
      <c r="W66" s="4"/>
      <c r="X66" s="4"/>
      <c r="Y66" s="4"/>
      <c r="Z66" s="4"/>
      <c r="AA66" s="4">
        <v>1</v>
      </c>
      <c r="AB66" s="4"/>
      <c r="AC66" s="4"/>
      <c r="AD66" s="4"/>
      <c r="AE66" s="4"/>
      <c r="AF66" s="4"/>
      <c r="AG66" s="9"/>
      <c r="AH66" s="9"/>
      <c r="AI66" s="9"/>
      <c r="AJ66" s="9"/>
      <c r="AK66" s="9"/>
      <c r="AL66" s="9"/>
      <c r="AM66" s="12"/>
      <c r="AN66" s="12"/>
      <c r="AO66" s="9"/>
    </row>
    <row r="67" spans="2:41">
      <c r="B67" s="3" t="s">
        <v>11</v>
      </c>
      <c r="C67" s="4"/>
      <c r="D67" s="4"/>
      <c r="E67" s="4"/>
      <c r="F67" s="4"/>
      <c r="G67" s="4"/>
      <c r="H67" s="4"/>
      <c r="I67" s="4"/>
      <c r="J67" s="4"/>
      <c r="K67" s="4">
        <v>1</v>
      </c>
      <c r="L67" s="4"/>
      <c r="N67" s="4"/>
      <c r="O67" s="4"/>
      <c r="P67" s="4"/>
      <c r="Q67" s="4"/>
      <c r="R67" s="4"/>
      <c r="S67" s="4"/>
      <c r="T67" s="4"/>
      <c r="U67" s="4"/>
      <c r="V67" s="4"/>
      <c r="W67" s="4"/>
      <c r="X67" s="4"/>
      <c r="Y67" s="4"/>
      <c r="Z67" s="4"/>
      <c r="AA67" s="4"/>
      <c r="AB67" s="4"/>
      <c r="AC67" s="4">
        <v>1</v>
      </c>
      <c r="AD67" s="4"/>
      <c r="AE67" s="4"/>
      <c r="AF67" s="4"/>
      <c r="AG67" s="9"/>
      <c r="AH67" s="9"/>
      <c r="AI67" s="9"/>
      <c r="AJ67" s="9"/>
      <c r="AK67" s="9"/>
      <c r="AL67" s="9"/>
      <c r="AM67" s="12"/>
      <c r="AN67" s="12"/>
      <c r="AO67" s="9"/>
    </row>
    <row r="68" spans="2:41">
      <c r="B68" s="3" t="s">
        <v>12</v>
      </c>
      <c r="C68" s="4"/>
      <c r="D68" s="4">
        <v>1</v>
      </c>
      <c r="E68" s="4"/>
      <c r="F68" s="4">
        <v>1</v>
      </c>
      <c r="G68" s="4"/>
      <c r="H68" s="4"/>
      <c r="I68" s="4">
        <v>1</v>
      </c>
      <c r="J68" s="4"/>
      <c r="K68" s="4"/>
      <c r="L68" s="4">
        <v>1</v>
      </c>
      <c r="M68" s="4"/>
      <c r="O68" s="4"/>
      <c r="P68" s="4"/>
      <c r="Q68" s="4"/>
      <c r="R68" s="4"/>
      <c r="S68" s="4">
        <v>1</v>
      </c>
      <c r="T68" s="4"/>
      <c r="U68" s="4"/>
      <c r="V68" s="4"/>
      <c r="W68" s="4"/>
      <c r="X68" s="4"/>
      <c r="Y68" s="4"/>
      <c r="Z68" s="4"/>
      <c r="AA68" s="4"/>
      <c r="AB68" s="4"/>
      <c r="AC68" s="4"/>
      <c r="AD68" s="4"/>
      <c r="AE68" s="4"/>
      <c r="AF68" s="4">
        <v>1</v>
      </c>
      <c r="AG68" s="9"/>
      <c r="AH68" s="9"/>
      <c r="AI68" s="9"/>
      <c r="AJ68" s="9"/>
      <c r="AK68" s="9"/>
      <c r="AL68" s="9"/>
      <c r="AM68" s="12"/>
      <c r="AN68" s="12"/>
      <c r="AO68" s="9"/>
    </row>
    <row r="69" spans="2:41">
      <c r="B69" s="76" t="s">
        <v>107</v>
      </c>
      <c r="C69" s="4"/>
      <c r="D69" s="4"/>
      <c r="E69" s="8">
        <v>1</v>
      </c>
      <c r="F69" s="4"/>
      <c r="G69" s="4"/>
      <c r="H69" s="4"/>
      <c r="I69" s="4"/>
      <c r="J69" s="4"/>
      <c r="K69" s="4"/>
      <c r="L69" s="4"/>
      <c r="M69" s="4"/>
      <c r="N69" s="4"/>
      <c r="P69" s="4"/>
      <c r="Q69" s="4"/>
      <c r="R69" s="4"/>
      <c r="S69" s="4">
        <v>1</v>
      </c>
      <c r="T69" s="4"/>
      <c r="U69" s="4"/>
      <c r="V69" s="4"/>
      <c r="W69" s="4"/>
      <c r="X69" s="4"/>
      <c r="Y69" s="4"/>
      <c r="Z69" s="4"/>
      <c r="AA69" s="4"/>
      <c r="AB69" s="4"/>
      <c r="AC69" s="4"/>
      <c r="AD69" s="4"/>
      <c r="AE69" s="4"/>
      <c r="AF69" s="4"/>
      <c r="AG69" s="9">
        <v>1</v>
      </c>
      <c r="AH69" s="9"/>
      <c r="AI69" s="9"/>
      <c r="AJ69" s="9"/>
      <c r="AK69" s="9">
        <v>1</v>
      </c>
      <c r="AL69" s="9"/>
      <c r="AM69" s="12"/>
      <c r="AN69" s="12"/>
      <c r="AO69" s="9"/>
    </row>
    <row r="70" spans="2:41">
      <c r="B70" s="3" t="s">
        <v>13</v>
      </c>
      <c r="C70" s="4">
        <v>1</v>
      </c>
      <c r="D70" s="4"/>
      <c r="E70" s="4"/>
      <c r="F70" s="4"/>
      <c r="G70" s="4"/>
      <c r="H70" s="4"/>
      <c r="I70" s="4"/>
      <c r="J70" s="4"/>
      <c r="K70" s="4"/>
      <c r="L70" s="4"/>
      <c r="M70" s="4"/>
      <c r="N70" s="4"/>
      <c r="O70" s="4"/>
      <c r="Q70" s="4"/>
      <c r="R70" s="4"/>
      <c r="S70" s="4"/>
      <c r="T70" s="4"/>
      <c r="U70" s="4"/>
      <c r="V70" s="4"/>
      <c r="W70" s="4"/>
      <c r="X70" s="4"/>
      <c r="Y70" s="4"/>
      <c r="Z70" s="4"/>
      <c r="AA70" s="4"/>
      <c r="AB70" s="4">
        <v>1</v>
      </c>
      <c r="AC70" s="4"/>
      <c r="AD70" s="4"/>
      <c r="AE70" s="8">
        <v>1</v>
      </c>
      <c r="AF70" s="4"/>
      <c r="AG70" s="9"/>
      <c r="AH70" s="9"/>
      <c r="AI70" s="9">
        <v>1</v>
      </c>
      <c r="AJ70" s="9"/>
      <c r="AK70" s="9"/>
      <c r="AL70" s="9">
        <v>1</v>
      </c>
      <c r="AM70" s="12"/>
      <c r="AN70" s="12"/>
      <c r="AO70" s="9"/>
    </row>
    <row r="71" spans="2:41">
      <c r="B71" s="3" t="s">
        <v>14</v>
      </c>
      <c r="C71" s="4"/>
      <c r="D71" s="4"/>
      <c r="E71" s="4"/>
      <c r="F71" s="4"/>
      <c r="G71" s="4"/>
      <c r="H71" s="4"/>
      <c r="I71" s="4"/>
      <c r="J71" s="4"/>
      <c r="K71" s="4"/>
      <c r="L71" s="4"/>
      <c r="M71" s="4"/>
      <c r="N71" s="4"/>
      <c r="O71" s="4"/>
      <c r="P71" s="4"/>
      <c r="R71" s="4"/>
      <c r="S71" s="4"/>
      <c r="T71" s="4"/>
      <c r="U71" s="4"/>
      <c r="V71" s="4"/>
      <c r="W71" s="4"/>
      <c r="X71" s="4"/>
      <c r="Y71" s="4"/>
      <c r="Z71" s="4"/>
      <c r="AA71" s="4"/>
      <c r="AB71" s="4"/>
      <c r="AC71" s="4"/>
      <c r="AD71" s="4"/>
      <c r="AE71" s="4"/>
      <c r="AF71" s="4">
        <v>1</v>
      </c>
      <c r="AG71" s="9"/>
      <c r="AH71" s="9"/>
      <c r="AI71" s="9"/>
      <c r="AJ71" s="9"/>
      <c r="AK71" s="9"/>
      <c r="AL71" s="9"/>
      <c r="AM71" s="12"/>
      <c r="AN71" s="12"/>
      <c r="AO71" s="9"/>
    </row>
    <row r="72" spans="2:41">
      <c r="B72" s="3" t="s">
        <v>15</v>
      </c>
      <c r="C72" s="4"/>
      <c r="D72" s="4"/>
      <c r="E72" s="4"/>
      <c r="F72" s="4"/>
      <c r="G72" s="4"/>
      <c r="H72" s="4"/>
      <c r="I72" s="4"/>
      <c r="J72" s="4"/>
      <c r="K72" s="4"/>
      <c r="L72" s="4"/>
      <c r="M72" s="4"/>
      <c r="N72" s="4"/>
      <c r="O72" s="4"/>
      <c r="P72" s="4"/>
      <c r="Q72" s="4"/>
      <c r="S72" s="4"/>
      <c r="T72" s="4"/>
      <c r="U72" s="4"/>
      <c r="V72" s="4"/>
      <c r="W72" s="4"/>
      <c r="X72" s="4"/>
      <c r="Y72" s="4"/>
      <c r="Z72" s="4"/>
      <c r="AA72" s="4"/>
      <c r="AB72" s="4"/>
      <c r="AC72" s="4"/>
      <c r="AD72" s="4"/>
      <c r="AE72" s="4"/>
      <c r="AF72" s="4"/>
      <c r="AG72" s="9"/>
      <c r="AH72" s="9"/>
      <c r="AI72" s="9"/>
      <c r="AJ72" s="9"/>
      <c r="AK72" s="9"/>
      <c r="AL72" s="9"/>
      <c r="AM72" s="12"/>
      <c r="AN72" s="12"/>
      <c r="AO72" s="9"/>
    </row>
    <row r="73" spans="2:41">
      <c r="B73" s="3" t="s">
        <v>16</v>
      </c>
      <c r="C73" s="4">
        <v>1</v>
      </c>
      <c r="D73" s="4"/>
      <c r="E73" s="4"/>
      <c r="F73" s="4">
        <v>1</v>
      </c>
      <c r="G73" s="4"/>
      <c r="H73" s="4"/>
      <c r="I73" s="4"/>
      <c r="J73" s="4"/>
      <c r="K73" s="4"/>
      <c r="L73" s="4"/>
      <c r="M73" s="4"/>
      <c r="N73" s="4">
        <v>1</v>
      </c>
      <c r="O73" s="4">
        <v>1</v>
      </c>
      <c r="P73" s="4"/>
      <c r="Q73" s="4"/>
      <c r="R73" s="4"/>
      <c r="T73" s="4"/>
      <c r="U73" s="4"/>
      <c r="V73" s="4"/>
      <c r="W73" s="8">
        <v>1</v>
      </c>
      <c r="X73" s="4"/>
      <c r="Y73" s="4"/>
      <c r="Z73" s="4"/>
      <c r="AA73" s="4"/>
      <c r="AB73" s="4"/>
      <c r="AC73" s="4"/>
      <c r="AD73" s="4">
        <v>1</v>
      </c>
      <c r="AE73" s="4"/>
      <c r="AF73" s="4"/>
      <c r="AG73" s="9">
        <v>1</v>
      </c>
      <c r="AH73" s="9"/>
      <c r="AI73" s="9">
        <v>1</v>
      </c>
      <c r="AJ73" s="9">
        <v>1</v>
      </c>
      <c r="AK73" s="9"/>
      <c r="AL73" s="9"/>
      <c r="AM73" s="12"/>
      <c r="AN73" s="12"/>
      <c r="AO73" s="9"/>
    </row>
    <row r="74" spans="2:41">
      <c r="B74" s="3" t="s">
        <v>17</v>
      </c>
      <c r="C74" s="4"/>
      <c r="D74" s="4"/>
      <c r="E74" s="4"/>
      <c r="F74" s="4"/>
      <c r="G74" s="4"/>
      <c r="H74" s="4"/>
      <c r="I74" s="4"/>
      <c r="J74" s="4"/>
      <c r="K74" s="4"/>
      <c r="L74" s="4"/>
      <c r="M74" s="4"/>
      <c r="N74" s="4"/>
      <c r="O74" s="4"/>
      <c r="P74" s="4"/>
      <c r="Q74" s="4"/>
      <c r="R74" s="4"/>
      <c r="S74" s="4"/>
      <c r="U74" s="4"/>
      <c r="V74" s="4">
        <v>1</v>
      </c>
      <c r="W74" s="4"/>
      <c r="X74" s="4"/>
      <c r="Y74" s="4"/>
      <c r="Z74" s="4"/>
      <c r="AA74" s="4"/>
      <c r="AB74" s="4"/>
      <c r="AC74" s="4"/>
      <c r="AD74" s="4"/>
      <c r="AE74" s="4"/>
      <c r="AF74" s="4"/>
      <c r="AG74" s="9"/>
      <c r="AH74" s="9"/>
      <c r="AI74" s="9"/>
      <c r="AJ74" s="9"/>
      <c r="AK74" s="9"/>
      <c r="AL74" s="9"/>
      <c r="AM74" s="12"/>
      <c r="AN74" s="12"/>
      <c r="AO74" s="9"/>
    </row>
    <row r="75" spans="2:41">
      <c r="B75" s="3" t="s">
        <v>18</v>
      </c>
      <c r="C75" s="4"/>
      <c r="D75" s="8">
        <v>1</v>
      </c>
      <c r="E75" s="4"/>
      <c r="F75" s="4"/>
      <c r="G75" s="4"/>
      <c r="H75" s="4"/>
      <c r="I75" s="8">
        <v>1</v>
      </c>
      <c r="J75" s="4"/>
      <c r="K75" s="4"/>
      <c r="L75" s="4"/>
      <c r="M75" s="4"/>
      <c r="N75" s="4"/>
      <c r="O75" s="4"/>
      <c r="P75" s="4"/>
      <c r="Q75" s="4"/>
      <c r="R75" s="4"/>
      <c r="S75" s="4"/>
      <c r="T75" s="4"/>
      <c r="V75" s="4"/>
      <c r="W75" s="4"/>
      <c r="X75" s="4"/>
      <c r="Y75" s="4"/>
      <c r="Z75" s="4"/>
      <c r="AA75" s="4"/>
      <c r="AB75" s="4"/>
      <c r="AC75" s="4"/>
      <c r="AD75" s="4"/>
      <c r="AE75" s="4"/>
      <c r="AF75" s="4"/>
      <c r="AG75" s="9"/>
      <c r="AH75" s="9"/>
      <c r="AI75" s="9"/>
      <c r="AJ75" s="9"/>
      <c r="AK75" s="9"/>
      <c r="AL75" s="9"/>
      <c r="AM75" s="12"/>
      <c r="AN75" s="12"/>
      <c r="AO75" s="9"/>
    </row>
    <row r="76" spans="2:41">
      <c r="B76" s="3" t="s">
        <v>19</v>
      </c>
      <c r="C76" s="4"/>
      <c r="D76" s="4"/>
      <c r="E76" s="4"/>
      <c r="F76" s="4"/>
      <c r="G76" s="4"/>
      <c r="H76" s="4"/>
      <c r="I76" s="4"/>
      <c r="J76" s="4"/>
      <c r="K76" s="4">
        <v>1</v>
      </c>
      <c r="L76" s="4"/>
      <c r="M76" s="4"/>
      <c r="N76" s="4"/>
      <c r="O76" s="4"/>
      <c r="P76" s="4"/>
      <c r="Q76" s="4"/>
      <c r="R76" s="4"/>
      <c r="S76" s="4"/>
      <c r="T76" s="4">
        <v>1</v>
      </c>
      <c r="U76" s="4"/>
      <c r="W76" s="4"/>
      <c r="X76" s="4"/>
      <c r="Y76" s="4"/>
      <c r="Z76" s="4"/>
      <c r="AA76" s="4"/>
      <c r="AB76" s="4"/>
      <c r="AC76" s="4"/>
      <c r="AD76" s="4"/>
      <c r="AE76" s="4"/>
      <c r="AF76" s="4"/>
      <c r="AG76" s="9"/>
      <c r="AH76" s="9"/>
      <c r="AI76" s="9"/>
      <c r="AJ76" s="9"/>
      <c r="AK76" s="9"/>
      <c r="AL76" s="9"/>
      <c r="AM76" s="12"/>
      <c r="AN76" s="12"/>
      <c r="AO76" s="9"/>
    </row>
    <row r="77" spans="2:41">
      <c r="B77" s="3" t="s">
        <v>20</v>
      </c>
      <c r="C77" s="4"/>
      <c r="D77" s="4"/>
      <c r="E77" s="4"/>
      <c r="F77" s="4"/>
      <c r="G77" s="4"/>
      <c r="H77" s="4"/>
      <c r="I77" s="4"/>
      <c r="J77" s="4"/>
      <c r="K77" s="4"/>
      <c r="L77" s="4"/>
      <c r="M77" s="4"/>
      <c r="N77" s="4"/>
      <c r="O77" s="4"/>
      <c r="P77" s="4"/>
      <c r="Q77" s="4"/>
      <c r="R77" s="4"/>
      <c r="S77" s="8">
        <v>1</v>
      </c>
      <c r="T77" s="4"/>
      <c r="U77" s="4"/>
      <c r="V77" s="4"/>
      <c r="X77" s="4"/>
      <c r="Y77" s="4"/>
      <c r="Z77" s="4"/>
      <c r="AA77" s="4"/>
      <c r="AB77" s="4"/>
      <c r="AC77" s="4"/>
      <c r="AD77" s="4"/>
      <c r="AE77" s="4"/>
      <c r="AF77" s="4"/>
      <c r="AG77" s="9"/>
      <c r="AH77" s="9"/>
      <c r="AI77" s="9"/>
      <c r="AJ77" s="9"/>
      <c r="AK77" s="9"/>
      <c r="AL77" s="9"/>
      <c r="AM77" s="12"/>
      <c r="AN77" s="12"/>
      <c r="AO77" s="9"/>
    </row>
    <row r="78" spans="2:41">
      <c r="B78" s="3" t="s">
        <v>21</v>
      </c>
      <c r="C78" s="4"/>
      <c r="D78" s="4">
        <v>1</v>
      </c>
      <c r="E78" s="4"/>
      <c r="F78" s="4"/>
      <c r="G78" s="4"/>
      <c r="H78" s="4"/>
      <c r="I78" s="4">
        <v>1</v>
      </c>
      <c r="J78" s="4"/>
      <c r="K78" s="4"/>
      <c r="L78" s="4"/>
      <c r="M78" s="4"/>
      <c r="N78" s="4"/>
      <c r="O78" s="4"/>
      <c r="P78" s="4"/>
      <c r="Q78" s="4"/>
      <c r="R78" s="4"/>
      <c r="S78" s="4"/>
      <c r="T78" s="4"/>
      <c r="U78" s="4"/>
      <c r="V78" s="4"/>
      <c r="W78" s="4"/>
      <c r="Y78" s="4"/>
      <c r="Z78" s="4"/>
      <c r="AA78" s="4"/>
      <c r="AB78" s="4"/>
      <c r="AC78" s="4"/>
      <c r="AD78" s="4"/>
      <c r="AE78" s="4"/>
      <c r="AF78" s="4"/>
      <c r="AG78" s="9"/>
      <c r="AH78" s="9"/>
      <c r="AI78" s="9"/>
      <c r="AJ78" s="9"/>
      <c r="AK78" s="9"/>
      <c r="AL78" s="9"/>
      <c r="AM78" s="12"/>
      <c r="AN78" s="12"/>
      <c r="AO78" s="9"/>
    </row>
    <row r="79" spans="2:41">
      <c r="B79" s="3" t="s">
        <v>22</v>
      </c>
      <c r="C79" s="4"/>
      <c r="D79" s="4"/>
      <c r="E79" s="4"/>
      <c r="F79" s="4"/>
      <c r="G79" s="4"/>
      <c r="H79" s="4"/>
      <c r="I79" s="4"/>
      <c r="J79" s="4">
        <v>1</v>
      </c>
      <c r="K79" s="4"/>
      <c r="L79" s="4"/>
      <c r="M79" s="4"/>
      <c r="N79" s="4"/>
      <c r="O79" s="4"/>
      <c r="P79" s="4"/>
      <c r="Q79" s="4"/>
      <c r="R79" s="4"/>
      <c r="S79" s="4"/>
      <c r="T79" s="4"/>
      <c r="U79" s="4"/>
      <c r="V79" s="4"/>
      <c r="W79" s="4"/>
      <c r="X79" s="4">
        <v>1</v>
      </c>
      <c r="Z79" s="4"/>
      <c r="AA79" s="4"/>
      <c r="AB79" s="4"/>
      <c r="AC79" s="4">
        <v>1</v>
      </c>
      <c r="AD79" s="4"/>
      <c r="AE79" s="4"/>
      <c r="AF79" s="4"/>
      <c r="AG79" s="9"/>
      <c r="AH79" s="9"/>
      <c r="AI79" s="9"/>
      <c r="AJ79" s="9"/>
      <c r="AK79" s="9"/>
      <c r="AL79" s="9"/>
      <c r="AM79" s="12"/>
      <c r="AN79" s="12"/>
      <c r="AO79" s="9"/>
    </row>
    <row r="80" spans="2:41">
      <c r="B80" s="3" t="s">
        <v>23</v>
      </c>
      <c r="C80" s="4"/>
      <c r="D80" s="4"/>
      <c r="E80" s="4"/>
      <c r="F80" s="4"/>
      <c r="G80" s="4"/>
      <c r="H80" s="4">
        <v>1</v>
      </c>
      <c r="I80" s="4">
        <v>1</v>
      </c>
      <c r="J80" s="4"/>
      <c r="K80" s="4"/>
      <c r="L80" s="4"/>
      <c r="M80" s="4"/>
      <c r="N80" s="4"/>
      <c r="O80" s="4"/>
      <c r="P80" s="4"/>
      <c r="Q80" s="4"/>
      <c r="R80" s="4"/>
      <c r="S80" s="4"/>
      <c r="T80" s="4"/>
      <c r="U80" s="4"/>
      <c r="V80" s="4"/>
      <c r="W80" s="4"/>
      <c r="X80" s="4"/>
      <c r="Y80" s="4"/>
      <c r="AA80" s="4"/>
      <c r="AB80" s="4"/>
      <c r="AC80" s="4">
        <v>1</v>
      </c>
      <c r="AD80" s="4"/>
      <c r="AE80" s="8">
        <v>1</v>
      </c>
      <c r="AF80" s="4"/>
      <c r="AG80" s="9"/>
      <c r="AH80" s="9"/>
      <c r="AI80" s="9"/>
      <c r="AJ80" s="9"/>
      <c r="AK80" s="9"/>
      <c r="AL80" s="9"/>
      <c r="AM80" s="12"/>
      <c r="AN80" s="12"/>
      <c r="AO80" s="9"/>
    </row>
    <row r="81" spans="2:41">
      <c r="B81" s="3" t="s">
        <v>24</v>
      </c>
      <c r="C81" s="4"/>
      <c r="D81" s="4"/>
      <c r="E81" s="4"/>
      <c r="F81" s="4"/>
      <c r="G81" s="4"/>
      <c r="H81" s="4"/>
      <c r="I81" s="4"/>
      <c r="J81" s="4"/>
      <c r="K81" s="4"/>
      <c r="L81" s="4">
        <v>1</v>
      </c>
      <c r="M81" s="4"/>
      <c r="N81" s="4"/>
      <c r="O81" s="4"/>
      <c r="P81" s="4"/>
      <c r="Q81" s="4"/>
      <c r="R81" s="4"/>
      <c r="S81" s="4"/>
      <c r="T81" s="4"/>
      <c r="U81" s="4"/>
      <c r="V81" s="4"/>
      <c r="W81" s="4"/>
      <c r="X81" s="4"/>
      <c r="Y81" s="4"/>
      <c r="Z81" s="4"/>
      <c r="AB81" s="4"/>
      <c r="AC81" s="4"/>
      <c r="AD81" s="4"/>
      <c r="AE81" s="4"/>
      <c r="AF81" s="4"/>
      <c r="AG81" s="9"/>
      <c r="AH81" s="9"/>
      <c r="AI81" s="9"/>
      <c r="AJ81" s="9"/>
      <c r="AK81" s="9"/>
      <c r="AL81" s="9"/>
      <c r="AM81" s="12"/>
      <c r="AN81" s="12"/>
      <c r="AO81" s="9"/>
    </row>
    <row r="82" spans="2:41">
      <c r="B82" s="3" t="s">
        <v>25</v>
      </c>
      <c r="C82" s="4"/>
      <c r="D82" s="4"/>
      <c r="E82" s="8">
        <v>1</v>
      </c>
      <c r="F82" s="4"/>
      <c r="G82" s="4"/>
      <c r="H82" s="4"/>
      <c r="I82" s="4"/>
      <c r="J82" s="4"/>
      <c r="K82" s="4"/>
      <c r="L82" s="4"/>
      <c r="M82" s="4"/>
      <c r="N82" s="4"/>
      <c r="O82" s="4"/>
      <c r="P82" s="4">
        <v>1</v>
      </c>
      <c r="Q82" s="4"/>
      <c r="R82" s="4"/>
      <c r="S82" s="4"/>
      <c r="T82" s="4"/>
      <c r="U82" s="4"/>
      <c r="V82" s="4"/>
      <c r="W82" s="4"/>
      <c r="X82" s="4"/>
      <c r="Y82" s="4"/>
      <c r="Z82" s="4"/>
      <c r="AA82" s="4"/>
      <c r="AC82" s="4"/>
      <c r="AD82" s="4"/>
      <c r="AE82" s="4"/>
      <c r="AF82" s="4"/>
      <c r="AG82" s="9"/>
      <c r="AH82" s="9"/>
      <c r="AI82" s="9"/>
      <c r="AJ82" s="9"/>
      <c r="AK82" s="9"/>
      <c r="AL82" s="9">
        <v>1</v>
      </c>
      <c r="AM82" s="12"/>
      <c r="AN82" s="12"/>
      <c r="AO82" s="9"/>
    </row>
    <row r="83" spans="2:41">
      <c r="B83" s="3" t="s">
        <v>26</v>
      </c>
      <c r="C83" s="4"/>
      <c r="D83" s="4"/>
      <c r="E83" s="4"/>
      <c r="F83" s="4"/>
      <c r="G83" s="4"/>
      <c r="H83" s="4"/>
      <c r="I83" s="4">
        <v>1</v>
      </c>
      <c r="J83" s="4">
        <v>1</v>
      </c>
      <c r="K83" s="4"/>
      <c r="L83" s="4"/>
      <c r="M83" s="4">
        <v>1</v>
      </c>
      <c r="N83" s="4"/>
      <c r="O83" s="4"/>
      <c r="P83" s="4"/>
      <c r="Q83" s="4"/>
      <c r="R83" s="4"/>
      <c r="S83" s="4"/>
      <c r="T83" s="4"/>
      <c r="U83" s="4"/>
      <c r="V83" s="4"/>
      <c r="W83" s="4"/>
      <c r="X83" s="4"/>
      <c r="Y83" s="4">
        <v>1</v>
      </c>
      <c r="Z83" s="4">
        <v>1</v>
      </c>
      <c r="AA83" s="4"/>
      <c r="AB83" s="4"/>
      <c r="AD83" s="4"/>
      <c r="AE83" s="4"/>
      <c r="AF83" s="4"/>
      <c r="AG83" s="9"/>
      <c r="AH83" s="9"/>
      <c r="AI83" s="9"/>
      <c r="AJ83" s="9"/>
      <c r="AK83" s="9"/>
      <c r="AL83" s="9"/>
      <c r="AM83" s="12"/>
      <c r="AN83" s="12"/>
      <c r="AO83" s="9"/>
    </row>
    <row r="84" spans="2:41">
      <c r="B84" s="3" t="s">
        <v>27</v>
      </c>
      <c r="C84" s="4">
        <v>1</v>
      </c>
      <c r="D84" s="4"/>
      <c r="E84" s="4"/>
      <c r="F84" s="4"/>
      <c r="G84" s="4"/>
      <c r="H84" s="4"/>
      <c r="I84" s="4"/>
      <c r="J84" s="4"/>
      <c r="K84" s="4"/>
      <c r="L84" s="4"/>
      <c r="M84" s="4"/>
      <c r="N84" s="4"/>
      <c r="O84" s="4"/>
      <c r="P84" s="4"/>
      <c r="Q84" s="4"/>
      <c r="R84" s="4"/>
      <c r="S84" s="4">
        <v>1</v>
      </c>
      <c r="T84" s="4"/>
      <c r="U84" s="4"/>
      <c r="V84" s="4"/>
      <c r="W84" s="4"/>
      <c r="X84" s="4"/>
      <c r="Y84" s="4"/>
      <c r="Z84" s="4"/>
      <c r="AA84" s="4"/>
      <c r="AB84" s="4"/>
      <c r="AC84" s="4"/>
      <c r="AE84" s="4"/>
      <c r="AF84" s="4"/>
      <c r="AG84" s="9"/>
      <c r="AH84" s="9"/>
      <c r="AI84" s="9">
        <v>1</v>
      </c>
      <c r="AJ84" s="9"/>
      <c r="AK84" s="9"/>
      <c r="AL84" s="9"/>
      <c r="AM84" s="12"/>
      <c r="AN84" s="12"/>
      <c r="AO84" s="9"/>
    </row>
    <row r="85" spans="2:41">
      <c r="B85" s="3" t="s">
        <v>28</v>
      </c>
      <c r="C85" s="4"/>
      <c r="D85" s="4"/>
      <c r="E85" s="4"/>
      <c r="F85" s="4"/>
      <c r="G85" s="4"/>
      <c r="H85" s="8">
        <v>1</v>
      </c>
      <c r="I85" s="4"/>
      <c r="J85" s="4"/>
      <c r="K85" s="4"/>
      <c r="L85" s="4"/>
      <c r="M85" s="4"/>
      <c r="N85" s="4"/>
      <c r="O85" s="4"/>
      <c r="P85" s="8">
        <v>1</v>
      </c>
      <c r="Q85" s="4"/>
      <c r="R85" s="4"/>
      <c r="S85" s="4"/>
      <c r="T85" s="4"/>
      <c r="U85" s="4"/>
      <c r="V85" s="4"/>
      <c r="W85" s="4"/>
      <c r="X85" s="4"/>
      <c r="Y85" s="4"/>
      <c r="Z85" s="8">
        <v>1</v>
      </c>
      <c r="AA85" s="4"/>
      <c r="AB85" s="4"/>
      <c r="AC85" s="4"/>
      <c r="AD85" s="4"/>
      <c r="AF85" s="4"/>
      <c r="AG85" s="9"/>
      <c r="AH85" s="9"/>
      <c r="AI85" s="9"/>
      <c r="AJ85" s="9"/>
      <c r="AK85" s="9"/>
      <c r="AL85" s="9"/>
      <c r="AM85" s="12"/>
      <c r="AN85" s="12"/>
      <c r="AO85" s="9"/>
    </row>
    <row r="86" spans="2:41">
      <c r="B86" s="3" t="s">
        <v>29</v>
      </c>
      <c r="C86" s="4"/>
      <c r="D86" s="4"/>
      <c r="E86" s="4"/>
      <c r="F86" s="4"/>
      <c r="G86" s="4"/>
      <c r="H86" s="4"/>
      <c r="I86" s="4"/>
      <c r="J86" s="4"/>
      <c r="K86" s="4"/>
      <c r="L86" s="4"/>
      <c r="M86" s="4"/>
      <c r="N86" s="4">
        <v>1</v>
      </c>
      <c r="O86" s="4"/>
      <c r="P86" s="4"/>
      <c r="Q86" s="4">
        <v>1</v>
      </c>
      <c r="R86" s="4"/>
      <c r="S86" s="4"/>
      <c r="T86" s="4"/>
      <c r="U86" s="4"/>
      <c r="V86" s="4"/>
      <c r="W86" s="4"/>
      <c r="X86" s="4"/>
      <c r="Y86" s="4"/>
      <c r="Z86" s="4"/>
      <c r="AA86" s="4"/>
      <c r="AB86" s="4"/>
      <c r="AC86" s="4"/>
      <c r="AD86" s="4"/>
      <c r="AE86" s="4"/>
      <c r="AG86" s="9"/>
      <c r="AH86" s="9"/>
      <c r="AI86" s="9"/>
      <c r="AJ86" s="9"/>
      <c r="AK86" s="9"/>
      <c r="AL86" s="9"/>
      <c r="AM86" s="12"/>
      <c r="AN86" s="12"/>
      <c r="AO86" s="9"/>
    </row>
    <row r="87" spans="2:41">
      <c r="B87" s="10" t="s">
        <v>52</v>
      </c>
      <c r="C87" s="9"/>
      <c r="D87" s="9"/>
      <c r="E87" s="9"/>
      <c r="F87" s="9"/>
      <c r="G87" s="9"/>
      <c r="H87" s="9"/>
      <c r="I87" s="9"/>
      <c r="J87" s="9"/>
      <c r="K87" s="9"/>
      <c r="L87" s="9"/>
      <c r="M87" s="9"/>
      <c r="N87" s="9"/>
      <c r="O87" s="9">
        <v>1</v>
      </c>
      <c r="P87" s="9"/>
      <c r="Q87" s="9"/>
      <c r="R87" s="9"/>
      <c r="S87" s="9"/>
      <c r="T87" s="9"/>
      <c r="U87" s="9"/>
      <c r="V87" s="9"/>
      <c r="W87" s="9"/>
      <c r="X87" s="9"/>
      <c r="Y87" s="9"/>
      <c r="Z87" s="9"/>
      <c r="AA87" s="9"/>
      <c r="AB87" s="9"/>
      <c r="AC87" s="9"/>
      <c r="AD87" s="9"/>
      <c r="AE87" s="9"/>
      <c r="AF87" s="9"/>
      <c r="AH87" s="9"/>
      <c r="AI87" s="9"/>
      <c r="AJ87" s="9"/>
      <c r="AK87" s="9"/>
      <c r="AL87" s="9">
        <v>1</v>
      </c>
      <c r="AM87" s="12"/>
      <c r="AN87" s="12"/>
      <c r="AO87" s="9"/>
    </row>
    <row r="88" spans="2:41">
      <c r="B88" s="10" t="s">
        <v>108</v>
      </c>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I88" s="9">
        <v>1</v>
      </c>
      <c r="AJ88" s="9"/>
      <c r="AK88" s="9"/>
      <c r="AL88" s="9">
        <v>1</v>
      </c>
      <c r="AM88" s="12"/>
      <c r="AN88" s="12"/>
      <c r="AO88" s="9"/>
    </row>
    <row r="89" spans="2:41">
      <c r="B89" s="10" t="s">
        <v>53</v>
      </c>
      <c r="C89" s="9"/>
      <c r="D89" s="9"/>
      <c r="E89" s="9"/>
      <c r="F89" s="9"/>
      <c r="G89" s="9"/>
      <c r="H89" s="9"/>
      <c r="I89" s="9"/>
      <c r="J89" s="9"/>
      <c r="K89" s="9"/>
      <c r="L89" s="9"/>
      <c r="M89" s="9"/>
      <c r="N89" s="9"/>
      <c r="O89" s="9"/>
      <c r="P89" s="9">
        <v>1</v>
      </c>
      <c r="Q89" s="9"/>
      <c r="R89" s="9"/>
      <c r="S89" s="9"/>
      <c r="T89" s="9"/>
      <c r="U89" s="9"/>
      <c r="V89" s="9"/>
      <c r="W89" s="9"/>
      <c r="X89" s="9"/>
      <c r="Y89" s="9"/>
      <c r="Z89" s="9"/>
      <c r="AA89" s="9"/>
      <c r="AB89" s="9"/>
      <c r="AC89" s="9"/>
      <c r="AD89" s="9">
        <v>1</v>
      </c>
      <c r="AE89" s="9"/>
      <c r="AF89" s="9"/>
      <c r="AG89" s="9"/>
      <c r="AH89" s="9">
        <v>1</v>
      </c>
      <c r="AJ89" s="9"/>
      <c r="AK89" s="9"/>
      <c r="AL89" s="9">
        <v>1</v>
      </c>
      <c r="AM89" s="12"/>
      <c r="AN89" s="12"/>
      <c r="AO89" s="9"/>
    </row>
    <row r="90" spans="2:41">
      <c r="B90" s="10" t="s">
        <v>54</v>
      </c>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K90" s="9"/>
      <c r="AL90" s="9"/>
      <c r="AM90" s="12"/>
      <c r="AN90" s="12"/>
      <c r="AO90" s="9"/>
    </row>
    <row r="91" spans="2:41">
      <c r="B91" s="10" t="s">
        <v>55</v>
      </c>
      <c r="C91" s="9"/>
      <c r="D91" s="9"/>
      <c r="E91" s="9"/>
      <c r="F91" s="9"/>
      <c r="G91" s="9"/>
      <c r="H91" s="9"/>
      <c r="I91" s="9"/>
      <c r="J91" s="9"/>
      <c r="K91" s="9"/>
      <c r="L91" s="9"/>
      <c r="M91" s="9"/>
      <c r="N91" s="9"/>
      <c r="O91" s="9">
        <v>1</v>
      </c>
      <c r="P91" s="9"/>
      <c r="Q91" s="9"/>
      <c r="R91" s="9"/>
      <c r="S91" s="9"/>
      <c r="T91" s="9"/>
      <c r="U91" s="9"/>
      <c r="V91" s="9"/>
      <c r="W91" s="9"/>
      <c r="X91" s="9"/>
      <c r="Y91" s="9"/>
      <c r="Z91" s="9"/>
      <c r="AA91" s="9"/>
      <c r="AB91" s="9"/>
      <c r="AC91" s="9"/>
      <c r="AD91" s="9"/>
      <c r="AE91" s="9"/>
      <c r="AF91" s="9"/>
      <c r="AG91" s="9"/>
      <c r="AH91" s="9"/>
      <c r="AI91" s="9"/>
      <c r="AJ91" s="9"/>
      <c r="AL91" s="9"/>
      <c r="AM91" s="12"/>
      <c r="AN91" s="12"/>
      <c r="AO91" s="9"/>
    </row>
    <row r="92" spans="2:41">
      <c r="B92" s="10" t="s">
        <v>56</v>
      </c>
      <c r="C92" s="9"/>
      <c r="D92" s="9"/>
      <c r="E92" s="9">
        <v>1</v>
      </c>
      <c r="F92" s="9"/>
      <c r="G92" s="9"/>
      <c r="H92" s="9"/>
      <c r="I92" s="9"/>
      <c r="J92" s="9"/>
      <c r="K92" s="9"/>
      <c r="L92" s="9"/>
      <c r="M92" s="9"/>
      <c r="N92" s="9"/>
      <c r="O92" s="9"/>
      <c r="P92" s="9">
        <v>1</v>
      </c>
      <c r="Q92" s="9"/>
      <c r="R92" s="9"/>
      <c r="S92" s="9"/>
      <c r="T92" s="9"/>
      <c r="U92" s="9"/>
      <c r="V92" s="9"/>
      <c r="W92" s="9"/>
      <c r="X92" s="9"/>
      <c r="Y92" s="9"/>
      <c r="Z92" s="9"/>
      <c r="AA92" s="9"/>
      <c r="AB92" s="9">
        <v>1</v>
      </c>
      <c r="AC92" s="9"/>
      <c r="AD92" s="9"/>
      <c r="AE92" s="9"/>
      <c r="AF92" s="9"/>
      <c r="AG92" s="9">
        <v>1</v>
      </c>
      <c r="AH92" s="9">
        <v>1</v>
      </c>
      <c r="AI92" s="9">
        <v>1</v>
      </c>
      <c r="AJ92" s="9"/>
      <c r="AK92" s="9"/>
      <c r="AM92" s="12"/>
      <c r="AN92" s="12"/>
      <c r="AO92" s="9"/>
    </row>
    <row r="93" spans="2:41" s="11" customFormat="1">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row>
    <row r="94" spans="2:41" s="11" customFormat="1">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row>
    <row r="95" spans="2:41">
      <c r="B95" s="13" t="s">
        <v>57</v>
      </c>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12"/>
      <c r="AN95" s="12"/>
      <c r="AO95" s="9"/>
    </row>
    <row r="96" spans="2:41">
      <c r="AM96" s="11"/>
      <c r="AN96" s="11"/>
    </row>
  </sheetData>
  <phoneticPr fontId="5" type="noConversion"/>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257"/>
  <sheetViews>
    <sheetView zoomScale="85" zoomScaleNormal="85" workbookViewId="0"/>
  </sheetViews>
  <sheetFormatPr defaultRowHeight="15"/>
  <cols>
    <col min="2" max="2" width="14" style="5" customWidth="1"/>
    <col min="3" max="3" width="14.42578125" style="5" customWidth="1"/>
    <col min="4" max="4" width="11.42578125" customWidth="1"/>
    <col min="5" max="5" width="13.85546875" style="5" customWidth="1"/>
    <col min="6" max="6" width="15.42578125" style="5" customWidth="1"/>
    <col min="7" max="7" width="28.28515625" style="54" customWidth="1"/>
    <col min="11" max="11" width="25.42578125" customWidth="1"/>
    <col min="12" max="12" width="12" customWidth="1"/>
  </cols>
  <sheetData>
    <row r="2" spans="2:12">
      <c r="B2" s="78" t="s">
        <v>71</v>
      </c>
      <c r="C2" s="78"/>
      <c r="K2" s="55" t="s">
        <v>72</v>
      </c>
    </row>
    <row r="3" spans="2:12">
      <c r="B3" s="56" t="s">
        <v>73</v>
      </c>
      <c r="C3" s="56" t="s">
        <v>74</v>
      </c>
      <c r="D3" s="57" t="s">
        <v>75</v>
      </c>
      <c r="E3" s="56" t="s">
        <v>76</v>
      </c>
      <c r="F3" s="56" t="s">
        <v>77</v>
      </c>
      <c r="G3" s="58" t="s">
        <v>78</v>
      </c>
      <c r="H3" s="57" t="s">
        <v>79</v>
      </c>
      <c r="K3" s="59" t="s">
        <v>80</v>
      </c>
      <c r="L3" s="59" t="s">
        <v>81</v>
      </c>
    </row>
    <row r="4" spans="2:12">
      <c r="B4" s="5" t="str">
        <f>'EF1-UPD'!C2</f>
        <v>DE</v>
      </c>
      <c r="C4" s="5" t="str">
        <f>'EF1-UPD'!E2</f>
        <v>LU</v>
      </c>
      <c r="D4" t="s">
        <v>31</v>
      </c>
      <c r="E4" s="5" t="str">
        <f>'EF1-UPD'!B2</f>
        <v>GN1</v>
      </c>
      <c r="F4" s="5" t="str">
        <f>'EF1-UPD'!D2</f>
        <v>GN1</v>
      </c>
      <c r="G4" s="54" t="str">
        <f>IF(B4=C4,CONCATENATE("GI-",B4,"-",SUBSTITUTE(E4,"G",""),"-",C4,"-",SUBSTITUTE(F4,"G","")),CONCATENATE("GI-",B4,"-",SUBSTITUTE(E4,"G",""),"-",C4,"-",SUBSTITUTE(F4,"G","")))</f>
        <v>GI-DE-N1-LU-N1</v>
      </c>
      <c r="H4" t="s">
        <v>82</v>
      </c>
      <c r="K4" t="str">
        <f>G4</f>
        <v>GI-DE-N1-LU-N1</v>
      </c>
      <c r="L4">
        <f>'EF1-UPD'!A2</f>
        <v>1</v>
      </c>
    </row>
    <row r="5" spans="2:12">
      <c r="B5" s="5" t="str">
        <f>'EF1-UPD'!C3</f>
        <v>NL</v>
      </c>
      <c r="C5" s="5" t="str">
        <f>'EF1-UPD'!E3</f>
        <v>DE</v>
      </c>
      <c r="D5" t="s">
        <v>31</v>
      </c>
      <c r="E5" s="5" t="str">
        <f>'EF1-UPD'!B3</f>
        <v>GN1</v>
      </c>
      <c r="F5" s="5" t="str">
        <f>'EF1-UPD'!D3</f>
        <v>GN1</v>
      </c>
      <c r="G5" s="54" t="str">
        <f t="shared" ref="G5:G26" si="0">IF(B5=C5,CONCATENATE("GI-",B5,"-",SUBSTITUTE(E5,"G",""),"-",C5,"-",SUBSTITUTE(F5,"G","")),CONCATENATE("GI-",B5,"-",SUBSTITUTE(E5,"G",""),"-",C5,"-",SUBSTITUTE(F5,"G","")))</f>
        <v>GI-NL-N1-DE-N1</v>
      </c>
      <c r="H5" t="s">
        <v>82</v>
      </c>
      <c r="K5" t="str">
        <f t="shared" ref="K5:K26" si="1">G5</f>
        <v>GI-NL-N1-DE-N1</v>
      </c>
      <c r="L5">
        <f>'EF1-UPD'!A3</f>
        <v>2</v>
      </c>
    </row>
    <row r="6" spans="2:12">
      <c r="B6" s="5" t="str">
        <f>'EF1-UPD'!C4</f>
        <v>NL</v>
      </c>
      <c r="C6" s="5" t="str">
        <f>'EF1-UPD'!E4</f>
        <v>BE</v>
      </c>
      <c r="D6" t="s">
        <v>31</v>
      </c>
      <c r="E6" s="5" t="str">
        <f>'EF1-UPD'!B4</f>
        <v>GN1</v>
      </c>
      <c r="F6" s="5" t="str">
        <f>'EF1-UPD'!D4</f>
        <v>GN1</v>
      </c>
      <c r="G6" s="54" t="str">
        <f t="shared" si="0"/>
        <v>GI-NL-N1-BE-N1</v>
      </c>
      <c r="H6" t="s">
        <v>82</v>
      </c>
      <c r="K6" t="str">
        <f t="shared" si="1"/>
        <v>GI-NL-N1-BE-N1</v>
      </c>
      <c r="L6">
        <f>'EF1-UPD'!A4</f>
        <v>3</v>
      </c>
    </row>
    <row r="7" spans="2:12">
      <c r="B7" s="5" t="str">
        <f>'EF1-UPD'!C5</f>
        <v>FR</v>
      </c>
      <c r="C7" s="5" t="str">
        <f>'EF1-UPD'!E5</f>
        <v>BE</v>
      </c>
      <c r="D7" t="s">
        <v>31</v>
      </c>
      <c r="E7" s="5" t="str">
        <f>'EF1-UPD'!B5</f>
        <v>GN1</v>
      </c>
      <c r="F7" s="5" t="str">
        <f>'EF1-UPD'!D5</f>
        <v>GN1</v>
      </c>
      <c r="G7" s="54" t="str">
        <f t="shared" si="0"/>
        <v>GI-FR-N1-BE-N1</v>
      </c>
      <c r="H7" t="s">
        <v>82</v>
      </c>
      <c r="K7" t="str">
        <f t="shared" si="1"/>
        <v>GI-FR-N1-BE-N1</v>
      </c>
      <c r="L7">
        <f>'EF1-UPD'!A5</f>
        <v>4</v>
      </c>
    </row>
    <row r="8" spans="2:12">
      <c r="B8" s="5" t="str">
        <f>'EF1-UPD'!C6</f>
        <v>BE</v>
      </c>
      <c r="C8" s="5" t="str">
        <f>'EF1-UPD'!E6</f>
        <v>LU</v>
      </c>
      <c r="D8" t="s">
        <v>31</v>
      </c>
      <c r="E8" s="5" t="str">
        <f>'EF1-UPD'!B6</f>
        <v>GN1</v>
      </c>
      <c r="F8" s="5" t="str">
        <f>'EF1-UPD'!D6</f>
        <v>GN1</v>
      </c>
      <c r="G8" s="54" t="str">
        <f t="shared" si="0"/>
        <v>GI-BE-N1-LU-N1</v>
      </c>
      <c r="H8" t="s">
        <v>82</v>
      </c>
      <c r="K8" t="str">
        <f t="shared" si="1"/>
        <v>GI-BE-N1-LU-N1</v>
      </c>
      <c r="L8">
        <f>'EF1-UPD'!A6</f>
        <v>5</v>
      </c>
    </row>
    <row r="9" spans="2:12">
      <c r="B9" s="5" t="str">
        <f>'EF1-UPD'!C7</f>
        <v>FR</v>
      </c>
      <c r="C9" s="5" t="str">
        <f>'EF1-UPD'!E7</f>
        <v>DE</v>
      </c>
      <c r="D9" t="s">
        <v>31</v>
      </c>
      <c r="E9" s="5" t="str">
        <f>'EF1-UPD'!B7</f>
        <v>GN1</v>
      </c>
      <c r="F9" s="5" t="str">
        <f>'EF1-UPD'!D7</f>
        <v>GN1</v>
      </c>
      <c r="G9" s="54" t="str">
        <f t="shared" si="0"/>
        <v>GI-FR-N1-DE-N1</v>
      </c>
      <c r="H9" t="s">
        <v>82</v>
      </c>
      <c r="K9" t="str">
        <f t="shared" si="1"/>
        <v>GI-FR-N1-DE-N1</v>
      </c>
      <c r="L9">
        <f>'EF1-UPD'!A7</f>
        <v>6</v>
      </c>
    </row>
    <row r="10" spans="2:12">
      <c r="B10" s="5" t="str">
        <f>'EF1-UPD'!C8</f>
        <v>PL</v>
      </c>
      <c r="C10" s="5" t="str">
        <f>'EF1-UPD'!E8</f>
        <v>CZ</v>
      </c>
      <c r="D10" t="s">
        <v>31</v>
      </c>
      <c r="E10" s="5" t="str">
        <f>'EF1-UPD'!B8</f>
        <v>GN1</v>
      </c>
      <c r="F10" s="5" t="str">
        <f>'EF1-UPD'!D8</f>
        <v>GN1</v>
      </c>
      <c r="G10" s="54" t="str">
        <f t="shared" si="0"/>
        <v>GI-PL-N1-CZ-N1</v>
      </c>
      <c r="H10" t="s">
        <v>82</v>
      </c>
      <c r="K10" t="str">
        <f t="shared" si="1"/>
        <v>GI-PL-N1-CZ-N1</v>
      </c>
      <c r="L10">
        <f>'EF1-UPD'!A8</f>
        <v>7</v>
      </c>
    </row>
    <row r="11" spans="2:12">
      <c r="B11" s="5" t="str">
        <f>'EF1-UPD'!C9</f>
        <v>SK</v>
      </c>
      <c r="C11" s="5" t="str">
        <f>'EF1-UPD'!E9</f>
        <v>CZ</v>
      </c>
      <c r="D11" t="s">
        <v>31</v>
      </c>
      <c r="E11" s="5" t="str">
        <f>'EF1-UPD'!B9</f>
        <v>GN1</v>
      </c>
      <c r="F11" s="5" t="str">
        <f>'EF1-UPD'!D9</f>
        <v>GN1</v>
      </c>
      <c r="G11" s="54" t="str">
        <f t="shared" si="0"/>
        <v>GI-SK-N1-CZ-N1</v>
      </c>
      <c r="H11" t="s">
        <v>82</v>
      </c>
      <c r="K11" t="str">
        <f t="shared" si="1"/>
        <v>GI-SK-N1-CZ-N1</v>
      </c>
      <c r="L11">
        <f>'EF1-UPD'!A9</f>
        <v>8</v>
      </c>
    </row>
    <row r="12" spans="2:12">
      <c r="B12" s="5" t="str">
        <f>'EF1-UPD'!C10</f>
        <v>PL</v>
      </c>
      <c r="C12" s="5" t="str">
        <f>'EF1-UPD'!E10</f>
        <v>SK</v>
      </c>
      <c r="D12" t="s">
        <v>31</v>
      </c>
      <c r="E12" s="5" t="str">
        <f>'EF1-UPD'!B10</f>
        <v>GN1</v>
      </c>
      <c r="F12" s="5" t="str">
        <f>'EF1-UPD'!D10</f>
        <v>GN1</v>
      </c>
      <c r="G12" s="54" t="str">
        <f t="shared" si="0"/>
        <v>GI-PL-N1-SK-N1</v>
      </c>
      <c r="H12" t="s">
        <v>82</v>
      </c>
      <c r="K12" t="str">
        <f t="shared" si="1"/>
        <v>GI-PL-N1-SK-N1</v>
      </c>
      <c r="L12">
        <f>'EF1-UPD'!A10</f>
        <v>9</v>
      </c>
    </row>
    <row r="13" spans="2:12">
      <c r="B13" s="5" t="str">
        <f>'EF1-UPD'!C11</f>
        <v>DE</v>
      </c>
      <c r="C13" s="5" t="str">
        <f>'EF1-UPD'!E11</f>
        <v>CZ</v>
      </c>
      <c r="D13" t="s">
        <v>31</v>
      </c>
      <c r="E13" s="5" t="str">
        <f>'EF1-UPD'!B11</f>
        <v>GN1</v>
      </c>
      <c r="F13" s="5" t="str">
        <f>'EF1-UPD'!D11</f>
        <v>GN1</v>
      </c>
      <c r="G13" s="54" t="str">
        <f t="shared" si="0"/>
        <v>GI-DE-N1-CZ-N1</v>
      </c>
      <c r="H13" t="s">
        <v>82</v>
      </c>
      <c r="K13" t="str">
        <f t="shared" si="1"/>
        <v>GI-DE-N1-CZ-N1</v>
      </c>
      <c r="L13">
        <f>'EF1-UPD'!A11</f>
        <v>10</v>
      </c>
    </row>
    <row r="14" spans="2:12">
      <c r="B14" s="5" t="str">
        <f>'EF1-UPD'!C12</f>
        <v>SK</v>
      </c>
      <c r="C14" s="5" t="str">
        <f>'EF1-UPD'!E12</f>
        <v>HU</v>
      </c>
      <c r="D14" t="s">
        <v>31</v>
      </c>
      <c r="E14" s="5" t="str">
        <f>'EF1-UPD'!B12</f>
        <v>GN1</v>
      </c>
      <c r="F14" s="5" t="str">
        <f>'EF1-UPD'!D12</f>
        <v>GN1</v>
      </c>
      <c r="G14" s="54" t="str">
        <f t="shared" si="0"/>
        <v>GI-SK-N1-HU-N1</v>
      </c>
      <c r="H14" t="s">
        <v>82</v>
      </c>
      <c r="K14" t="str">
        <f t="shared" si="1"/>
        <v>GI-SK-N1-HU-N1</v>
      </c>
      <c r="L14">
        <f>'EF1-UPD'!A12</f>
        <v>11</v>
      </c>
    </row>
    <row r="15" spans="2:12">
      <c r="B15" s="5" t="str">
        <f>'EF1-UPD'!C13</f>
        <v>SI</v>
      </c>
      <c r="C15" s="5" t="str">
        <f>'EF1-UPD'!E13</f>
        <v>AT</v>
      </c>
      <c r="D15" t="s">
        <v>31</v>
      </c>
      <c r="E15" s="5" t="str">
        <f>'EF1-UPD'!B13</f>
        <v>GN1</v>
      </c>
      <c r="F15" s="5" t="str">
        <f>'EF1-UPD'!D13</f>
        <v>GN1</v>
      </c>
      <c r="G15" s="54" t="str">
        <f t="shared" si="0"/>
        <v>GI-SI-N1-AT-N1</v>
      </c>
      <c r="H15" t="s">
        <v>82</v>
      </c>
      <c r="K15" t="str">
        <f t="shared" si="1"/>
        <v>GI-SI-N1-AT-N1</v>
      </c>
      <c r="L15">
        <f>'EF1-UPD'!A13</f>
        <v>12</v>
      </c>
    </row>
    <row r="16" spans="2:12">
      <c r="B16" s="5" t="str">
        <f>'EF1-UPD'!C14</f>
        <v>CH</v>
      </c>
      <c r="C16" s="5" t="str">
        <f>'EF1-UPD'!E14</f>
        <v>DE</v>
      </c>
      <c r="D16" t="s">
        <v>31</v>
      </c>
      <c r="E16" s="5" t="str">
        <f>'EF1-UPD'!B14</f>
        <v>GN1</v>
      </c>
      <c r="F16" s="5" t="str">
        <f>'EF1-UPD'!D14</f>
        <v>GN1</v>
      </c>
      <c r="G16" s="54" t="str">
        <f t="shared" si="0"/>
        <v>GI-CH-N1-DE-N1</v>
      </c>
      <c r="H16" t="s">
        <v>82</v>
      </c>
      <c r="K16" t="str">
        <f t="shared" si="1"/>
        <v>GI-CH-N1-DE-N1</v>
      </c>
      <c r="L16">
        <f>'EF1-UPD'!A14</f>
        <v>13</v>
      </c>
    </row>
    <row r="17" spans="1:12">
      <c r="B17" s="5" t="str">
        <f>'EF1-UPD'!C15</f>
        <v>IT</v>
      </c>
      <c r="C17" s="5" t="str">
        <f>'EF1-UPD'!E15</f>
        <v>SI</v>
      </c>
      <c r="D17" t="s">
        <v>31</v>
      </c>
      <c r="E17" s="5" t="str">
        <f>'EF1-UPD'!B15</f>
        <v>GN1</v>
      </c>
      <c r="F17" s="5" t="str">
        <f>'EF1-UPD'!D15</f>
        <v>GN1</v>
      </c>
      <c r="G17" s="54" t="str">
        <f t="shared" si="0"/>
        <v>GI-IT-N1-SI-N1</v>
      </c>
      <c r="H17" t="s">
        <v>82</v>
      </c>
      <c r="K17" t="str">
        <f t="shared" si="1"/>
        <v>GI-IT-N1-SI-N1</v>
      </c>
      <c r="L17">
        <f>'EF1-UPD'!A15</f>
        <v>14</v>
      </c>
    </row>
    <row r="18" spans="1:12">
      <c r="B18" s="5" t="str">
        <f>'EF1-UPD'!C16</f>
        <v>FR</v>
      </c>
      <c r="C18" s="5" t="str">
        <f>'EF1-UPD'!E16</f>
        <v>CH</v>
      </c>
      <c r="D18" t="s">
        <v>31</v>
      </c>
      <c r="E18" s="5" t="str">
        <f>'EF1-UPD'!B16</f>
        <v>GN1</v>
      </c>
      <c r="F18" s="5" t="str">
        <f>'EF1-UPD'!D16</f>
        <v>GN1</v>
      </c>
      <c r="G18" s="54" t="str">
        <f t="shared" si="0"/>
        <v>GI-FR-N1-CH-N1</v>
      </c>
      <c r="H18" t="s">
        <v>82</v>
      </c>
      <c r="K18" t="str">
        <f t="shared" si="1"/>
        <v>GI-FR-N1-CH-N1</v>
      </c>
      <c r="L18">
        <f>'EF1-UPD'!A16</f>
        <v>15</v>
      </c>
    </row>
    <row r="19" spans="1:12">
      <c r="B19" s="5" t="str">
        <f>'EF1-UPD'!C17</f>
        <v>AT</v>
      </c>
      <c r="C19" s="5" t="str">
        <f>'EF1-UPD'!E17</f>
        <v>CZ</v>
      </c>
      <c r="D19" t="s">
        <v>31</v>
      </c>
      <c r="E19" s="5" t="str">
        <f>'EF1-UPD'!B17</f>
        <v>GN1</v>
      </c>
      <c r="F19" s="5" t="str">
        <f>'EF1-UPD'!D17</f>
        <v>GN1</v>
      </c>
      <c r="G19" s="54" t="str">
        <f t="shared" si="0"/>
        <v>GI-AT-N1-CZ-N1</v>
      </c>
      <c r="H19" t="s">
        <v>82</v>
      </c>
      <c r="K19" t="str">
        <f t="shared" si="1"/>
        <v>GI-AT-N1-CZ-N1</v>
      </c>
      <c r="L19">
        <f>'EF1-UPD'!A17</f>
        <v>16</v>
      </c>
    </row>
    <row r="20" spans="1:12">
      <c r="B20" s="5" t="str">
        <f>'EF1-UPD'!C18</f>
        <v>DE</v>
      </c>
      <c r="C20" s="5" t="str">
        <f>'EF1-UPD'!E18</f>
        <v>AT</v>
      </c>
      <c r="D20" t="s">
        <v>31</v>
      </c>
      <c r="E20" s="5" t="str">
        <f>'EF1-UPD'!B18</f>
        <v>GN1</v>
      </c>
      <c r="F20" s="5" t="str">
        <f>'EF1-UPD'!D18</f>
        <v>GN1</v>
      </c>
      <c r="G20" s="54" t="str">
        <f t="shared" si="0"/>
        <v>GI-DE-N1-AT-N1</v>
      </c>
      <c r="H20" t="s">
        <v>82</v>
      </c>
      <c r="K20" t="str">
        <f t="shared" si="1"/>
        <v>GI-DE-N1-AT-N1</v>
      </c>
      <c r="L20">
        <f>'EF1-UPD'!A18</f>
        <v>17</v>
      </c>
    </row>
    <row r="21" spans="1:12">
      <c r="B21" s="5" t="str">
        <f>'EF1-UPD'!C19</f>
        <v>CH</v>
      </c>
      <c r="C21" s="5" t="str">
        <f>'EF1-UPD'!E19</f>
        <v>AT</v>
      </c>
      <c r="D21" t="s">
        <v>31</v>
      </c>
      <c r="E21" s="5" t="str">
        <f>'EF1-UPD'!B19</f>
        <v>GN1</v>
      </c>
      <c r="F21" s="5" t="str">
        <f>'EF1-UPD'!D19</f>
        <v>GN1</v>
      </c>
      <c r="G21" s="54" t="str">
        <f t="shared" si="0"/>
        <v>GI-CH-N1-AT-N1</v>
      </c>
      <c r="H21" t="s">
        <v>82</v>
      </c>
      <c r="K21" t="str">
        <f t="shared" si="1"/>
        <v>GI-CH-N1-AT-N1</v>
      </c>
      <c r="L21">
        <f>'EF1-UPD'!A19</f>
        <v>18</v>
      </c>
    </row>
    <row r="22" spans="1:12">
      <c r="B22" s="5" t="str">
        <f>'EF1-UPD'!C20</f>
        <v>CH</v>
      </c>
      <c r="C22" s="5" t="str">
        <f>'EF1-UPD'!E20</f>
        <v>IT</v>
      </c>
      <c r="D22" t="s">
        <v>31</v>
      </c>
      <c r="E22" s="5" t="str">
        <f>'EF1-UPD'!B20</f>
        <v>GN1</v>
      </c>
      <c r="F22" s="5" t="str">
        <f>'EF1-UPD'!D20</f>
        <v>GN1</v>
      </c>
      <c r="G22" s="54" t="str">
        <f t="shared" si="0"/>
        <v>GI-CH-N1-IT-N1</v>
      </c>
      <c r="H22" t="s">
        <v>82</v>
      </c>
      <c r="K22" t="str">
        <f t="shared" si="1"/>
        <v>GI-CH-N1-IT-N1</v>
      </c>
      <c r="L22">
        <f>'EF1-UPD'!A20</f>
        <v>19</v>
      </c>
    </row>
    <row r="23" spans="1:12">
      <c r="B23" s="5" t="str">
        <f>'EF1-UPD'!C21</f>
        <v>FR</v>
      </c>
      <c r="C23" s="5" t="str">
        <f>'EF1-UPD'!E21</f>
        <v>IT</v>
      </c>
      <c r="D23" t="s">
        <v>31</v>
      </c>
      <c r="E23" s="5" t="str">
        <f>'EF1-UPD'!B21</f>
        <v>GN1</v>
      </c>
      <c r="F23" s="5" t="str">
        <f>'EF1-UPD'!D21</f>
        <v>GN1</v>
      </c>
      <c r="G23" s="54" t="str">
        <f t="shared" si="0"/>
        <v>GI-FR-N1-IT-N1</v>
      </c>
      <c r="H23" t="s">
        <v>82</v>
      </c>
      <c r="K23" t="str">
        <f t="shared" si="1"/>
        <v>GI-FR-N1-IT-N1</v>
      </c>
      <c r="L23">
        <f>'EF1-UPD'!A21</f>
        <v>20</v>
      </c>
    </row>
    <row r="24" spans="1:12">
      <c r="B24" s="5" t="str">
        <f>'EF1-UPD'!C22</f>
        <v>AT</v>
      </c>
      <c r="C24" s="5" t="str">
        <f>'EF1-UPD'!E22</f>
        <v>HU</v>
      </c>
      <c r="D24" t="s">
        <v>31</v>
      </c>
      <c r="E24" s="5" t="str">
        <f>'EF1-UPD'!B22</f>
        <v>GN1</v>
      </c>
      <c r="F24" s="5" t="str">
        <f>'EF1-UPD'!D22</f>
        <v>GN1</v>
      </c>
      <c r="G24" s="54" t="str">
        <f t="shared" si="0"/>
        <v>GI-AT-N1-HU-N1</v>
      </c>
      <c r="H24" t="s">
        <v>82</v>
      </c>
      <c r="K24" t="str">
        <f t="shared" si="1"/>
        <v>GI-AT-N1-HU-N1</v>
      </c>
      <c r="L24">
        <f>'EF1-UPD'!A22</f>
        <v>21</v>
      </c>
    </row>
    <row r="25" spans="1:12">
      <c r="B25" s="5" t="str">
        <f>'EF1-UPD'!C23</f>
        <v>DE</v>
      </c>
      <c r="C25" s="5" t="str">
        <f>'EF1-UPD'!E23</f>
        <v>PL</v>
      </c>
      <c r="D25" t="s">
        <v>31</v>
      </c>
      <c r="E25" s="5" t="str">
        <f>'EF1-UPD'!B23</f>
        <v>GN1</v>
      </c>
      <c r="F25" s="5" t="str">
        <f>'EF1-UPD'!D23</f>
        <v>GN1</v>
      </c>
      <c r="G25" s="54" t="str">
        <f t="shared" si="0"/>
        <v>GI-DE-N1-PL-N1</v>
      </c>
      <c r="H25" t="s">
        <v>82</v>
      </c>
      <c r="K25" t="str">
        <f t="shared" si="1"/>
        <v>GI-DE-N1-PL-N1</v>
      </c>
      <c r="L25">
        <f>'EF1-UPD'!A23</f>
        <v>22</v>
      </c>
    </row>
    <row r="26" spans="1:12">
      <c r="B26" s="5" t="str">
        <f>'EF1-UPD'!C24</f>
        <v>AT</v>
      </c>
      <c r="C26" s="5" t="str">
        <f>'EF1-UPD'!E24</f>
        <v>IT</v>
      </c>
      <c r="D26" t="s">
        <v>31</v>
      </c>
      <c r="E26" s="5" t="str">
        <f>'EF1-UPD'!B24</f>
        <v>GN1</v>
      </c>
      <c r="F26" s="5" t="str">
        <f>'EF1-UPD'!D24</f>
        <v>GN1</v>
      </c>
      <c r="G26" s="54" t="str">
        <f t="shared" si="0"/>
        <v>GI-AT-N1-IT-N1</v>
      </c>
      <c r="H26" t="s">
        <v>82</v>
      </c>
      <c r="K26" t="str">
        <f t="shared" si="1"/>
        <v>GI-AT-N1-IT-N1</v>
      </c>
      <c r="L26">
        <f>'EF1-UPD'!A24</f>
        <v>23</v>
      </c>
    </row>
    <row r="27" spans="1:12">
      <c r="B27" s="60" t="str">
        <f t="shared" ref="B27:B49" si="2">C4</f>
        <v>LU</v>
      </c>
      <c r="C27" s="60" t="str">
        <f t="shared" ref="C27:C49" si="3">B4</f>
        <v>DE</v>
      </c>
      <c r="D27" s="61" t="str">
        <f t="shared" ref="D27:D49" si="4">D4</f>
        <v>ELCHIG</v>
      </c>
      <c r="E27" s="60" t="str">
        <f t="shared" ref="E27:E49" si="5">F4</f>
        <v>GN1</v>
      </c>
      <c r="F27" s="60" t="str">
        <f t="shared" ref="F27:F49" si="6">E4</f>
        <v>GN1</v>
      </c>
      <c r="G27" s="61" t="str">
        <f t="shared" ref="G27:H42" si="7">G4</f>
        <v>GI-DE-N1-LU-N1</v>
      </c>
      <c r="H27" s="61" t="str">
        <f t="shared" si="7"/>
        <v>U</v>
      </c>
    </row>
    <row r="28" spans="1:12">
      <c r="B28" s="60" t="str">
        <f t="shared" si="2"/>
        <v>DE</v>
      </c>
      <c r="C28" s="60" t="str">
        <f t="shared" si="3"/>
        <v>NL</v>
      </c>
      <c r="D28" s="61" t="str">
        <f t="shared" si="4"/>
        <v>ELCHIG</v>
      </c>
      <c r="E28" s="60" t="str">
        <f t="shared" si="5"/>
        <v>GN1</v>
      </c>
      <c r="F28" s="60" t="str">
        <f t="shared" si="6"/>
        <v>GN1</v>
      </c>
      <c r="G28" s="61" t="str">
        <f t="shared" si="7"/>
        <v>GI-NL-N1-DE-N1</v>
      </c>
      <c r="H28" s="61" t="str">
        <f t="shared" si="7"/>
        <v>U</v>
      </c>
    </row>
    <row r="29" spans="1:12">
      <c r="B29" s="60" t="str">
        <f t="shared" si="2"/>
        <v>BE</v>
      </c>
      <c r="C29" s="60" t="str">
        <f t="shared" si="3"/>
        <v>NL</v>
      </c>
      <c r="D29" s="61" t="str">
        <f t="shared" si="4"/>
        <v>ELCHIG</v>
      </c>
      <c r="E29" s="60" t="str">
        <f t="shared" si="5"/>
        <v>GN1</v>
      </c>
      <c r="F29" s="60" t="str">
        <f t="shared" si="6"/>
        <v>GN1</v>
      </c>
      <c r="G29" s="61" t="str">
        <f t="shared" si="7"/>
        <v>GI-NL-N1-BE-N1</v>
      </c>
      <c r="H29" s="61" t="str">
        <f t="shared" si="7"/>
        <v>U</v>
      </c>
    </row>
    <row r="30" spans="1:12">
      <c r="B30" s="60" t="str">
        <f t="shared" si="2"/>
        <v>BE</v>
      </c>
      <c r="C30" s="60" t="str">
        <f t="shared" si="3"/>
        <v>FR</v>
      </c>
      <c r="D30" s="61" t="str">
        <f t="shared" si="4"/>
        <v>ELCHIG</v>
      </c>
      <c r="E30" s="60" t="str">
        <f t="shared" si="5"/>
        <v>GN1</v>
      </c>
      <c r="F30" s="60" t="str">
        <f t="shared" si="6"/>
        <v>GN1</v>
      </c>
      <c r="G30" s="61" t="str">
        <f t="shared" si="7"/>
        <v>GI-FR-N1-BE-N1</v>
      </c>
      <c r="H30" s="61" t="str">
        <f t="shared" si="7"/>
        <v>U</v>
      </c>
    </row>
    <row r="31" spans="1:12">
      <c r="B31" s="60" t="str">
        <f t="shared" si="2"/>
        <v>LU</v>
      </c>
      <c r="C31" s="60" t="str">
        <f t="shared" si="3"/>
        <v>BE</v>
      </c>
      <c r="D31" s="61" t="str">
        <f t="shared" si="4"/>
        <v>ELCHIG</v>
      </c>
      <c r="E31" s="60" t="str">
        <f t="shared" si="5"/>
        <v>GN1</v>
      </c>
      <c r="F31" s="60" t="str">
        <f t="shared" si="6"/>
        <v>GN1</v>
      </c>
      <c r="G31" s="61" t="str">
        <f t="shared" si="7"/>
        <v>GI-BE-N1-LU-N1</v>
      </c>
      <c r="H31" s="61" t="str">
        <f t="shared" si="7"/>
        <v>U</v>
      </c>
    </row>
    <row r="32" spans="1:12">
      <c r="B32" s="60" t="str">
        <f t="shared" si="2"/>
        <v>DE</v>
      </c>
      <c r="C32" s="60" t="str">
        <f t="shared" si="3"/>
        <v>FR</v>
      </c>
      <c r="D32" s="61" t="str">
        <f t="shared" si="4"/>
        <v>ELCHIG</v>
      </c>
      <c r="E32" s="60" t="str">
        <f t="shared" si="5"/>
        <v>GN1</v>
      </c>
      <c r="F32" s="60" t="str">
        <f t="shared" si="6"/>
        <v>GN1</v>
      </c>
      <c r="G32" s="61" t="str">
        <f t="shared" si="7"/>
        <v>GI-FR-N1-DE-N1</v>
      </c>
      <c r="H32" s="61" t="str">
        <f t="shared" si="7"/>
        <v>U</v>
      </c>
    </row>
    <row r="33" spans="2:8">
      <c r="B33" s="60" t="str">
        <f t="shared" si="2"/>
        <v>CZ</v>
      </c>
      <c r="C33" s="60" t="str">
        <f t="shared" si="3"/>
        <v>PL</v>
      </c>
      <c r="D33" s="61" t="str">
        <f t="shared" si="4"/>
        <v>ELCHIG</v>
      </c>
      <c r="E33" s="60" t="str">
        <f t="shared" si="5"/>
        <v>GN1</v>
      </c>
      <c r="F33" s="60" t="str">
        <f t="shared" si="6"/>
        <v>GN1</v>
      </c>
      <c r="G33" s="61" t="str">
        <f t="shared" si="7"/>
        <v>GI-PL-N1-CZ-N1</v>
      </c>
      <c r="H33" s="61" t="str">
        <f t="shared" si="7"/>
        <v>U</v>
      </c>
    </row>
    <row r="34" spans="2:8">
      <c r="B34" s="60" t="str">
        <f t="shared" si="2"/>
        <v>CZ</v>
      </c>
      <c r="C34" s="60" t="str">
        <f t="shared" si="3"/>
        <v>SK</v>
      </c>
      <c r="D34" s="61" t="str">
        <f t="shared" si="4"/>
        <v>ELCHIG</v>
      </c>
      <c r="E34" s="60" t="str">
        <f t="shared" si="5"/>
        <v>GN1</v>
      </c>
      <c r="F34" s="60" t="str">
        <f t="shared" si="6"/>
        <v>GN1</v>
      </c>
      <c r="G34" s="61" t="str">
        <f t="shared" si="7"/>
        <v>GI-SK-N1-CZ-N1</v>
      </c>
      <c r="H34" s="61" t="str">
        <f t="shared" si="7"/>
        <v>U</v>
      </c>
    </row>
    <row r="35" spans="2:8">
      <c r="B35" s="60" t="str">
        <f t="shared" si="2"/>
        <v>SK</v>
      </c>
      <c r="C35" s="60" t="str">
        <f t="shared" si="3"/>
        <v>PL</v>
      </c>
      <c r="D35" s="61" t="str">
        <f t="shared" si="4"/>
        <v>ELCHIG</v>
      </c>
      <c r="E35" s="60" t="str">
        <f t="shared" si="5"/>
        <v>GN1</v>
      </c>
      <c r="F35" s="60" t="str">
        <f t="shared" si="6"/>
        <v>GN1</v>
      </c>
      <c r="G35" s="61" t="str">
        <f t="shared" si="7"/>
        <v>GI-PL-N1-SK-N1</v>
      </c>
      <c r="H35" s="61" t="str">
        <f t="shared" si="7"/>
        <v>U</v>
      </c>
    </row>
    <row r="36" spans="2:8">
      <c r="B36" s="60" t="str">
        <f t="shared" si="2"/>
        <v>CZ</v>
      </c>
      <c r="C36" s="60" t="str">
        <f t="shared" si="3"/>
        <v>DE</v>
      </c>
      <c r="D36" s="61" t="str">
        <f t="shared" si="4"/>
        <v>ELCHIG</v>
      </c>
      <c r="E36" s="60" t="str">
        <f t="shared" si="5"/>
        <v>GN1</v>
      </c>
      <c r="F36" s="60" t="str">
        <f t="shared" si="6"/>
        <v>GN1</v>
      </c>
      <c r="G36" s="61" t="str">
        <f t="shared" si="7"/>
        <v>GI-DE-N1-CZ-N1</v>
      </c>
      <c r="H36" s="61" t="str">
        <f t="shared" si="7"/>
        <v>U</v>
      </c>
    </row>
    <row r="37" spans="2:8">
      <c r="B37" s="60" t="str">
        <f t="shared" si="2"/>
        <v>HU</v>
      </c>
      <c r="C37" s="60" t="str">
        <f t="shared" si="3"/>
        <v>SK</v>
      </c>
      <c r="D37" s="61" t="str">
        <f t="shared" si="4"/>
        <v>ELCHIG</v>
      </c>
      <c r="E37" s="60" t="str">
        <f t="shared" si="5"/>
        <v>GN1</v>
      </c>
      <c r="F37" s="60" t="str">
        <f t="shared" si="6"/>
        <v>GN1</v>
      </c>
      <c r="G37" s="61" t="str">
        <f t="shared" si="7"/>
        <v>GI-SK-N1-HU-N1</v>
      </c>
      <c r="H37" s="61" t="str">
        <f t="shared" si="7"/>
        <v>U</v>
      </c>
    </row>
    <row r="38" spans="2:8">
      <c r="B38" s="60" t="str">
        <f t="shared" si="2"/>
        <v>AT</v>
      </c>
      <c r="C38" s="60" t="str">
        <f t="shared" si="3"/>
        <v>SI</v>
      </c>
      <c r="D38" s="61" t="str">
        <f t="shared" si="4"/>
        <v>ELCHIG</v>
      </c>
      <c r="E38" s="60" t="str">
        <f t="shared" si="5"/>
        <v>GN1</v>
      </c>
      <c r="F38" s="60" t="str">
        <f t="shared" si="6"/>
        <v>GN1</v>
      </c>
      <c r="G38" s="61" t="str">
        <f t="shared" si="7"/>
        <v>GI-SI-N1-AT-N1</v>
      </c>
      <c r="H38" s="61" t="str">
        <f t="shared" si="7"/>
        <v>U</v>
      </c>
    </row>
    <row r="39" spans="2:8">
      <c r="B39" s="60" t="str">
        <f t="shared" si="2"/>
        <v>DE</v>
      </c>
      <c r="C39" s="60" t="str">
        <f t="shared" si="3"/>
        <v>CH</v>
      </c>
      <c r="D39" s="61" t="str">
        <f t="shared" si="4"/>
        <v>ELCHIG</v>
      </c>
      <c r="E39" s="60" t="str">
        <f t="shared" si="5"/>
        <v>GN1</v>
      </c>
      <c r="F39" s="60" t="str">
        <f t="shared" si="6"/>
        <v>GN1</v>
      </c>
      <c r="G39" s="61" t="str">
        <f t="shared" si="7"/>
        <v>GI-CH-N1-DE-N1</v>
      </c>
      <c r="H39" s="61" t="str">
        <f t="shared" si="7"/>
        <v>U</v>
      </c>
    </row>
    <row r="40" spans="2:8">
      <c r="B40" s="60" t="str">
        <f t="shared" si="2"/>
        <v>SI</v>
      </c>
      <c r="C40" s="60" t="str">
        <f t="shared" si="3"/>
        <v>IT</v>
      </c>
      <c r="D40" s="61" t="str">
        <f t="shared" si="4"/>
        <v>ELCHIG</v>
      </c>
      <c r="E40" s="60" t="str">
        <f t="shared" si="5"/>
        <v>GN1</v>
      </c>
      <c r="F40" s="60" t="str">
        <f t="shared" si="6"/>
        <v>GN1</v>
      </c>
      <c r="G40" s="61" t="str">
        <f t="shared" si="7"/>
        <v>GI-IT-N1-SI-N1</v>
      </c>
      <c r="H40" s="61" t="str">
        <f t="shared" si="7"/>
        <v>U</v>
      </c>
    </row>
    <row r="41" spans="2:8">
      <c r="B41" s="60" t="str">
        <f t="shared" si="2"/>
        <v>CH</v>
      </c>
      <c r="C41" s="60" t="str">
        <f t="shared" si="3"/>
        <v>FR</v>
      </c>
      <c r="D41" s="61" t="str">
        <f t="shared" si="4"/>
        <v>ELCHIG</v>
      </c>
      <c r="E41" s="60" t="str">
        <f t="shared" si="5"/>
        <v>GN1</v>
      </c>
      <c r="F41" s="60" t="str">
        <f t="shared" si="6"/>
        <v>GN1</v>
      </c>
      <c r="G41" s="61" t="str">
        <f t="shared" si="7"/>
        <v>GI-FR-N1-CH-N1</v>
      </c>
      <c r="H41" s="61" t="str">
        <f t="shared" si="7"/>
        <v>U</v>
      </c>
    </row>
    <row r="42" spans="2:8">
      <c r="B42" s="60" t="str">
        <f t="shared" si="2"/>
        <v>CZ</v>
      </c>
      <c r="C42" s="60" t="str">
        <f t="shared" si="3"/>
        <v>AT</v>
      </c>
      <c r="D42" s="61" t="str">
        <f t="shared" si="4"/>
        <v>ELCHIG</v>
      </c>
      <c r="E42" s="60" t="str">
        <f t="shared" si="5"/>
        <v>GN1</v>
      </c>
      <c r="F42" s="60" t="str">
        <f t="shared" si="6"/>
        <v>GN1</v>
      </c>
      <c r="G42" s="61" t="str">
        <f t="shared" si="7"/>
        <v>GI-AT-N1-CZ-N1</v>
      </c>
      <c r="H42" s="61" t="str">
        <f t="shared" si="7"/>
        <v>U</v>
      </c>
    </row>
    <row r="43" spans="2:8">
      <c r="B43" s="60" t="str">
        <f t="shared" si="2"/>
        <v>AT</v>
      </c>
      <c r="C43" s="60" t="str">
        <f t="shared" si="3"/>
        <v>DE</v>
      </c>
      <c r="D43" s="61" t="str">
        <f t="shared" si="4"/>
        <v>ELCHIG</v>
      </c>
      <c r="E43" s="60" t="str">
        <f t="shared" si="5"/>
        <v>GN1</v>
      </c>
      <c r="F43" s="60" t="str">
        <f t="shared" si="6"/>
        <v>GN1</v>
      </c>
      <c r="G43" s="61" t="str">
        <f t="shared" ref="G43:H49" si="8">G20</f>
        <v>GI-DE-N1-AT-N1</v>
      </c>
      <c r="H43" s="61" t="str">
        <f t="shared" si="8"/>
        <v>U</v>
      </c>
    </row>
    <row r="44" spans="2:8">
      <c r="B44" s="60" t="str">
        <f t="shared" si="2"/>
        <v>AT</v>
      </c>
      <c r="C44" s="60" t="str">
        <f t="shared" si="3"/>
        <v>CH</v>
      </c>
      <c r="D44" s="61" t="str">
        <f t="shared" si="4"/>
        <v>ELCHIG</v>
      </c>
      <c r="E44" s="60" t="str">
        <f t="shared" si="5"/>
        <v>GN1</v>
      </c>
      <c r="F44" s="60" t="str">
        <f t="shared" si="6"/>
        <v>GN1</v>
      </c>
      <c r="G44" s="61" t="str">
        <f t="shared" si="8"/>
        <v>GI-CH-N1-AT-N1</v>
      </c>
      <c r="H44" s="61" t="str">
        <f t="shared" si="8"/>
        <v>U</v>
      </c>
    </row>
    <row r="45" spans="2:8">
      <c r="B45" s="60" t="str">
        <f t="shared" si="2"/>
        <v>IT</v>
      </c>
      <c r="C45" s="60" t="str">
        <f t="shared" si="3"/>
        <v>CH</v>
      </c>
      <c r="D45" s="61" t="str">
        <f t="shared" si="4"/>
        <v>ELCHIG</v>
      </c>
      <c r="E45" s="60" t="str">
        <f t="shared" si="5"/>
        <v>GN1</v>
      </c>
      <c r="F45" s="60" t="str">
        <f t="shared" si="6"/>
        <v>GN1</v>
      </c>
      <c r="G45" s="61" t="str">
        <f t="shared" si="8"/>
        <v>GI-CH-N1-IT-N1</v>
      </c>
      <c r="H45" s="61" t="str">
        <f t="shared" si="8"/>
        <v>U</v>
      </c>
    </row>
    <row r="46" spans="2:8">
      <c r="B46" s="60" t="str">
        <f t="shared" si="2"/>
        <v>IT</v>
      </c>
      <c r="C46" s="60" t="str">
        <f t="shared" si="3"/>
        <v>FR</v>
      </c>
      <c r="D46" s="61" t="str">
        <f t="shared" si="4"/>
        <v>ELCHIG</v>
      </c>
      <c r="E46" s="60" t="str">
        <f t="shared" si="5"/>
        <v>GN1</v>
      </c>
      <c r="F46" s="60" t="str">
        <f t="shared" si="6"/>
        <v>GN1</v>
      </c>
      <c r="G46" s="61" t="str">
        <f t="shared" si="8"/>
        <v>GI-FR-N1-IT-N1</v>
      </c>
      <c r="H46" s="61" t="str">
        <f t="shared" si="8"/>
        <v>U</v>
      </c>
    </row>
    <row r="47" spans="2:8">
      <c r="B47" s="60" t="str">
        <f t="shared" si="2"/>
        <v>HU</v>
      </c>
      <c r="C47" s="60" t="str">
        <f t="shared" si="3"/>
        <v>AT</v>
      </c>
      <c r="D47" s="61" t="str">
        <f t="shared" si="4"/>
        <v>ELCHIG</v>
      </c>
      <c r="E47" s="60" t="str">
        <f t="shared" si="5"/>
        <v>GN1</v>
      </c>
      <c r="F47" s="60" t="str">
        <f t="shared" si="6"/>
        <v>GN1</v>
      </c>
      <c r="G47" s="61" t="str">
        <f t="shared" si="8"/>
        <v>GI-AT-N1-HU-N1</v>
      </c>
      <c r="H47" s="61" t="str">
        <f t="shared" si="8"/>
        <v>U</v>
      </c>
    </row>
    <row r="48" spans="2:8">
      <c r="B48" s="60" t="str">
        <f t="shared" si="2"/>
        <v>PL</v>
      </c>
      <c r="C48" s="60" t="str">
        <f t="shared" si="3"/>
        <v>DE</v>
      </c>
      <c r="D48" s="61" t="str">
        <f t="shared" si="4"/>
        <v>ELCHIG</v>
      </c>
      <c r="E48" s="60" t="str">
        <f t="shared" si="5"/>
        <v>GN1</v>
      </c>
      <c r="F48" s="60" t="str">
        <f t="shared" si="6"/>
        <v>GN1</v>
      </c>
      <c r="G48" s="61" t="str">
        <f t="shared" si="8"/>
        <v>GI-DE-N1-PL-N1</v>
      </c>
      <c r="H48" s="61" t="str">
        <f t="shared" si="8"/>
        <v>U</v>
      </c>
    </row>
    <row r="49" spans="2:8">
      <c r="B49" s="60" t="str">
        <f t="shared" si="2"/>
        <v>IT</v>
      </c>
      <c r="C49" s="60" t="str">
        <f t="shared" si="3"/>
        <v>AT</v>
      </c>
      <c r="D49" s="61" t="str">
        <f t="shared" si="4"/>
        <v>ELCHIG</v>
      </c>
      <c r="E49" s="60" t="str">
        <f t="shared" si="5"/>
        <v>GN1</v>
      </c>
      <c r="F49" s="60" t="str">
        <f t="shared" si="6"/>
        <v>GN1</v>
      </c>
      <c r="G49" s="61" t="str">
        <f t="shared" si="8"/>
        <v>GI-AT-N1-IT-N1</v>
      </c>
      <c r="H49" s="61" t="str">
        <f t="shared" si="8"/>
        <v>U</v>
      </c>
    </row>
    <row r="50" spans="2:8">
      <c r="G50"/>
    </row>
    <row r="51" spans="2:8">
      <c r="G51"/>
    </row>
    <row r="52" spans="2:8">
      <c r="G52"/>
    </row>
    <row r="53" spans="2:8">
      <c r="G53"/>
    </row>
    <row r="54" spans="2:8">
      <c r="G54"/>
    </row>
    <row r="55" spans="2:8">
      <c r="G55"/>
    </row>
    <row r="56" spans="2:8">
      <c r="G56"/>
    </row>
    <row r="57" spans="2:8">
      <c r="G57"/>
    </row>
    <row r="58" spans="2:8">
      <c r="G58"/>
    </row>
    <row r="59" spans="2:8">
      <c r="G59"/>
    </row>
    <row r="60" spans="2:8">
      <c r="G60"/>
    </row>
    <row r="61" spans="2:8">
      <c r="G61"/>
    </row>
    <row r="62" spans="2:8">
      <c r="G62"/>
    </row>
    <row r="63" spans="2:8">
      <c r="G63"/>
    </row>
    <row r="64" spans="2:8">
      <c r="G64"/>
    </row>
    <row r="65" spans="7:7">
      <c r="G65"/>
    </row>
    <row r="66" spans="7:7">
      <c r="G66"/>
    </row>
    <row r="67" spans="7:7">
      <c r="G67"/>
    </row>
    <row r="68" spans="7:7">
      <c r="G68"/>
    </row>
    <row r="69" spans="7:7">
      <c r="G69"/>
    </row>
    <row r="70" spans="7:7">
      <c r="G70"/>
    </row>
    <row r="71" spans="7:7">
      <c r="G71"/>
    </row>
    <row r="72" spans="7:7">
      <c r="G72"/>
    </row>
    <row r="73" spans="7:7">
      <c r="G73"/>
    </row>
    <row r="74" spans="7:7">
      <c r="G74"/>
    </row>
    <row r="75" spans="7:7">
      <c r="G75"/>
    </row>
    <row r="76" spans="7:7">
      <c r="G76"/>
    </row>
    <row r="77" spans="7:7">
      <c r="G77"/>
    </row>
    <row r="78" spans="7:7">
      <c r="G78"/>
    </row>
    <row r="79" spans="7:7">
      <c r="G79"/>
    </row>
    <row r="80" spans="7:7">
      <c r="G80"/>
    </row>
    <row r="81" spans="7:7">
      <c r="G81"/>
    </row>
    <row r="82" spans="7:7">
      <c r="G82"/>
    </row>
    <row r="83" spans="7:7">
      <c r="G83"/>
    </row>
    <row r="84" spans="7:7">
      <c r="G84"/>
    </row>
    <row r="85" spans="7:7">
      <c r="G85"/>
    </row>
    <row r="86" spans="7:7">
      <c r="G86"/>
    </row>
    <row r="87" spans="7:7">
      <c r="G87"/>
    </row>
    <row r="88" spans="7:7">
      <c r="G88"/>
    </row>
    <row r="89" spans="7:7">
      <c r="G89"/>
    </row>
    <row r="90" spans="7:7">
      <c r="G90"/>
    </row>
    <row r="91" spans="7:7">
      <c r="G91"/>
    </row>
    <row r="92" spans="7:7">
      <c r="G92"/>
    </row>
    <row r="93" spans="7:7">
      <c r="G93"/>
    </row>
    <row r="94" spans="7:7">
      <c r="G94"/>
    </row>
    <row r="95" spans="7:7">
      <c r="G95"/>
    </row>
    <row r="96" spans="7:7">
      <c r="G96"/>
    </row>
    <row r="97" spans="7:7">
      <c r="G97"/>
    </row>
    <row r="98" spans="7:7">
      <c r="G98"/>
    </row>
    <row r="99" spans="7:7">
      <c r="G99"/>
    </row>
    <row r="100" spans="7:7">
      <c r="G100"/>
    </row>
    <row r="101" spans="7:7">
      <c r="G101"/>
    </row>
    <row r="102" spans="7:7">
      <c r="G102"/>
    </row>
    <row r="103" spans="7:7">
      <c r="G103"/>
    </row>
    <row r="104" spans="7:7">
      <c r="G104"/>
    </row>
    <row r="105" spans="7:7">
      <c r="G105"/>
    </row>
    <row r="106" spans="7:7">
      <c r="G106"/>
    </row>
    <row r="107" spans="7:7">
      <c r="G107"/>
    </row>
    <row r="108" spans="7:7">
      <c r="G108"/>
    </row>
    <row r="109" spans="7:7">
      <c r="G109"/>
    </row>
    <row r="110" spans="7:7">
      <c r="G110"/>
    </row>
    <row r="111" spans="7:7">
      <c r="G111"/>
    </row>
    <row r="112" spans="7:7">
      <c r="G112"/>
    </row>
    <row r="113" spans="7:7">
      <c r="G113"/>
    </row>
    <row r="114" spans="7:7">
      <c r="G114"/>
    </row>
    <row r="115" spans="7:7">
      <c r="G115"/>
    </row>
    <row r="116" spans="7:7">
      <c r="G116"/>
    </row>
    <row r="117" spans="7:7">
      <c r="G117"/>
    </row>
    <row r="118" spans="7:7">
      <c r="G118"/>
    </row>
    <row r="119" spans="7:7">
      <c r="G119"/>
    </row>
    <row r="120" spans="7:7">
      <c r="G120"/>
    </row>
    <row r="121" spans="7:7">
      <c r="G121"/>
    </row>
    <row r="122" spans="7:7">
      <c r="G122"/>
    </row>
    <row r="123" spans="7:7">
      <c r="G123"/>
    </row>
    <row r="124" spans="7:7">
      <c r="G124"/>
    </row>
    <row r="125" spans="7:7">
      <c r="G125"/>
    </row>
    <row r="126" spans="7:7">
      <c r="G126"/>
    </row>
    <row r="127" spans="7:7">
      <c r="G127"/>
    </row>
    <row r="128" spans="7:7">
      <c r="G128"/>
    </row>
    <row r="129" spans="7:7">
      <c r="G129"/>
    </row>
    <row r="130" spans="7:7">
      <c r="G130"/>
    </row>
    <row r="131" spans="7:7">
      <c r="G131"/>
    </row>
    <row r="132" spans="7:7">
      <c r="G132"/>
    </row>
    <row r="133" spans="7:7">
      <c r="G133"/>
    </row>
    <row r="134" spans="7:7">
      <c r="G134"/>
    </row>
    <row r="135" spans="7:7">
      <c r="G135"/>
    </row>
    <row r="136" spans="7:7">
      <c r="G136"/>
    </row>
    <row r="137" spans="7:7">
      <c r="G137"/>
    </row>
    <row r="138" spans="7:7">
      <c r="G138"/>
    </row>
    <row r="139" spans="7:7">
      <c r="G139"/>
    </row>
    <row r="140" spans="7:7">
      <c r="G140"/>
    </row>
    <row r="141" spans="7:7">
      <c r="G141"/>
    </row>
    <row r="142" spans="7:7">
      <c r="G142"/>
    </row>
    <row r="143" spans="7:7">
      <c r="G143"/>
    </row>
    <row r="144" spans="7:7">
      <c r="G144"/>
    </row>
    <row r="145" spans="7:7">
      <c r="G145"/>
    </row>
    <row r="146" spans="7:7">
      <c r="G146"/>
    </row>
    <row r="147" spans="7:7">
      <c r="G147"/>
    </row>
    <row r="148" spans="7:7">
      <c r="G148"/>
    </row>
    <row r="149" spans="7:7">
      <c r="G149"/>
    </row>
    <row r="150" spans="7:7">
      <c r="G150"/>
    </row>
    <row r="151" spans="7:7">
      <c r="G151"/>
    </row>
    <row r="152" spans="7:7">
      <c r="G152"/>
    </row>
    <row r="153" spans="7:7">
      <c r="G153"/>
    </row>
    <row r="154" spans="7:7">
      <c r="G154"/>
    </row>
    <row r="155" spans="7:7">
      <c r="G155"/>
    </row>
    <row r="156" spans="7:7">
      <c r="G156"/>
    </row>
    <row r="157" spans="7:7">
      <c r="G157"/>
    </row>
    <row r="158" spans="7:7">
      <c r="G158"/>
    </row>
    <row r="159" spans="7:7">
      <c r="G159"/>
    </row>
    <row r="160" spans="7:7">
      <c r="G160"/>
    </row>
    <row r="161" spans="7:7">
      <c r="G161"/>
    </row>
    <row r="162" spans="7:7">
      <c r="G162"/>
    </row>
    <row r="163" spans="7:7">
      <c r="G163"/>
    </row>
    <row r="164" spans="7:7">
      <c r="G164"/>
    </row>
    <row r="165" spans="7:7">
      <c r="G165"/>
    </row>
    <row r="166" spans="7:7">
      <c r="G166"/>
    </row>
    <row r="167" spans="7:7">
      <c r="G167"/>
    </row>
    <row r="168" spans="7:7">
      <c r="G168"/>
    </row>
    <row r="169" spans="7:7">
      <c r="G169"/>
    </row>
    <row r="170" spans="7:7">
      <c r="G170"/>
    </row>
    <row r="171" spans="7:7">
      <c r="G171"/>
    </row>
    <row r="172" spans="7:7">
      <c r="G172"/>
    </row>
    <row r="173" spans="7:7">
      <c r="G173"/>
    </row>
    <row r="174" spans="7:7">
      <c r="G174"/>
    </row>
    <row r="175" spans="7:7">
      <c r="G175"/>
    </row>
    <row r="176" spans="7:7">
      <c r="G176"/>
    </row>
    <row r="177" spans="7:7">
      <c r="G177"/>
    </row>
    <row r="178" spans="7:7">
      <c r="G178"/>
    </row>
    <row r="179" spans="7:7">
      <c r="G179"/>
    </row>
    <row r="180" spans="7:7">
      <c r="G180"/>
    </row>
    <row r="181" spans="7:7">
      <c r="G181"/>
    </row>
    <row r="182" spans="7:7">
      <c r="G182"/>
    </row>
    <row r="183" spans="7:7">
      <c r="G183"/>
    </row>
    <row r="184" spans="7:7">
      <c r="G184"/>
    </row>
    <row r="185" spans="7:7">
      <c r="G185"/>
    </row>
    <row r="186" spans="7:7">
      <c r="G186"/>
    </row>
    <row r="187" spans="7:7">
      <c r="G187"/>
    </row>
    <row r="188" spans="7:7">
      <c r="G188"/>
    </row>
    <row r="189" spans="7:7">
      <c r="G189"/>
    </row>
    <row r="190" spans="7:7">
      <c r="G190"/>
    </row>
    <row r="191" spans="7:7">
      <c r="G191"/>
    </row>
    <row r="192" spans="7:7">
      <c r="G192"/>
    </row>
    <row r="193" spans="7:7">
      <c r="G193"/>
    </row>
    <row r="194" spans="7:7">
      <c r="G194"/>
    </row>
    <row r="195" spans="7:7">
      <c r="G195"/>
    </row>
    <row r="196" spans="7:7">
      <c r="G196"/>
    </row>
    <row r="197" spans="7:7">
      <c r="G197"/>
    </row>
    <row r="198" spans="7:7">
      <c r="G198"/>
    </row>
    <row r="199" spans="7:7">
      <c r="G199"/>
    </row>
    <row r="200" spans="7:7">
      <c r="G200"/>
    </row>
    <row r="201" spans="7:7">
      <c r="G201"/>
    </row>
    <row r="202" spans="7:7">
      <c r="G202"/>
    </row>
    <row r="203" spans="7:7">
      <c r="G203"/>
    </row>
    <row r="204" spans="7:7">
      <c r="G204"/>
    </row>
    <row r="205" spans="7:7">
      <c r="G205"/>
    </row>
    <row r="206" spans="7:7">
      <c r="G206"/>
    </row>
    <row r="207" spans="7:7">
      <c r="G207"/>
    </row>
    <row r="208" spans="7:7">
      <c r="G208"/>
    </row>
    <row r="209" spans="7:7">
      <c r="G209"/>
    </row>
    <row r="210" spans="7:7">
      <c r="G210"/>
    </row>
    <row r="211" spans="7:7">
      <c r="G211"/>
    </row>
    <row r="212" spans="7:7">
      <c r="G212"/>
    </row>
    <row r="213" spans="7:7">
      <c r="G213"/>
    </row>
    <row r="214" spans="7:7">
      <c r="G214"/>
    </row>
    <row r="215" spans="7:7">
      <c r="G215"/>
    </row>
    <row r="216" spans="7:7">
      <c r="G216"/>
    </row>
    <row r="217" spans="7:7">
      <c r="G217"/>
    </row>
    <row r="218" spans="7:7">
      <c r="G218"/>
    </row>
    <row r="219" spans="7:7">
      <c r="G219"/>
    </row>
    <row r="220" spans="7:7">
      <c r="G220"/>
    </row>
    <row r="221" spans="7:7">
      <c r="G221"/>
    </row>
    <row r="222" spans="7:7">
      <c r="G222"/>
    </row>
    <row r="223" spans="7:7">
      <c r="G223"/>
    </row>
    <row r="224" spans="7:7">
      <c r="G224"/>
    </row>
    <row r="225" spans="7:7">
      <c r="G225"/>
    </row>
    <row r="226" spans="7:7">
      <c r="G226"/>
    </row>
    <row r="227" spans="7:7">
      <c r="G227"/>
    </row>
    <row r="228" spans="7:7">
      <c r="G228"/>
    </row>
    <row r="229" spans="7:7">
      <c r="G229"/>
    </row>
    <row r="230" spans="7:7">
      <c r="G230"/>
    </row>
    <row r="231" spans="7:7">
      <c r="G231"/>
    </row>
    <row r="232" spans="7:7">
      <c r="G232"/>
    </row>
    <row r="233" spans="7:7">
      <c r="G233"/>
    </row>
    <row r="234" spans="7:7">
      <c r="G234"/>
    </row>
    <row r="235" spans="7:7">
      <c r="G235"/>
    </row>
    <row r="236" spans="7:7">
      <c r="G236"/>
    </row>
    <row r="237" spans="7:7">
      <c r="G237"/>
    </row>
    <row r="238" spans="7:7">
      <c r="G238"/>
    </row>
    <row r="239" spans="7:7">
      <c r="G239"/>
    </row>
    <row r="240" spans="7:7">
      <c r="G240"/>
    </row>
    <row r="241" spans="7:7">
      <c r="G241"/>
    </row>
    <row r="242" spans="7:7">
      <c r="G242"/>
    </row>
    <row r="243" spans="7:7">
      <c r="G243"/>
    </row>
    <row r="244" spans="7:7">
      <c r="G244"/>
    </row>
    <row r="245" spans="7:7">
      <c r="G245"/>
    </row>
    <row r="246" spans="7:7">
      <c r="G246"/>
    </row>
    <row r="247" spans="7:7">
      <c r="G247"/>
    </row>
    <row r="248" spans="7:7">
      <c r="G248"/>
    </row>
    <row r="249" spans="7:7">
      <c r="G249"/>
    </row>
    <row r="250" spans="7:7">
      <c r="G250"/>
    </row>
    <row r="251" spans="7:7">
      <c r="G251"/>
    </row>
    <row r="252" spans="7:7">
      <c r="G252"/>
    </row>
    <row r="253" spans="7:7">
      <c r="G253"/>
    </row>
    <row r="254" spans="7:7">
      <c r="G254"/>
    </row>
    <row r="255" spans="7:7">
      <c r="G255"/>
    </row>
    <row r="256" spans="7:7">
      <c r="G256"/>
    </row>
    <row r="257" spans="7:7">
      <c r="G257"/>
    </row>
  </sheetData>
  <mergeCells count="1">
    <mergeCell ref="B2:C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0"/>
  <sheetViews>
    <sheetView zoomScaleNormal="100" workbookViewId="0"/>
  </sheetViews>
  <sheetFormatPr defaultRowHeight="15"/>
  <cols>
    <col min="1" max="1" width="10.5703125" customWidth="1"/>
    <col min="2" max="2" width="17.7109375" customWidth="1"/>
    <col min="3" max="3" width="16.42578125" customWidth="1"/>
    <col min="4" max="4" width="10.42578125" customWidth="1"/>
    <col min="5" max="5" width="12.7109375" customWidth="1"/>
    <col min="6" max="6" width="13.140625" bestFit="1" customWidth="1"/>
    <col min="7" max="7" width="27.42578125" bestFit="1" customWidth="1"/>
    <col min="8" max="8" width="22.140625" bestFit="1" customWidth="1"/>
    <col min="9" max="9" width="23.5703125" bestFit="1" customWidth="1"/>
    <col min="10" max="10" width="9" customWidth="1"/>
    <col min="11" max="11" width="18" bestFit="1" customWidth="1"/>
    <col min="12" max="12" width="5.28515625" bestFit="1" customWidth="1"/>
    <col min="13" max="13" width="18" bestFit="1" customWidth="1"/>
    <col min="14" max="14" width="5.28515625" bestFit="1" customWidth="1"/>
    <col min="15" max="15" width="6" bestFit="1" customWidth="1"/>
    <col min="16" max="16" width="7.5703125" bestFit="1" customWidth="1"/>
    <col min="17" max="17" width="4.5703125" bestFit="1" customWidth="1"/>
    <col min="18" max="18" width="7.5703125" bestFit="1" customWidth="1"/>
  </cols>
  <sheetData>
    <row r="1" spans="1:25">
      <c r="A1" s="62" t="s">
        <v>83</v>
      </c>
      <c r="B1" s="62" t="s">
        <v>84</v>
      </c>
      <c r="C1" s="62" t="s">
        <v>85</v>
      </c>
      <c r="D1" s="62" t="s">
        <v>86</v>
      </c>
      <c r="E1" s="62" t="s">
        <v>87</v>
      </c>
      <c r="F1" s="62" t="s">
        <v>88</v>
      </c>
      <c r="G1" s="62" t="s">
        <v>89</v>
      </c>
      <c r="H1" s="62" t="s">
        <v>90</v>
      </c>
      <c r="I1" s="63" t="s">
        <v>91</v>
      </c>
    </row>
    <row r="2" spans="1:25">
      <c r="A2" s="66">
        <v>1</v>
      </c>
      <c r="B2" s="66" t="s">
        <v>92</v>
      </c>
      <c r="C2" s="66" t="s">
        <v>7</v>
      </c>
      <c r="D2" s="66" t="s">
        <v>92</v>
      </c>
      <c r="E2" s="66" t="s">
        <v>18</v>
      </c>
      <c r="F2" s="66">
        <v>2000</v>
      </c>
      <c r="G2" s="66">
        <v>0.5</v>
      </c>
      <c r="H2" s="66">
        <v>1.2727273787878799E-2</v>
      </c>
      <c r="I2" s="66">
        <v>58.5</v>
      </c>
      <c r="R2" s="67"/>
      <c r="Y2" s="64"/>
    </row>
    <row r="3" spans="1:25">
      <c r="A3" s="66">
        <v>2</v>
      </c>
      <c r="B3" s="66" t="s">
        <v>92</v>
      </c>
      <c r="C3" s="66" t="s">
        <v>21</v>
      </c>
      <c r="D3" s="66" t="s">
        <v>92</v>
      </c>
      <c r="E3" s="66" t="s">
        <v>7</v>
      </c>
      <c r="F3" s="66">
        <v>5100</v>
      </c>
      <c r="G3" s="66">
        <v>0.66666700000000001</v>
      </c>
      <c r="H3" s="66">
        <v>2.99798004781146E-3</v>
      </c>
      <c r="I3" s="66">
        <v>12.1588235294117</v>
      </c>
      <c r="R3" s="67"/>
    </row>
    <row r="4" spans="1:25">
      <c r="A4" s="66">
        <v>3</v>
      </c>
      <c r="B4" s="66" t="s">
        <v>92</v>
      </c>
      <c r="C4" s="66" t="s">
        <v>21</v>
      </c>
      <c r="D4" s="66" t="s">
        <v>92</v>
      </c>
      <c r="E4" s="66" t="s">
        <v>2</v>
      </c>
      <c r="F4" s="66">
        <v>3600</v>
      </c>
      <c r="G4" s="66">
        <v>0.66666700000000001</v>
      </c>
      <c r="H4" s="66">
        <v>4.24242459595962E-3</v>
      </c>
      <c r="I4" s="66">
        <v>24.375</v>
      </c>
      <c r="P4" s="65"/>
      <c r="Q4" s="65"/>
      <c r="R4" s="67"/>
    </row>
    <row r="5" spans="1:25">
      <c r="A5" s="66">
        <v>4</v>
      </c>
      <c r="B5" s="66" t="s">
        <v>92</v>
      </c>
      <c r="C5" s="66" t="s">
        <v>12</v>
      </c>
      <c r="D5" s="66" t="s">
        <v>92</v>
      </c>
      <c r="E5" s="66" t="s">
        <v>2</v>
      </c>
      <c r="F5" s="66">
        <v>5100</v>
      </c>
      <c r="G5" s="66">
        <v>0.66666700000000001</v>
      </c>
      <c r="H5" s="66">
        <v>2.80000023333335E-3</v>
      </c>
      <c r="I5" s="66">
        <v>11.3558823529411</v>
      </c>
      <c r="P5" s="65"/>
      <c r="Q5" s="65"/>
      <c r="R5" s="67"/>
    </row>
    <row r="6" spans="1:25">
      <c r="A6" s="66">
        <v>5</v>
      </c>
      <c r="B6" s="66" t="s">
        <v>92</v>
      </c>
      <c r="C6" s="66" t="s">
        <v>2</v>
      </c>
      <c r="D6" s="66" t="s">
        <v>92</v>
      </c>
      <c r="E6" s="66" t="s">
        <v>18</v>
      </c>
      <c r="F6" s="66">
        <v>366</v>
      </c>
      <c r="G6" s="66">
        <v>0.5</v>
      </c>
      <c r="H6" s="66">
        <v>7.9757582404040902E-3</v>
      </c>
      <c r="I6" s="66">
        <v>200.32786885245901</v>
      </c>
      <c r="P6" s="65"/>
      <c r="Q6" s="65"/>
      <c r="R6" s="67"/>
    </row>
    <row r="7" spans="1:25">
      <c r="A7" s="66">
        <v>6</v>
      </c>
      <c r="B7" s="66" t="s">
        <v>92</v>
      </c>
      <c r="C7" s="66" t="s">
        <v>12</v>
      </c>
      <c r="D7" s="66" t="s">
        <v>92</v>
      </c>
      <c r="E7" s="66" t="s">
        <v>7</v>
      </c>
      <c r="F7" s="66">
        <v>5600</v>
      </c>
      <c r="G7" s="66">
        <v>0.75</v>
      </c>
      <c r="H7" s="66">
        <v>3.3939396767676999E-3</v>
      </c>
      <c r="I7" s="66">
        <v>22.285714285714199</v>
      </c>
      <c r="P7" s="65"/>
      <c r="Q7" s="65"/>
      <c r="R7" s="67"/>
    </row>
    <row r="8" spans="1:25">
      <c r="A8" s="66">
        <v>7</v>
      </c>
      <c r="B8" s="66" t="s">
        <v>92</v>
      </c>
      <c r="C8" s="66" t="s">
        <v>23</v>
      </c>
      <c r="D8" s="66" t="s">
        <v>92</v>
      </c>
      <c r="E8" s="66" t="s">
        <v>6</v>
      </c>
      <c r="F8" s="66">
        <v>3400</v>
      </c>
      <c r="G8" s="66">
        <v>0.5</v>
      </c>
      <c r="H8" s="66">
        <v>3.9454548742424503E-3</v>
      </c>
      <c r="I8" s="66">
        <v>10.6676470588235</v>
      </c>
      <c r="P8" s="65"/>
      <c r="Q8" s="65"/>
      <c r="R8" s="67"/>
    </row>
    <row r="9" spans="1:25">
      <c r="A9" s="66">
        <v>8</v>
      </c>
      <c r="B9" s="66" t="s">
        <v>92</v>
      </c>
      <c r="C9" s="66" t="s">
        <v>28</v>
      </c>
      <c r="D9" s="66" t="s">
        <v>92</v>
      </c>
      <c r="E9" s="66" t="s">
        <v>6</v>
      </c>
      <c r="F9" s="66">
        <v>3400</v>
      </c>
      <c r="G9" s="66">
        <v>0.5</v>
      </c>
      <c r="H9" s="66">
        <v>5.8969701883838802E-3</v>
      </c>
      <c r="I9" s="66">
        <v>15.9441176470588</v>
      </c>
      <c r="P9" s="65"/>
      <c r="Q9" s="65"/>
      <c r="R9" s="67"/>
    </row>
    <row r="10" spans="1:25">
      <c r="A10" s="66">
        <v>9</v>
      </c>
      <c r="B10" s="66" t="s">
        <v>92</v>
      </c>
      <c r="C10" s="66" t="s">
        <v>23</v>
      </c>
      <c r="D10" s="66" t="s">
        <v>92</v>
      </c>
      <c r="E10" s="66" t="s">
        <v>28</v>
      </c>
      <c r="F10" s="66">
        <v>833</v>
      </c>
      <c r="G10" s="66">
        <v>0.9</v>
      </c>
      <c r="H10" s="66">
        <v>2.8848487252525399E-2</v>
      </c>
      <c r="I10" s="66">
        <v>79.5918367346938</v>
      </c>
      <c r="P10" s="65"/>
      <c r="Q10" s="65"/>
      <c r="R10" s="67"/>
    </row>
    <row r="11" spans="1:25">
      <c r="A11" s="66">
        <v>10</v>
      </c>
      <c r="B11" s="66" t="s">
        <v>92</v>
      </c>
      <c r="C11" s="66" t="s">
        <v>7</v>
      </c>
      <c r="D11" s="66" t="s">
        <v>92</v>
      </c>
      <c r="E11" s="66" t="s">
        <v>6</v>
      </c>
      <c r="F11" s="66">
        <v>3400</v>
      </c>
      <c r="G11" s="66">
        <v>0.5</v>
      </c>
      <c r="H11" s="66">
        <v>7.9333339944444997E-3</v>
      </c>
      <c r="I11" s="66">
        <v>21.45</v>
      </c>
      <c r="P11" s="65"/>
      <c r="Q11" s="65"/>
      <c r="R11" s="67"/>
    </row>
    <row r="12" spans="1:25">
      <c r="A12" s="66">
        <v>11</v>
      </c>
      <c r="B12" s="66" t="s">
        <v>92</v>
      </c>
      <c r="C12" s="66" t="s">
        <v>28</v>
      </c>
      <c r="D12" s="66" t="s">
        <v>92</v>
      </c>
      <c r="E12" s="66" t="s">
        <v>13</v>
      </c>
      <c r="F12" s="66">
        <v>2800</v>
      </c>
      <c r="G12" s="66">
        <v>0.5</v>
      </c>
      <c r="H12" s="66">
        <v>5.5151519747475104E-3</v>
      </c>
      <c r="I12" s="66">
        <v>18.107142857142801</v>
      </c>
      <c r="P12" s="65"/>
      <c r="Q12" s="65"/>
      <c r="R12" s="67"/>
    </row>
    <row r="13" spans="1:25">
      <c r="A13" s="66">
        <v>12</v>
      </c>
      <c r="B13" s="66" t="s">
        <v>92</v>
      </c>
      <c r="C13" s="66" t="s">
        <v>27</v>
      </c>
      <c r="D13" s="66" t="s">
        <v>92</v>
      </c>
      <c r="E13" s="66" t="s">
        <v>1</v>
      </c>
      <c r="F13" s="66">
        <v>1000</v>
      </c>
      <c r="G13" s="66">
        <v>0.9</v>
      </c>
      <c r="H13" s="66">
        <v>4.1321215564646699E-2</v>
      </c>
      <c r="I13" s="66">
        <v>94.965000000000003</v>
      </c>
      <c r="P13" s="65"/>
      <c r="Q13" s="65"/>
      <c r="R13" s="67"/>
    </row>
    <row r="14" spans="1:25">
      <c r="A14" s="66">
        <v>13</v>
      </c>
      <c r="B14" s="66" t="s">
        <v>92</v>
      </c>
      <c r="C14" s="66" t="s">
        <v>4</v>
      </c>
      <c r="D14" s="66" t="s">
        <v>92</v>
      </c>
      <c r="E14" s="66" t="s">
        <v>7</v>
      </c>
      <c r="F14" s="66">
        <v>5100</v>
      </c>
      <c r="G14" s="66">
        <v>0.66666700000000001</v>
      </c>
      <c r="H14" s="66">
        <v>2.7717174026936201E-3</v>
      </c>
      <c r="I14" s="66">
        <v>11.241176470588201</v>
      </c>
      <c r="P14" s="65"/>
      <c r="Q14" s="65"/>
      <c r="R14" s="67"/>
    </row>
    <row r="15" spans="1:25">
      <c r="A15" s="66">
        <v>14</v>
      </c>
      <c r="B15" s="66" t="s">
        <v>92</v>
      </c>
      <c r="C15" s="66" t="s">
        <v>16</v>
      </c>
      <c r="D15" s="66" t="s">
        <v>92</v>
      </c>
      <c r="E15" s="66" t="s">
        <v>27</v>
      </c>
      <c r="F15" s="66">
        <v>762</v>
      </c>
      <c r="G15" s="66">
        <v>0.5</v>
      </c>
      <c r="H15" s="66">
        <v>9.5030310949495607E-3</v>
      </c>
      <c r="I15" s="66">
        <v>114.645669291338</v>
      </c>
      <c r="P15" s="65"/>
      <c r="Q15" s="65"/>
      <c r="R15" s="67"/>
    </row>
    <row r="16" spans="1:25">
      <c r="A16" s="66">
        <v>15</v>
      </c>
      <c r="B16" s="66" t="s">
        <v>92</v>
      </c>
      <c r="C16" s="66" t="s">
        <v>12</v>
      </c>
      <c r="D16" s="66" t="s">
        <v>92</v>
      </c>
      <c r="E16" s="66" t="s">
        <v>4</v>
      </c>
      <c r="F16" s="66">
        <v>4800</v>
      </c>
      <c r="G16" s="66">
        <v>0.66666700000000001</v>
      </c>
      <c r="H16" s="66">
        <v>2.99798004781146E-3</v>
      </c>
      <c r="I16" s="66">
        <v>12.918749999999999</v>
      </c>
      <c r="P16" s="65"/>
      <c r="Q16" s="65"/>
      <c r="R16" s="67"/>
    </row>
    <row r="17" spans="1:18">
      <c r="A17" s="66">
        <v>16</v>
      </c>
      <c r="B17" s="66" t="s">
        <v>92</v>
      </c>
      <c r="C17" s="66" t="s">
        <v>1</v>
      </c>
      <c r="D17" s="66" t="s">
        <v>92</v>
      </c>
      <c r="E17" s="66" t="s">
        <v>6</v>
      </c>
      <c r="F17" s="66">
        <v>3400</v>
      </c>
      <c r="G17" s="66">
        <v>0.5</v>
      </c>
      <c r="H17" s="66">
        <v>8.0606067323232902E-3</v>
      </c>
      <c r="I17" s="66">
        <v>21.794117647058801</v>
      </c>
      <c r="P17" s="65"/>
      <c r="Q17" s="65"/>
      <c r="R17" s="67"/>
    </row>
    <row r="18" spans="1:18">
      <c r="A18" s="66">
        <v>17</v>
      </c>
      <c r="B18" s="66" t="s">
        <v>92</v>
      </c>
      <c r="C18" s="66" t="s">
        <v>7</v>
      </c>
      <c r="D18" s="66" t="s">
        <v>92</v>
      </c>
      <c r="E18" s="66" t="s">
        <v>1</v>
      </c>
      <c r="F18" s="66">
        <v>4200</v>
      </c>
      <c r="G18" s="66">
        <v>0.5</v>
      </c>
      <c r="H18" s="66">
        <v>3.8181821363636602E-3</v>
      </c>
      <c r="I18" s="66">
        <v>8.3571428571428505</v>
      </c>
      <c r="P18" s="65"/>
      <c r="Q18" s="65"/>
      <c r="R18" s="67"/>
    </row>
    <row r="19" spans="1:18">
      <c r="A19" s="66">
        <v>18</v>
      </c>
      <c r="B19" s="66" t="s">
        <v>92</v>
      </c>
      <c r="C19" s="66" t="s">
        <v>4</v>
      </c>
      <c r="D19" s="66" t="s">
        <v>92</v>
      </c>
      <c r="E19" s="66" t="s">
        <v>1</v>
      </c>
      <c r="F19" s="66">
        <v>2400</v>
      </c>
      <c r="G19" s="66">
        <v>0.5</v>
      </c>
      <c r="H19" s="66">
        <v>1.23030313282829E-2</v>
      </c>
      <c r="I19" s="66">
        <v>47.125</v>
      </c>
      <c r="P19" s="65"/>
      <c r="Q19" s="65"/>
      <c r="R19" s="67"/>
    </row>
    <row r="20" spans="1:18">
      <c r="A20" s="66">
        <v>19</v>
      </c>
      <c r="B20" s="66" t="s">
        <v>92</v>
      </c>
      <c r="C20" s="66" t="s">
        <v>4</v>
      </c>
      <c r="D20" s="66" t="s">
        <v>92</v>
      </c>
      <c r="E20" s="66" t="s">
        <v>16</v>
      </c>
      <c r="F20" s="66">
        <v>4200</v>
      </c>
      <c r="G20" s="66">
        <v>0.66666700000000001</v>
      </c>
      <c r="H20" s="66">
        <v>3.95959628956231E-3</v>
      </c>
      <c r="I20" s="66">
        <v>19.5</v>
      </c>
      <c r="P20" s="65"/>
      <c r="Q20" s="65"/>
      <c r="R20" s="67"/>
    </row>
    <row r="21" spans="1:18">
      <c r="A21" s="66">
        <v>20</v>
      </c>
      <c r="B21" s="66" t="s">
        <v>92</v>
      </c>
      <c r="C21" s="66" t="s">
        <v>12</v>
      </c>
      <c r="D21" s="66" t="s">
        <v>92</v>
      </c>
      <c r="E21" s="66" t="s">
        <v>16</v>
      </c>
      <c r="F21" s="66">
        <v>3600</v>
      </c>
      <c r="G21" s="66">
        <v>0.66666700000000001</v>
      </c>
      <c r="H21" s="66">
        <v>6.5050510471380898E-3</v>
      </c>
      <c r="I21" s="66">
        <v>37.375</v>
      </c>
      <c r="P21" s="65"/>
      <c r="Q21" s="65"/>
      <c r="R21" s="67"/>
    </row>
    <row r="22" spans="1:18">
      <c r="A22" s="66">
        <v>21</v>
      </c>
      <c r="B22" s="66" t="s">
        <v>92</v>
      </c>
      <c r="C22" s="66" t="s">
        <v>1</v>
      </c>
      <c r="D22" s="66" t="s">
        <v>92</v>
      </c>
      <c r="E22" s="66" t="s">
        <v>13</v>
      </c>
      <c r="F22" s="66">
        <v>1400</v>
      </c>
      <c r="G22" s="66">
        <v>0.5</v>
      </c>
      <c r="H22" s="66">
        <v>0.99857214382040604</v>
      </c>
      <c r="I22" s="66">
        <v>1255.51428571428</v>
      </c>
      <c r="P22" s="65"/>
      <c r="Q22" s="65"/>
      <c r="R22" s="67"/>
    </row>
    <row r="23" spans="1:18">
      <c r="A23" s="66">
        <v>22</v>
      </c>
      <c r="B23" s="66" t="s">
        <v>92</v>
      </c>
      <c r="C23" s="66" t="s">
        <v>7</v>
      </c>
      <c r="D23" s="66" t="s">
        <v>92</v>
      </c>
      <c r="E23" s="66" t="s">
        <v>23</v>
      </c>
      <c r="F23" s="66">
        <v>2400</v>
      </c>
      <c r="G23" s="66">
        <v>0.5</v>
      </c>
      <c r="H23" s="66">
        <v>1</v>
      </c>
      <c r="I23" s="66">
        <v>777.05</v>
      </c>
      <c r="P23" s="65"/>
      <c r="Q23" s="65"/>
      <c r="R23" s="67"/>
    </row>
    <row r="24" spans="1:18">
      <c r="A24" s="66">
        <v>23</v>
      </c>
      <c r="B24" s="66" t="s">
        <v>92</v>
      </c>
      <c r="C24" s="66" t="s">
        <v>1</v>
      </c>
      <c r="D24" s="66" t="s">
        <v>92</v>
      </c>
      <c r="E24" s="66" t="s">
        <v>16</v>
      </c>
      <c r="F24" s="66">
        <v>250</v>
      </c>
      <c r="G24" s="66">
        <v>0.9</v>
      </c>
      <c r="H24" s="66">
        <v>0.98273001613659205</v>
      </c>
      <c r="I24" s="66">
        <v>795.4</v>
      </c>
      <c r="R24" s="67"/>
    </row>
    <row r="38" spans="3:3">
      <c r="C38" t="s">
        <v>1</v>
      </c>
    </row>
    <row r="39" spans="3:3">
      <c r="C39" t="s">
        <v>1</v>
      </c>
    </row>
    <row r="40" spans="3:3">
      <c r="C40" t="s">
        <v>1</v>
      </c>
    </row>
    <row r="41" spans="3:3">
      <c r="C41" t="s">
        <v>2</v>
      </c>
    </row>
    <row r="42" spans="3:3">
      <c r="C42" t="s">
        <v>4</v>
      </c>
    </row>
    <row r="43" spans="3:3">
      <c r="C43" t="s">
        <v>4</v>
      </c>
    </row>
    <row r="44" spans="3:3">
      <c r="C44" t="s">
        <v>4</v>
      </c>
    </row>
    <row r="45" spans="3:3">
      <c r="C45" t="s">
        <v>7</v>
      </c>
    </row>
    <row r="46" spans="3:3">
      <c r="C46" t="s">
        <v>7</v>
      </c>
    </row>
    <row r="47" spans="3:3">
      <c r="C47" t="s">
        <v>7</v>
      </c>
    </row>
    <row r="48" spans="3:3">
      <c r="C48" t="s">
        <v>7</v>
      </c>
    </row>
    <row r="49" spans="3:3">
      <c r="C49" t="s">
        <v>12</v>
      </c>
    </row>
    <row r="50" spans="3:3">
      <c r="C50" t="s">
        <v>12</v>
      </c>
    </row>
    <row r="51" spans="3:3">
      <c r="C51" t="s">
        <v>12</v>
      </c>
    </row>
    <row r="52" spans="3:3">
      <c r="C52" t="s">
        <v>12</v>
      </c>
    </row>
    <row r="53" spans="3:3">
      <c r="C53" t="s">
        <v>21</v>
      </c>
    </row>
    <row r="54" spans="3:3">
      <c r="C54" t="s">
        <v>21</v>
      </c>
    </row>
    <row r="55" spans="3:3">
      <c r="C55" t="s">
        <v>23</v>
      </c>
    </row>
    <row r="56" spans="3:3">
      <c r="C56" t="s">
        <v>23</v>
      </c>
    </row>
    <row r="57" spans="3:3">
      <c r="C57" t="s">
        <v>27</v>
      </c>
    </row>
    <row r="58" spans="3:3">
      <c r="C58" t="s">
        <v>27</v>
      </c>
    </row>
    <row r="59" spans="3:3">
      <c r="C59" t="s">
        <v>28</v>
      </c>
    </row>
    <row r="60" spans="3:3">
      <c r="C60" t="s">
        <v>28</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BZ45"/>
  <sheetViews>
    <sheetView zoomScale="55" zoomScaleNormal="55" workbookViewId="0"/>
  </sheetViews>
  <sheetFormatPr defaultRowHeight="15"/>
  <cols>
    <col min="1" max="1" width="5.140625" customWidth="1"/>
    <col min="2" max="2" width="16.7109375" customWidth="1"/>
    <col min="3" max="39" width="7.28515625" customWidth="1"/>
  </cols>
  <sheetData>
    <row r="5" spans="2:78" ht="23.25">
      <c r="B5" s="15" t="s">
        <v>69</v>
      </c>
      <c r="AJ5" t="s">
        <v>59</v>
      </c>
    </row>
    <row r="7" spans="2:78" ht="18.75">
      <c r="B7" s="1" t="s">
        <v>285</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6"/>
      <c r="AH7" s="11"/>
      <c r="AI7" s="11"/>
      <c r="AJ7" s="11"/>
      <c r="AK7" s="11"/>
      <c r="AL7" s="11"/>
      <c r="AM7" s="11"/>
    </row>
    <row r="8" spans="2:78" ht="15.75">
      <c r="B8" s="2" t="s">
        <v>68</v>
      </c>
      <c r="C8" s="17" t="s">
        <v>1</v>
      </c>
      <c r="D8" s="17" t="s">
        <v>2</v>
      </c>
      <c r="E8" s="17" t="s">
        <v>3</v>
      </c>
      <c r="F8" s="17" t="s">
        <v>4</v>
      </c>
      <c r="G8" s="17" t="s">
        <v>5</v>
      </c>
      <c r="H8" s="17" t="s">
        <v>6</v>
      </c>
      <c r="I8" s="17" t="s">
        <v>7</v>
      </c>
      <c r="J8" s="17" t="s">
        <v>8</v>
      </c>
      <c r="K8" s="17" t="s">
        <v>9</v>
      </c>
      <c r="L8" s="17" t="s">
        <v>10</v>
      </c>
      <c r="M8" s="17" t="s">
        <v>11</v>
      </c>
      <c r="N8" s="17" t="s">
        <v>12</v>
      </c>
      <c r="O8" s="77" t="s">
        <v>107</v>
      </c>
      <c r="P8" s="17" t="s">
        <v>13</v>
      </c>
      <c r="Q8" s="17" t="s">
        <v>14</v>
      </c>
      <c r="R8" s="17" t="s">
        <v>15</v>
      </c>
      <c r="S8" s="17" t="s">
        <v>16</v>
      </c>
      <c r="T8" s="17" t="s">
        <v>17</v>
      </c>
      <c r="U8" s="17" t="s">
        <v>18</v>
      </c>
      <c r="V8" s="17" t="s">
        <v>19</v>
      </c>
      <c r="W8" s="17" t="s">
        <v>20</v>
      </c>
      <c r="X8" s="17" t="s">
        <v>21</v>
      </c>
      <c r="Y8" s="17" t="s">
        <v>22</v>
      </c>
      <c r="Z8" s="17" t="s">
        <v>23</v>
      </c>
      <c r="AA8" s="17" t="s">
        <v>24</v>
      </c>
      <c r="AB8" s="17" t="s">
        <v>25</v>
      </c>
      <c r="AC8" s="17" t="s">
        <v>26</v>
      </c>
      <c r="AD8" s="17" t="s">
        <v>27</v>
      </c>
      <c r="AE8" s="17" t="s">
        <v>28</v>
      </c>
      <c r="AF8" s="17" t="s">
        <v>29</v>
      </c>
      <c r="AG8" s="17" t="s">
        <v>52</v>
      </c>
      <c r="AH8" s="77" t="s">
        <v>108</v>
      </c>
      <c r="AI8" s="17" t="s">
        <v>53</v>
      </c>
      <c r="AJ8" s="17" t="s">
        <v>54</v>
      </c>
      <c r="AK8" s="17" t="s">
        <v>55</v>
      </c>
      <c r="AL8" s="17" t="s">
        <v>56</v>
      </c>
      <c r="AM8" s="77" t="s">
        <v>57</v>
      </c>
      <c r="AO8" s="2" t="s">
        <v>68</v>
      </c>
      <c r="AP8" s="17" t="s">
        <v>1</v>
      </c>
      <c r="AQ8" s="17" t="s">
        <v>2</v>
      </c>
      <c r="AR8" s="17" t="s">
        <v>3</v>
      </c>
      <c r="AS8" s="17" t="s">
        <v>4</v>
      </c>
      <c r="AT8" s="17" t="s">
        <v>5</v>
      </c>
      <c r="AU8" s="17" t="s">
        <v>6</v>
      </c>
      <c r="AV8" s="17" t="s">
        <v>7</v>
      </c>
      <c r="AW8" s="17" t="s">
        <v>8</v>
      </c>
      <c r="AX8" s="17" t="s">
        <v>9</v>
      </c>
      <c r="AY8" s="17" t="s">
        <v>10</v>
      </c>
      <c r="AZ8" s="17" t="s">
        <v>11</v>
      </c>
      <c r="BA8" s="17" t="s">
        <v>12</v>
      </c>
      <c r="BB8" s="77" t="s">
        <v>107</v>
      </c>
      <c r="BC8" s="17" t="s">
        <v>13</v>
      </c>
      <c r="BD8" s="17" t="s">
        <v>14</v>
      </c>
      <c r="BE8" s="17" t="s">
        <v>15</v>
      </c>
      <c r="BF8" s="17" t="s">
        <v>16</v>
      </c>
      <c r="BG8" s="17" t="s">
        <v>17</v>
      </c>
      <c r="BH8" s="17" t="s">
        <v>18</v>
      </c>
      <c r="BI8" s="17" t="s">
        <v>19</v>
      </c>
      <c r="BJ8" s="17" t="s">
        <v>20</v>
      </c>
      <c r="BK8" s="17" t="s">
        <v>21</v>
      </c>
      <c r="BL8" s="17" t="s">
        <v>22</v>
      </c>
      <c r="BM8" s="17" t="s">
        <v>23</v>
      </c>
      <c r="BN8" s="17" t="s">
        <v>24</v>
      </c>
      <c r="BO8" s="17" t="s">
        <v>25</v>
      </c>
      <c r="BP8" s="17" t="s">
        <v>26</v>
      </c>
      <c r="BQ8" s="17" t="s">
        <v>27</v>
      </c>
      <c r="BR8" s="17" t="s">
        <v>28</v>
      </c>
      <c r="BS8" s="17" t="s">
        <v>29</v>
      </c>
      <c r="BT8" s="17" t="s">
        <v>52</v>
      </c>
      <c r="BU8" s="77" t="s">
        <v>108</v>
      </c>
      <c r="BV8" s="17" t="s">
        <v>53</v>
      </c>
      <c r="BW8" s="17" t="s">
        <v>54</v>
      </c>
      <c r="BX8" s="17" t="s">
        <v>55</v>
      </c>
      <c r="BY8" s="17" t="s">
        <v>56</v>
      </c>
      <c r="BZ8" s="77" t="s">
        <v>57</v>
      </c>
    </row>
    <row r="9" spans="2:78" ht="15.75">
      <c r="B9" s="17" t="s">
        <v>1</v>
      </c>
      <c r="C9" s="18" t="s">
        <v>38</v>
      </c>
      <c r="D9" s="19" t="s">
        <v>38</v>
      </c>
      <c r="E9" s="19" t="s">
        <v>38</v>
      </c>
      <c r="F9" s="19" t="s">
        <v>38</v>
      </c>
      <c r="G9" s="19" t="s">
        <v>38</v>
      </c>
      <c r="H9" s="19">
        <v>1</v>
      </c>
      <c r="I9" s="19">
        <v>1</v>
      </c>
      <c r="J9" s="19" t="s">
        <v>38</v>
      </c>
      <c r="K9" s="19" t="s">
        <v>38</v>
      </c>
      <c r="L9" s="19" t="s">
        <v>38</v>
      </c>
      <c r="M9" s="19" t="s">
        <v>38</v>
      </c>
      <c r="N9" s="19" t="s">
        <v>38</v>
      </c>
      <c r="O9" s="19" t="s">
        <v>38</v>
      </c>
      <c r="P9" s="19">
        <v>1</v>
      </c>
      <c r="Q9" s="19" t="s">
        <v>38</v>
      </c>
      <c r="R9" s="19" t="s">
        <v>38</v>
      </c>
      <c r="S9" s="19" t="s">
        <v>38</v>
      </c>
      <c r="T9" s="19" t="s">
        <v>38</v>
      </c>
      <c r="U9" s="19" t="s">
        <v>38</v>
      </c>
      <c r="V9" s="19" t="s">
        <v>38</v>
      </c>
      <c r="W9" s="19" t="s">
        <v>38</v>
      </c>
      <c r="X9" s="19" t="s">
        <v>38</v>
      </c>
      <c r="Y9" s="19" t="s">
        <v>38</v>
      </c>
      <c r="Z9" s="19" t="s">
        <v>38</v>
      </c>
      <c r="AA9" s="19" t="s">
        <v>38</v>
      </c>
      <c r="AB9" s="19" t="s">
        <v>38</v>
      </c>
      <c r="AC9" s="19" t="s">
        <v>38</v>
      </c>
      <c r="AD9" s="19">
        <v>1</v>
      </c>
      <c r="AE9" s="19">
        <v>1</v>
      </c>
      <c r="AF9" s="19" t="s">
        <v>38</v>
      </c>
      <c r="AG9" s="19" t="s">
        <v>38</v>
      </c>
      <c r="AH9" s="19" t="s">
        <v>38</v>
      </c>
      <c r="AI9" s="19" t="s">
        <v>38</v>
      </c>
      <c r="AJ9" s="19" t="s">
        <v>38</v>
      </c>
      <c r="AK9" s="19" t="s">
        <v>38</v>
      </c>
      <c r="AL9" s="19" t="s">
        <v>38</v>
      </c>
      <c r="AM9" s="20" t="s">
        <v>38</v>
      </c>
      <c r="AO9" s="17" t="s">
        <v>1</v>
      </c>
      <c r="AP9" s="18" t="str">
        <f>IF([1]Bi_Costs_CO2!C8="","",1)</f>
        <v/>
      </c>
      <c r="AQ9" s="19" t="str">
        <f>IF([1]Bi_Costs_CO2!D8="","",1)</f>
        <v/>
      </c>
      <c r="AR9" s="19" t="str">
        <f>IF([1]Bi_Costs_CO2!E8="","",1)</f>
        <v/>
      </c>
      <c r="AS9" s="19" t="str">
        <f>IF([1]Bi_Costs_CO2!F8="","",1)</f>
        <v/>
      </c>
      <c r="AT9" s="19" t="str">
        <f>IF([1]Bi_Costs_CO2!G8="","",1)</f>
        <v/>
      </c>
      <c r="AU9" s="19">
        <f>IF([1]Bi_Costs_CO2!H8="","",1)</f>
        <v>1</v>
      </c>
      <c r="AV9" s="19">
        <f>IF([1]Bi_Costs_CO2!I8="","",1)</f>
        <v>1</v>
      </c>
      <c r="AW9" s="19" t="str">
        <f>IF([1]Bi_Costs_CO2!J8="","",1)</f>
        <v/>
      </c>
      <c r="AX9" s="19" t="str">
        <f>IF([1]Bi_Costs_CO2!K8="","",1)</f>
        <v/>
      </c>
      <c r="AY9" s="19" t="str">
        <f>IF([1]Bi_Costs_CO2!L8="","",1)</f>
        <v/>
      </c>
      <c r="AZ9" s="19" t="str">
        <f>IF([1]Bi_Costs_CO2!M8="","",1)</f>
        <v/>
      </c>
      <c r="BA9" s="19" t="str">
        <f>IF([1]Bi_Costs_CO2!N8="","",1)</f>
        <v/>
      </c>
      <c r="BB9" s="19" t="str">
        <f>IF([1]Bi_Costs_CO2!O8="","",1)</f>
        <v/>
      </c>
      <c r="BC9" s="19">
        <f>IF([1]Bi_Costs_CO2!P8="","",1)</f>
        <v>1</v>
      </c>
      <c r="BD9" s="19" t="str">
        <f>IF([1]Bi_Costs_CO2!Q8="","",1)</f>
        <v/>
      </c>
      <c r="BE9" s="19" t="str">
        <f>IF([1]Bi_Costs_CO2!R8="","",1)</f>
        <v/>
      </c>
      <c r="BF9" s="19" t="str">
        <f>IF([1]Bi_Costs_CO2!S8="","",1)</f>
        <v/>
      </c>
      <c r="BG9" s="19" t="str">
        <f>IF([1]Bi_Costs_CO2!T8="","",1)</f>
        <v/>
      </c>
      <c r="BH9" s="19" t="str">
        <f>IF([1]Bi_Costs_CO2!U8="","",1)</f>
        <v/>
      </c>
      <c r="BI9" s="19" t="str">
        <f>IF([1]Bi_Costs_CO2!V8="","",1)</f>
        <v/>
      </c>
      <c r="BJ9" s="19" t="str">
        <f>IF([1]Bi_Costs_CO2!W8="","",1)</f>
        <v/>
      </c>
      <c r="BK9" s="19" t="str">
        <f>IF([1]Bi_Costs_CO2!X8="","",1)</f>
        <v/>
      </c>
      <c r="BL9" s="19" t="str">
        <f>IF([1]Bi_Costs_CO2!Y8="","",1)</f>
        <v/>
      </c>
      <c r="BM9" s="19" t="str">
        <f>IF([1]Bi_Costs_CO2!Z8="","",1)</f>
        <v/>
      </c>
      <c r="BN9" s="19" t="str">
        <f>IF([1]Bi_Costs_CO2!AA8="","",1)</f>
        <v/>
      </c>
      <c r="BO9" s="19" t="str">
        <f>IF([1]Bi_Costs_CO2!AB8="","",1)</f>
        <v/>
      </c>
      <c r="BP9" s="19" t="str">
        <f>IF([1]Bi_Costs_CO2!AC8="","",1)</f>
        <v/>
      </c>
      <c r="BQ9" s="19">
        <f>IF([1]Bi_Costs_CO2!AD8="","",1)</f>
        <v>1</v>
      </c>
      <c r="BR9" s="19">
        <f>IF([1]Bi_Costs_CO2!AE8="","",1)</f>
        <v>1</v>
      </c>
      <c r="BS9" s="19" t="str">
        <f>IF([1]Bi_Costs_CO2!AF8="","",1)</f>
        <v/>
      </c>
      <c r="BT9" s="19" t="str">
        <f>IF([1]Bi_Costs_CO2!AG8="","",1)</f>
        <v/>
      </c>
      <c r="BU9" s="19" t="str">
        <f>IF([1]Bi_Costs_CO2!AH8="","",1)</f>
        <v/>
      </c>
      <c r="BV9" s="19" t="str">
        <f>IF([1]Bi_Costs_CO2!AI8="","",1)</f>
        <v/>
      </c>
      <c r="BW9" s="19" t="str">
        <f>IF([1]Bi_Costs_CO2!AJ8="","",1)</f>
        <v/>
      </c>
      <c r="BX9" s="19" t="str">
        <f>IF([1]Bi_Costs_CO2!AK8="","",1)</f>
        <v/>
      </c>
      <c r="BY9" s="19" t="str">
        <f>IF([1]Bi_Costs_CO2!AL8="","",1)</f>
        <v/>
      </c>
      <c r="BZ9" s="20" t="str">
        <f>IF([1]Bi_Costs_CO2!AM8="","",1)</f>
        <v/>
      </c>
    </row>
    <row r="10" spans="2:78" ht="15.75">
      <c r="B10" s="17" t="s">
        <v>2</v>
      </c>
      <c r="C10" s="21" t="s">
        <v>38</v>
      </c>
      <c r="D10" s="22" t="s">
        <v>38</v>
      </c>
      <c r="E10" s="23" t="s">
        <v>38</v>
      </c>
      <c r="F10" s="23" t="s">
        <v>38</v>
      </c>
      <c r="G10" s="23" t="s">
        <v>38</v>
      </c>
      <c r="H10" s="23" t="s">
        <v>38</v>
      </c>
      <c r="I10" s="23">
        <v>1</v>
      </c>
      <c r="J10" s="23" t="s">
        <v>38</v>
      </c>
      <c r="K10" s="23" t="s">
        <v>38</v>
      </c>
      <c r="L10" s="23" t="s">
        <v>38</v>
      </c>
      <c r="M10" s="23" t="s">
        <v>38</v>
      </c>
      <c r="N10" s="23">
        <v>1</v>
      </c>
      <c r="O10" s="23" t="s">
        <v>38</v>
      </c>
      <c r="P10" s="23" t="s">
        <v>38</v>
      </c>
      <c r="Q10" s="23" t="s">
        <v>38</v>
      </c>
      <c r="R10" s="23" t="s">
        <v>38</v>
      </c>
      <c r="S10" s="23" t="s">
        <v>38</v>
      </c>
      <c r="T10" s="23" t="s">
        <v>38</v>
      </c>
      <c r="U10" s="23">
        <v>1</v>
      </c>
      <c r="V10" s="23" t="s">
        <v>38</v>
      </c>
      <c r="W10" s="23" t="s">
        <v>38</v>
      </c>
      <c r="X10" s="23">
        <v>1</v>
      </c>
      <c r="Y10" s="23" t="s">
        <v>38</v>
      </c>
      <c r="Z10" s="23" t="s">
        <v>38</v>
      </c>
      <c r="AA10" s="23" t="s">
        <v>38</v>
      </c>
      <c r="AB10" s="23" t="s">
        <v>38</v>
      </c>
      <c r="AC10" s="23" t="s">
        <v>38</v>
      </c>
      <c r="AD10" s="23" t="s">
        <v>38</v>
      </c>
      <c r="AE10" s="23" t="s">
        <v>38</v>
      </c>
      <c r="AF10" s="23">
        <v>1</v>
      </c>
      <c r="AG10" s="23" t="s">
        <v>38</v>
      </c>
      <c r="AH10" s="23" t="s">
        <v>38</v>
      </c>
      <c r="AI10" s="23" t="s">
        <v>38</v>
      </c>
      <c r="AJ10" s="23" t="s">
        <v>38</v>
      </c>
      <c r="AK10" s="23" t="s">
        <v>38</v>
      </c>
      <c r="AL10" s="23" t="s">
        <v>38</v>
      </c>
      <c r="AM10" s="24" t="s">
        <v>38</v>
      </c>
      <c r="AO10" s="17" t="s">
        <v>2</v>
      </c>
      <c r="AP10" s="21" t="str">
        <f>IF([1]Bi_Costs_CO2!C9="","",1)</f>
        <v/>
      </c>
      <c r="AQ10" s="22" t="str">
        <f>IF([1]Bi_Costs_CO2!D9="","",1)</f>
        <v/>
      </c>
      <c r="AR10" s="23" t="str">
        <f>IF([1]Bi_Costs_CO2!E9="","",1)</f>
        <v/>
      </c>
      <c r="AS10" s="23" t="str">
        <f>IF([1]Bi_Costs_CO2!F9="","",1)</f>
        <v/>
      </c>
      <c r="AT10" s="23" t="str">
        <f>IF([1]Bi_Costs_CO2!G9="","",1)</f>
        <v/>
      </c>
      <c r="AU10" s="23" t="str">
        <f>IF([1]Bi_Costs_CO2!H9="","",1)</f>
        <v/>
      </c>
      <c r="AV10" s="23">
        <f>IF([1]Bi_Costs_CO2!I9="","",1)</f>
        <v>1</v>
      </c>
      <c r="AW10" s="23" t="str">
        <f>IF([1]Bi_Costs_CO2!J9="","",1)</f>
        <v/>
      </c>
      <c r="AX10" s="23" t="str">
        <f>IF([1]Bi_Costs_CO2!K9="","",1)</f>
        <v/>
      </c>
      <c r="AY10" s="23" t="str">
        <f>IF([1]Bi_Costs_CO2!L9="","",1)</f>
        <v/>
      </c>
      <c r="AZ10" s="23" t="str">
        <f>IF([1]Bi_Costs_CO2!M9="","",1)</f>
        <v/>
      </c>
      <c r="BA10" s="23">
        <f>IF([1]Bi_Costs_CO2!N9="","",1)</f>
        <v>1</v>
      </c>
      <c r="BB10" s="23" t="str">
        <f>IF([1]Bi_Costs_CO2!O9="","",1)</f>
        <v/>
      </c>
      <c r="BC10" s="23" t="str">
        <f>IF([1]Bi_Costs_CO2!P9="","",1)</f>
        <v/>
      </c>
      <c r="BD10" s="23" t="str">
        <f>IF([1]Bi_Costs_CO2!Q9="","",1)</f>
        <v/>
      </c>
      <c r="BE10" s="23" t="str">
        <f>IF([1]Bi_Costs_CO2!R9="","",1)</f>
        <v/>
      </c>
      <c r="BF10" s="23" t="str">
        <f>IF([1]Bi_Costs_CO2!S9="","",1)</f>
        <v/>
      </c>
      <c r="BG10" s="23" t="str">
        <f>IF([1]Bi_Costs_CO2!T9="","",1)</f>
        <v/>
      </c>
      <c r="BH10" s="23">
        <f>IF([1]Bi_Costs_CO2!U9="","",1)</f>
        <v>1</v>
      </c>
      <c r="BI10" s="23" t="str">
        <f>IF([1]Bi_Costs_CO2!V9="","",1)</f>
        <v/>
      </c>
      <c r="BJ10" s="23" t="str">
        <f>IF([1]Bi_Costs_CO2!W9="","",1)</f>
        <v/>
      </c>
      <c r="BK10" s="23">
        <f>IF([1]Bi_Costs_CO2!X9="","",1)</f>
        <v>1</v>
      </c>
      <c r="BL10" s="23" t="str">
        <f>IF([1]Bi_Costs_CO2!Y9="","",1)</f>
        <v/>
      </c>
      <c r="BM10" s="23" t="str">
        <f>IF([1]Bi_Costs_CO2!Z9="","",1)</f>
        <v/>
      </c>
      <c r="BN10" s="23" t="str">
        <f>IF([1]Bi_Costs_CO2!AA9="","",1)</f>
        <v/>
      </c>
      <c r="BO10" s="23" t="str">
        <f>IF([1]Bi_Costs_CO2!AB9="","",1)</f>
        <v/>
      </c>
      <c r="BP10" s="23" t="str">
        <f>IF([1]Bi_Costs_CO2!AC9="","",1)</f>
        <v/>
      </c>
      <c r="BQ10" s="23" t="str">
        <f>IF([1]Bi_Costs_CO2!AD9="","",1)</f>
        <v/>
      </c>
      <c r="BR10" s="23" t="str">
        <f>IF([1]Bi_Costs_CO2!AE9="","",1)</f>
        <v/>
      </c>
      <c r="BS10" s="23">
        <f>IF([1]Bi_Costs_CO2!AF9="","",1)</f>
        <v>1</v>
      </c>
      <c r="BT10" s="23" t="str">
        <f>IF([1]Bi_Costs_CO2!AG9="","",1)</f>
        <v/>
      </c>
      <c r="BU10" s="23" t="str">
        <f>IF([1]Bi_Costs_CO2!AH9="","",1)</f>
        <v/>
      </c>
      <c r="BV10" s="23" t="str">
        <f>IF([1]Bi_Costs_CO2!AI9="","",1)</f>
        <v/>
      </c>
      <c r="BW10" s="23" t="str">
        <f>IF([1]Bi_Costs_CO2!AJ9="","",1)</f>
        <v/>
      </c>
      <c r="BX10" s="23" t="str">
        <f>IF([1]Bi_Costs_CO2!AK9="","",1)</f>
        <v/>
      </c>
      <c r="BY10" s="23" t="str">
        <f>IF([1]Bi_Costs_CO2!AL9="","",1)</f>
        <v/>
      </c>
      <c r="BZ10" s="24" t="str">
        <f>IF([1]Bi_Costs_CO2!AM9="","",1)</f>
        <v/>
      </c>
    </row>
    <row r="11" spans="2:78" ht="15.75">
      <c r="B11" s="17" t="s">
        <v>3</v>
      </c>
      <c r="C11" s="21" t="s">
        <v>38</v>
      </c>
      <c r="D11" s="23" t="s">
        <v>38</v>
      </c>
      <c r="E11" s="22" t="s">
        <v>38</v>
      </c>
      <c r="F11" s="23" t="s">
        <v>38</v>
      </c>
      <c r="G11" s="23" t="s">
        <v>38</v>
      </c>
      <c r="H11" s="23" t="s">
        <v>38</v>
      </c>
      <c r="I11" s="23" t="s">
        <v>38</v>
      </c>
      <c r="J11" s="23" t="s">
        <v>38</v>
      </c>
      <c r="K11" s="23" t="s">
        <v>38</v>
      </c>
      <c r="L11" s="23" t="s">
        <v>38</v>
      </c>
      <c r="M11" s="23" t="s">
        <v>38</v>
      </c>
      <c r="N11" s="23" t="s">
        <v>38</v>
      </c>
      <c r="O11" s="23">
        <v>1</v>
      </c>
      <c r="P11" s="23" t="s">
        <v>38</v>
      </c>
      <c r="Q11" s="23" t="s">
        <v>38</v>
      </c>
      <c r="R11" s="23" t="s">
        <v>38</v>
      </c>
      <c r="S11" s="23" t="s">
        <v>38</v>
      </c>
      <c r="T11" s="23" t="s">
        <v>38</v>
      </c>
      <c r="U11" s="23" t="s">
        <v>38</v>
      </c>
      <c r="V11" s="23" t="s">
        <v>38</v>
      </c>
      <c r="W11" s="23" t="s">
        <v>38</v>
      </c>
      <c r="X11" s="23" t="s">
        <v>38</v>
      </c>
      <c r="Y11" s="23" t="s">
        <v>38</v>
      </c>
      <c r="Z11" s="23" t="s">
        <v>38</v>
      </c>
      <c r="AA11" s="23" t="s">
        <v>38</v>
      </c>
      <c r="AB11" s="23">
        <v>1</v>
      </c>
      <c r="AC11" s="23" t="s">
        <v>38</v>
      </c>
      <c r="AD11" s="23" t="s">
        <v>38</v>
      </c>
      <c r="AE11" s="23" t="s">
        <v>38</v>
      </c>
      <c r="AF11" s="23" t="s">
        <v>38</v>
      </c>
      <c r="AG11" s="23" t="s">
        <v>38</v>
      </c>
      <c r="AH11" s="23" t="s">
        <v>38</v>
      </c>
      <c r="AI11" s="23" t="s">
        <v>38</v>
      </c>
      <c r="AJ11" s="23" t="s">
        <v>38</v>
      </c>
      <c r="AK11" s="23" t="s">
        <v>38</v>
      </c>
      <c r="AL11" s="23" t="s">
        <v>38</v>
      </c>
      <c r="AM11" s="24" t="s">
        <v>38</v>
      </c>
      <c r="AO11" s="17" t="s">
        <v>3</v>
      </c>
      <c r="AP11" s="21" t="str">
        <f>IF([1]Bi_Costs_CO2!C10="","",1)</f>
        <v/>
      </c>
      <c r="AQ11" s="23" t="str">
        <f>IF([1]Bi_Costs_CO2!D10="","",1)</f>
        <v/>
      </c>
      <c r="AR11" s="22" t="str">
        <f>IF([1]Bi_Costs_CO2!E10="","",1)</f>
        <v/>
      </c>
      <c r="AS11" s="23" t="str">
        <f>IF([1]Bi_Costs_CO2!F10="","",1)</f>
        <v/>
      </c>
      <c r="AT11" s="23" t="str">
        <f>IF([1]Bi_Costs_CO2!G10="","",1)</f>
        <v/>
      </c>
      <c r="AU11" s="23" t="str">
        <f>IF([1]Bi_Costs_CO2!H10="","",1)</f>
        <v/>
      </c>
      <c r="AV11" s="23" t="str">
        <f>IF([1]Bi_Costs_CO2!I10="","",1)</f>
        <v/>
      </c>
      <c r="AW11" s="23" t="str">
        <f>IF([1]Bi_Costs_CO2!J10="","",1)</f>
        <v/>
      </c>
      <c r="AX11" s="23" t="str">
        <f>IF([1]Bi_Costs_CO2!K10="","",1)</f>
        <v/>
      </c>
      <c r="AY11" s="23" t="str">
        <f>IF([1]Bi_Costs_CO2!L10="","",1)</f>
        <v/>
      </c>
      <c r="AZ11" s="23" t="str">
        <f>IF([1]Bi_Costs_CO2!M10="","",1)</f>
        <v/>
      </c>
      <c r="BA11" s="23" t="str">
        <f>IF([1]Bi_Costs_CO2!N10="","",1)</f>
        <v/>
      </c>
      <c r="BB11" s="23">
        <f>IF([1]Bi_Costs_CO2!O10="","",1)</f>
        <v>1</v>
      </c>
      <c r="BC11" s="23" t="str">
        <f>IF([1]Bi_Costs_CO2!P10="","",1)</f>
        <v/>
      </c>
      <c r="BD11" s="23" t="str">
        <f>IF([1]Bi_Costs_CO2!Q10="","",1)</f>
        <v/>
      </c>
      <c r="BE11" s="23" t="str">
        <f>IF([1]Bi_Costs_CO2!R10="","",1)</f>
        <v/>
      </c>
      <c r="BF11" s="23" t="str">
        <f>IF([1]Bi_Costs_CO2!S10="","",1)</f>
        <v/>
      </c>
      <c r="BG11" s="23" t="str">
        <f>IF([1]Bi_Costs_CO2!T10="","",1)</f>
        <v/>
      </c>
      <c r="BH11" s="23" t="str">
        <f>IF([1]Bi_Costs_CO2!U10="","",1)</f>
        <v/>
      </c>
      <c r="BI11" s="23" t="str">
        <f>IF([1]Bi_Costs_CO2!V10="","",1)</f>
        <v/>
      </c>
      <c r="BJ11" s="23" t="str">
        <f>IF([1]Bi_Costs_CO2!W10="","",1)</f>
        <v/>
      </c>
      <c r="BK11" s="23" t="str">
        <f>IF([1]Bi_Costs_CO2!X10="","",1)</f>
        <v/>
      </c>
      <c r="BL11" s="23" t="str">
        <f>IF([1]Bi_Costs_CO2!Y10="","",1)</f>
        <v/>
      </c>
      <c r="BM11" s="23" t="str">
        <f>IF([1]Bi_Costs_CO2!Z10="","",1)</f>
        <v/>
      </c>
      <c r="BN11" s="23" t="str">
        <f>IF([1]Bi_Costs_CO2!AA10="","",1)</f>
        <v/>
      </c>
      <c r="BO11" s="23">
        <f>IF([1]Bi_Costs_CO2!AB10="","",1)</f>
        <v>1</v>
      </c>
      <c r="BP11" s="23" t="str">
        <f>IF([1]Bi_Costs_CO2!AC10="","",1)</f>
        <v/>
      </c>
      <c r="BQ11" s="23" t="str">
        <f>IF([1]Bi_Costs_CO2!AD10="","",1)</f>
        <v/>
      </c>
      <c r="BR11" s="23" t="str">
        <f>IF([1]Bi_Costs_CO2!AE10="","",1)</f>
        <v/>
      </c>
      <c r="BS11" s="23" t="str">
        <f>IF([1]Bi_Costs_CO2!AF10="","",1)</f>
        <v/>
      </c>
      <c r="BT11" s="23" t="str">
        <f>IF([1]Bi_Costs_CO2!AG10="","",1)</f>
        <v/>
      </c>
      <c r="BU11" s="23" t="str">
        <f>IF([1]Bi_Costs_CO2!AH10="","",1)</f>
        <v/>
      </c>
      <c r="BV11" s="23" t="str">
        <f>IF([1]Bi_Costs_CO2!AI10="","",1)</f>
        <v/>
      </c>
      <c r="BW11" s="23" t="str">
        <f>IF([1]Bi_Costs_CO2!AJ10="","",1)</f>
        <v/>
      </c>
      <c r="BX11" s="23" t="str">
        <f>IF([1]Bi_Costs_CO2!AK10="","",1)</f>
        <v/>
      </c>
      <c r="BY11" s="23" t="str">
        <f>IF([1]Bi_Costs_CO2!AL10="","",1)</f>
        <v/>
      </c>
      <c r="BZ11" s="24" t="str">
        <f>IF([1]Bi_Costs_CO2!AM10="","",1)</f>
        <v/>
      </c>
    </row>
    <row r="12" spans="2:78" ht="15.75">
      <c r="B12" s="17" t="s">
        <v>4</v>
      </c>
      <c r="C12" s="21" t="s">
        <v>38</v>
      </c>
      <c r="D12" s="23" t="s">
        <v>38</v>
      </c>
      <c r="E12" s="23" t="s">
        <v>38</v>
      </c>
      <c r="F12" s="22" t="s">
        <v>38</v>
      </c>
      <c r="G12" s="23" t="s">
        <v>38</v>
      </c>
      <c r="H12" s="23" t="s">
        <v>38</v>
      </c>
      <c r="I12" s="23" t="s">
        <v>38</v>
      </c>
      <c r="J12" s="23" t="s">
        <v>38</v>
      </c>
      <c r="K12" s="23" t="s">
        <v>38</v>
      </c>
      <c r="L12" s="23" t="s">
        <v>38</v>
      </c>
      <c r="M12" s="23" t="s">
        <v>38</v>
      </c>
      <c r="N12" s="23" t="s">
        <v>38</v>
      </c>
      <c r="O12" s="23" t="s">
        <v>38</v>
      </c>
      <c r="P12" s="23" t="s">
        <v>38</v>
      </c>
      <c r="Q12" s="23" t="s">
        <v>38</v>
      </c>
      <c r="R12" s="23" t="s">
        <v>38</v>
      </c>
      <c r="S12" s="23" t="s">
        <v>38</v>
      </c>
      <c r="T12" s="23" t="s">
        <v>38</v>
      </c>
      <c r="U12" s="23" t="s">
        <v>38</v>
      </c>
      <c r="V12" s="23" t="s">
        <v>38</v>
      </c>
      <c r="W12" s="23" t="s">
        <v>38</v>
      </c>
      <c r="X12" s="23" t="s">
        <v>38</v>
      </c>
      <c r="Y12" s="23" t="s">
        <v>38</v>
      </c>
      <c r="Z12" s="23" t="s">
        <v>38</v>
      </c>
      <c r="AA12" s="23" t="s">
        <v>38</v>
      </c>
      <c r="AB12" s="23" t="s">
        <v>38</v>
      </c>
      <c r="AC12" s="23" t="s">
        <v>38</v>
      </c>
      <c r="AD12" s="23" t="s">
        <v>38</v>
      </c>
      <c r="AE12" s="23" t="s">
        <v>38</v>
      </c>
      <c r="AF12" s="23" t="s">
        <v>38</v>
      </c>
      <c r="AG12" s="23" t="s">
        <v>38</v>
      </c>
      <c r="AH12" s="23" t="s">
        <v>38</v>
      </c>
      <c r="AI12" s="23" t="s">
        <v>38</v>
      </c>
      <c r="AJ12" s="23" t="s">
        <v>38</v>
      </c>
      <c r="AK12" s="23" t="s">
        <v>38</v>
      </c>
      <c r="AL12" s="23" t="s">
        <v>38</v>
      </c>
      <c r="AM12" s="24" t="s">
        <v>38</v>
      </c>
      <c r="AO12" s="17" t="s">
        <v>4</v>
      </c>
      <c r="AP12" s="21" t="str">
        <f>IF([1]Bi_Costs_CO2!C11="","",1)</f>
        <v/>
      </c>
      <c r="AQ12" s="23" t="str">
        <f>IF([1]Bi_Costs_CO2!D11="","",1)</f>
        <v/>
      </c>
      <c r="AR12" s="23" t="str">
        <f>IF([1]Bi_Costs_CO2!E11="","",1)</f>
        <v/>
      </c>
      <c r="AS12" s="22" t="str">
        <f>IF([1]Bi_Costs_CO2!F11="","",1)</f>
        <v/>
      </c>
      <c r="AT12" s="23" t="str">
        <f>IF([1]Bi_Costs_CO2!G11="","",1)</f>
        <v/>
      </c>
      <c r="AU12" s="23" t="str">
        <f>IF([1]Bi_Costs_CO2!H11="","",1)</f>
        <v/>
      </c>
      <c r="AV12" s="23" t="str">
        <f>IF([1]Bi_Costs_CO2!I11="","",1)</f>
        <v/>
      </c>
      <c r="AW12" s="23" t="str">
        <f>IF([1]Bi_Costs_CO2!J11="","",1)</f>
        <v/>
      </c>
      <c r="AX12" s="23" t="str">
        <f>IF([1]Bi_Costs_CO2!K11="","",1)</f>
        <v/>
      </c>
      <c r="AY12" s="23" t="str">
        <f>IF([1]Bi_Costs_CO2!L11="","",1)</f>
        <v/>
      </c>
      <c r="AZ12" s="23" t="str">
        <f>IF([1]Bi_Costs_CO2!M11="","",1)</f>
        <v/>
      </c>
      <c r="BA12" s="23" t="str">
        <f>IF([1]Bi_Costs_CO2!N11="","",1)</f>
        <v/>
      </c>
      <c r="BB12" s="23" t="str">
        <f>IF([1]Bi_Costs_CO2!O11="","",1)</f>
        <v/>
      </c>
      <c r="BC12" s="23" t="str">
        <f>IF([1]Bi_Costs_CO2!P11="","",1)</f>
        <v/>
      </c>
      <c r="BD12" s="23" t="str">
        <f>IF([1]Bi_Costs_CO2!Q11="","",1)</f>
        <v/>
      </c>
      <c r="BE12" s="23" t="str">
        <f>IF([1]Bi_Costs_CO2!R11="","",1)</f>
        <v/>
      </c>
      <c r="BF12" s="23" t="str">
        <f>IF([1]Bi_Costs_CO2!S11="","",1)</f>
        <v/>
      </c>
      <c r="BG12" s="23" t="str">
        <f>IF([1]Bi_Costs_CO2!T11="","",1)</f>
        <v/>
      </c>
      <c r="BH12" s="23" t="str">
        <f>IF([1]Bi_Costs_CO2!U11="","",1)</f>
        <v/>
      </c>
      <c r="BI12" s="23" t="str">
        <f>IF([1]Bi_Costs_CO2!V11="","",1)</f>
        <v/>
      </c>
      <c r="BJ12" s="23" t="str">
        <f>IF([1]Bi_Costs_CO2!W11="","",1)</f>
        <v/>
      </c>
      <c r="BK12" s="23" t="str">
        <f>IF([1]Bi_Costs_CO2!X11="","",1)</f>
        <v/>
      </c>
      <c r="BL12" s="23" t="str">
        <f>IF([1]Bi_Costs_CO2!Y11="","",1)</f>
        <v/>
      </c>
      <c r="BM12" s="23" t="str">
        <f>IF([1]Bi_Costs_CO2!Z11="","",1)</f>
        <v/>
      </c>
      <c r="BN12" s="23" t="str">
        <f>IF([1]Bi_Costs_CO2!AA11="","",1)</f>
        <v/>
      </c>
      <c r="BO12" s="23" t="str">
        <f>IF([1]Bi_Costs_CO2!AB11="","",1)</f>
        <v/>
      </c>
      <c r="BP12" s="23" t="str">
        <f>IF([1]Bi_Costs_CO2!AC11="","",1)</f>
        <v/>
      </c>
      <c r="BQ12" s="23" t="str">
        <f>IF([1]Bi_Costs_CO2!AD11="","",1)</f>
        <v/>
      </c>
      <c r="BR12" s="23" t="str">
        <f>IF([1]Bi_Costs_CO2!AE11="","",1)</f>
        <v/>
      </c>
      <c r="BS12" s="23" t="str">
        <f>IF([1]Bi_Costs_CO2!AF11="","",1)</f>
        <v/>
      </c>
      <c r="BT12" s="23" t="str">
        <f>IF([1]Bi_Costs_CO2!AG11="","",1)</f>
        <v/>
      </c>
      <c r="BU12" s="23" t="str">
        <f>IF([1]Bi_Costs_CO2!AH11="","",1)</f>
        <v/>
      </c>
      <c r="BV12" s="23" t="str">
        <f>IF([1]Bi_Costs_CO2!AI11="","",1)</f>
        <v/>
      </c>
      <c r="BW12" s="23" t="str">
        <f>IF([1]Bi_Costs_CO2!AJ11="","",1)</f>
        <v/>
      </c>
      <c r="BX12" s="23" t="str">
        <f>IF([1]Bi_Costs_CO2!AK11="","",1)</f>
        <v/>
      </c>
      <c r="BY12" s="23" t="str">
        <f>IF([1]Bi_Costs_CO2!AL11="","",1)</f>
        <v/>
      </c>
      <c r="BZ12" s="24" t="str">
        <f>IF([1]Bi_Costs_CO2!AM11="","",1)</f>
        <v/>
      </c>
    </row>
    <row r="13" spans="2:78" ht="15.75">
      <c r="B13" s="17" t="s">
        <v>5</v>
      </c>
      <c r="C13" s="21" t="s">
        <v>38</v>
      </c>
      <c r="D13" s="23" t="s">
        <v>38</v>
      </c>
      <c r="E13" s="23" t="s">
        <v>38</v>
      </c>
      <c r="F13" s="23" t="s">
        <v>38</v>
      </c>
      <c r="G13" s="22" t="s">
        <v>38</v>
      </c>
      <c r="H13" s="23" t="s">
        <v>38</v>
      </c>
      <c r="I13" s="23" t="s">
        <v>38</v>
      </c>
      <c r="J13" s="23" t="s">
        <v>38</v>
      </c>
      <c r="K13" s="23" t="s">
        <v>38</v>
      </c>
      <c r="L13" s="23" t="s">
        <v>38</v>
      </c>
      <c r="M13" s="23" t="s">
        <v>38</v>
      </c>
      <c r="N13" s="23" t="s">
        <v>38</v>
      </c>
      <c r="O13" s="23">
        <v>1</v>
      </c>
      <c r="P13" s="23" t="s">
        <v>38</v>
      </c>
      <c r="Q13" s="23" t="s">
        <v>38</v>
      </c>
      <c r="R13" s="23" t="s">
        <v>38</v>
      </c>
      <c r="S13" s="23" t="s">
        <v>38</v>
      </c>
      <c r="T13" s="23" t="s">
        <v>38</v>
      </c>
      <c r="U13" s="23" t="s">
        <v>38</v>
      </c>
      <c r="V13" s="23" t="s">
        <v>38</v>
      </c>
      <c r="W13" s="23" t="s">
        <v>38</v>
      </c>
      <c r="X13" s="23" t="s">
        <v>38</v>
      </c>
      <c r="Y13" s="23" t="s">
        <v>38</v>
      </c>
      <c r="Z13" s="23" t="s">
        <v>38</v>
      </c>
      <c r="AA13" s="23" t="s">
        <v>38</v>
      </c>
      <c r="AB13" s="23" t="s">
        <v>38</v>
      </c>
      <c r="AC13" s="23" t="s">
        <v>38</v>
      </c>
      <c r="AD13" s="23" t="s">
        <v>38</v>
      </c>
      <c r="AE13" s="23" t="s">
        <v>38</v>
      </c>
      <c r="AF13" s="23" t="s">
        <v>38</v>
      </c>
      <c r="AG13" s="23" t="s">
        <v>38</v>
      </c>
      <c r="AH13" s="23" t="s">
        <v>38</v>
      </c>
      <c r="AI13" s="23" t="s">
        <v>38</v>
      </c>
      <c r="AJ13" s="23" t="s">
        <v>38</v>
      </c>
      <c r="AK13" s="23" t="s">
        <v>38</v>
      </c>
      <c r="AL13" s="23" t="s">
        <v>38</v>
      </c>
      <c r="AM13" s="24" t="s">
        <v>38</v>
      </c>
      <c r="AO13" s="17" t="s">
        <v>5</v>
      </c>
      <c r="AP13" s="21" t="str">
        <f>IF([1]Bi_Costs_CO2!C12="","",1)</f>
        <v/>
      </c>
      <c r="AQ13" s="23" t="str">
        <f>IF([1]Bi_Costs_CO2!D12="","",1)</f>
        <v/>
      </c>
      <c r="AR13" s="23" t="str">
        <f>IF([1]Bi_Costs_CO2!E12="","",1)</f>
        <v/>
      </c>
      <c r="AS13" s="23" t="str">
        <f>IF([1]Bi_Costs_CO2!F12="","",1)</f>
        <v/>
      </c>
      <c r="AT13" s="22" t="str">
        <f>IF([1]Bi_Costs_CO2!G12="","",1)</f>
        <v/>
      </c>
      <c r="AU13" s="23" t="str">
        <f>IF([1]Bi_Costs_CO2!H12="","",1)</f>
        <v/>
      </c>
      <c r="AV13" s="23" t="str">
        <f>IF([1]Bi_Costs_CO2!I12="","",1)</f>
        <v/>
      </c>
      <c r="AW13" s="23" t="str">
        <f>IF([1]Bi_Costs_CO2!J12="","",1)</f>
        <v/>
      </c>
      <c r="AX13" s="23" t="str">
        <f>IF([1]Bi_Costs_CO2!K12="","",1)</f>
        <v/>
      </c>
      <c r="AY13" s="23" t="str">
        <f>IF([1]Bi_Costs_CO2!L12="","",1)</f>
        <v/>
      </c>
      <c r="AZ13" s="23" t="str">
        <f>IF([1]Bi_Costs_CO2!M12="","",1)</f>
        <v/>
      </c>
      <c r="BA13" s="23" t="str">
        <f>IF([1]Bi_Costs_CO2!N12="","",1)</f>
        <v/>
      </c>
      <c r="BB13" s="23">
        <f>IF([1]Bi_Costs_CO2!O12="","",1)</f>
        <v>1</v>
      </c>
      <c r="BC13" s="23" t="str">
        <f>IF([1]Bi_Costs_CO2!P12="","",1)</f>
        <v/>
      </c>
      <c r="BD13" s="23" t="str">
        <f>IF([1]Bi_Costs_CO2!Q12="","",1)</f>
        <v/>
      </c>
      <c r="BE13" s="23" t="str">
        <f>IF([1]Bi_Costs_CO2!R12="","",1)</f>
        <v/>
      </c>
      <c r="BF13" s="23" t="str">
        <f>IF([1]Bi_Costs_CO2!S12="","",1)</f>
        <v/>
      </c>
      <c r="BG13" s="23" t="str">
        <f>IF([1]Bi_Costs_CO2!T12="","",1)</f>
        <v/>
      </c>
      <c r="BH13" s="23" t="str">
        <f>IF([1]Bi_Costs_CO2!U12="","",1)</f>
        <v/>
      </c>
      <c r="BI13" s="23" t="str">
        <f>IF([1]Bi_Costs_CO2!V12="","",1)</f>
        <v/>
      </c>
      <c r="BJ13" s="23" t="str">
        <f>IF([1]Bi_Costs_CO2!W12="","",1)</f>
        <v/>
      </c>
      <c r="BK13" s="23" t="str">
        <f>IF([1]Bi_Costs_CO2!X12="","",1)</f>
        <v/>
      </c>
      <c r="BL13" s="23" t="str">
        <f>IF([1]Bi_Costs_CO2!Y12="","",1)</f>
        <v/>
      </c>
      <c r="BM13" s="23" t="str">
        <f>IF([1]Bi_Costs_CO2!Z12="","",1)</f>
        <v/>
      </c>
      <c r="BN13" s="23" t="str">
        <f>IF([1]Bi_Costs_CO2!AA12="","",1)</f>
        <v/>
      </c>
      <c r="BO13" s="23" t="str">
        <f>IF([1]Bi_Costs_CO2!AB12="","",1)</f>
        <v/>
      </c>
      <c r="BP13" s="23" t="str">
        <f>IF([1]Bi_Costs_CO2!AC12="","",1)</f>
        <v/>
      </c>
      <c r="BQ13" s="23" t="str">
        <f>IF([1]Bi_Costs_CO2!AD12="","",1)</f>
        <v/>
      </c>
      <c r="BR13" s="23" t="str">
        <f>IF([1]Bi_Costs_CO2!AE12="","",1)</f>
        <v/>
      </c>
      <c r="BS13" s="23" t="str">
        <f>IF([1]Bi_Costs_CO2!AF12="","",1)</f>
        <v/>
      </c>
      <c r="BT13" s="23" t="str">
        <f>IF([1]Bi_Costs_CO2!AG12="","",1)</f>
        <v/>
      </c>
      <c r="BU13" s="23" t="str">
        <f>IF([1]Bi_Costs_CO2!AH12="","",1)</f>
        <v/>
      </c>
      <c r="BV13" s="23" t="str">
        <f>IF([1]Bi_Costs_CO2!AI12="","",1)</f>
        <v/>
      </c>
      <c r="BW13" s="23" t="str">
        <f>IF([1]Bi_Costs_CO2!AJ12="","",1)</f>
        <v/>
      </c>
      <c r="BX13" s="23" t="str">
        <f>IF([1]Bi_Costs_CO2!AK12="","",1)</f>
        <v/>
      </c>
      <c r="BY13" s="23" t="str">
        <f>IF([1]Bi_Costs_CO2!AL12="","",1)</f>
        <v/>
      </c>
      <c r="BZ13" s="24" t="str">
        <f>IF([1]Bi_Costs_CO2!AM12="","",1)</f>
        <v/>
      </c>
    </row>
    <row r="14" spans="2:78" ht="15.75">
      <c r="B14" s="17" t="s">
        <v>6</v>
      </c>
      <c r="C14" s="21">
        <v>1</v>
      </c>
      <c r="D14" s="23" t="s">
        <v>38</v>
      </c>
      <c r="E14" s="23" t="s">
        <v>38</v>
      </c>
      <c r="F14" s="23" t="s">
        <v>38</v>
      </c>
      <c r="G14" s="23" t="s">
        <v>38</v>
      </c>
      <c r="H14" s="22" t="s">
        <v>38</v>
      </c>
      <c r="I14" s="23">
        <v>1</v>
      </c>
      <c r="J14" s="23" t="s">
        <v>38</v>
      </c>
      <c r="K14" s="23" t="s">
        <v>38</v>
      </c>
      <c r="L14" s="23" t="s">
        <v>38</v>
      </c>
      <c r="M14" s="23" t="s">
        <v>38</v>
      </c>
      <c r="N14" s="23" t="s">
        <v>38</v>
      </c>
      <c r="O14" s="23" t="s">
        <v>38</v>
      </c>
      <c r="P14" s="23" t="s">
        <v>38</v>
      </c>
      <c r="Q14" s="23" t="s">
        <v>38</v>
      </c>
      <c r="R14" s="23" t="s">
        <v>38</v>
      </c>
      <c r="S14" s="23" t="s">
        <v>38</v>
      </c>
      <c r="T14" s="23" t="s">
        <v>38</v>
      </c>
      <c r="U14" s="23" t="s">
        <v>38</v>
      </c>
      <c r="V14" s="23" t="s">
        <v>38</v>
      </c>
      <c r="W14" s="23" t="s">
        <v>38</v>
      </c>
      <c r="X14" s="23" t="s">
        <v>38</v>
      </c>
      <c r="Y14" s="23" t="s">
        <v>38</v>
      </c>
      <c r="Z14" s="23">
        <v>1</v>
      </c>
      <c r="AA14" s="23" t="s">
        <v>38</v>
      </c>
      <c r="AB14" s="23" t="s">
        <v>38</v>
      </c>
      <c r="AC14" s="23" t="s">
        <v>38</v>
      </c>
      <c r="AD14" s="23" t="s">
        <v>38</v>
      </c>
      <c r="AE14" s="23">
        <v>1</v>
      </c>
      <c r="AF14" s="23" t="s">
        <v>38</v>
      </c>
      <c r="AG14" s="23" t="s">
        <v>38</v>
      </c>
      <c r="AH14" s="23" t="s">
        <v>38</v>
      </c>
      <c r="AI14" s="23" t="s">
        <v>38</v>
      </c>
      <c r="AJ14" s="23" t="s">
        <v>38</v>
      </c>
      <c r="AK14" s="23" t="s">
        <v>38</v>
      </c>
      <c r="AL14" s="23" t="s">
        <v>38</v>
      </c>
      <c r="AM14" s="24" t="s">
        <v>38</v>
      </c>
      <c r="AO14" s="17" t="s">
        <v>6</v>
      </c>
      <c r="AP14" s="21">
        <f>IF([1]Bi_Costs_CO2!C13="","",1)</f>
        <v>1</v>
      </c>
      <c r="AQ14" s="23" t="str">
        <f>IF([1]Bi_Costs_CO2!D13="","",1)</f>
        <v/>
      </c>
      <c r="AR14" s="23" t="str">
        <f>IF([1]Bi_Costs_CO2!E13="","",1)</f>
        <v/>
      </c>
      <c r="AS14" s="23" t="str">
        <f>IF([1]Bi_Costs_CO2!F13="","",1)</f>
        <v/>
      </c>
      <c r="AT14" s="23" t="str">
        <f>IF([1]Bi_Costs_CO2!G13="","",1)</f>
        <v/>
      </c>
      <c r="AU14" s="22" t="str">
        <f>IF([1]Bi_Costs_CO2!H13="","",1)</f>
        <v/>
      </c>
      <c r="AV14" s="23">
        <f>IF([1]Bi_Costs_CO2!I13="","",1)</f>
        <v>1</v>
      </c>
      <c r="AW14" s="23" t="str">
        <f>IF([1]Bi_Costs_CO2!J13="","",1)</f>
        <v/>
      </c>
      <c r="AX14" s="23" t="str">
        <f>IF([1]Bi_Costs_CO2!K13="","",1)</f>
        <v/>
      </c>
      <c r="AY14" s="23" t="str">
        <f>IF([1]Bi_Costs_CO2!L13="","",1)</f>
        <v/>
      </c>
      <c r="AZ14" s="23" t="str">
        <f>IF([1]Bi_Costs_CO2!M13="","",1)</f>
        <v/>
      </c>
      <c r="BA14" s="23" t="str">
        <f>IF([1]Bi_Costs_CO2!N13="","",1)</f>
        <v/>
      </c>
      <c r="BB14" s="23" t="str">
        <f>IF([1]Bi_Costs_CO2!O13="","",1)</f>
        <v/>
      </c>
      <c r="BC14" s="23" t="str">
        <f>IF([1]Bi_Costs_CO2!P13="","",1)</f>
        <v/>
      </c>
      <c r="BD14" s="23" t="str">
        <f>IF([1]Bi_Costs_CO2!Q13="","",1)</f>
        <v/>
      </c>
      <c r="BE14" s="23" t="str">
        <f>IF([1]Bi_Costs_CO2!R13="","",1)</f>
        <v/>
      </c>
      <c r="BF14" s="23" t="str">
        <f>IF([1]Bi_Costs_CO2!S13="","",1)</f>
        <v/>
      </c>
      <c r="BG14" s="23" t="str">
        <f>IF([1]Bi_Costs_CO2!T13="","",1)</f>
        <v/>
      </c>
      <c r="BH14" s="23" t="str">
        <f>IF([1]Bi_Costs_CO2!U13="","",1)</f>
        <v/>
      </c>
      <c r="BI14" s="23" t="str">
        <f>IF([1]Bi_Costs_CO2!V13="","",1)</f>
        <v/>
      </c>
      <c r="BJ14" s="23" t="str">
        <f>IF([1]Bi_Costs_CO2!W13="","",1)</f>
        <v/>
      </c>
      <c r="BK14" s="23" t="str">
        <f>IF([1]Bi_Costs_CO2!X13="","",1)</f>
        <v/>
      </c>
      <c r="BL14" s="23" t="str">
        <f>IF([1]Bi_Costs_CO2!Y13="","",1)</f>
        <v/>
      </c>
      <c r="BM14" s="23">
        <f>IF([1]Bi_Costs_CO2!Z13="","",1)</f>
        <v>1</v>
      </c>
      <c r="BN14" s="23" t="str">
        <f>IF([1]Bi_Costs_CO2!AA13="","",1)</f>
        <v/>
      </c>
      <c r="BO14" s="23" t="str">
        <f>IF([1]Bi_Costs_CO2!AB13="","",1)</f>
        <v/>
      </c>
      <c r="BP14" s="23" t="str">
        <f>IF([1]Bi_Costs_CO2!AC13="","",1)</f>
        <v/>
      </c>
      <c r="BQ14" s="23" t="str">
        <f>IF([1]Bi_Costs_CO2!AD13="","",1)</f>
        <v/>
      </c>
      <c r="BR14" s="23">
        <f>IF([1]Bi_Costs_CO2!AE13="","",1)</f>
        <v>1</v>
      </c>
      <c r="BS14" s="23" t="str">
        <f>IF([1]Bi_Costs_CO2!AF13="","",1)</f>
        <v/>
      </c>
      <c r="BT14" s="23" t="str">
        <f>IF([1]Bi_Costs_CO2!AG13="","",1)</f>
        <v/>
      </c>
      <c r="BU14" s="23" t="str">
        <f>IF([1]Bi_Costs_CO2!AH13="","",1)</f>
        <v/>
      </c>
      <c r="BV14" s="23" t="str">
        <f>IF([1]Bi_Costs_CO2!AI13="","",1)</f>
        <v/>
      </c>
      <c r="BW14" s="23" t="str">
        <f>IF([1]Bi_Costs_CO2!AJ13="","",1)</f>
        <v/>
      </c>
      <c r="BX14" s="23" t="str">
        <f>IF([1]Bi_Costs_CO2!AK13="","",1)</f>
        <v/>
      </c>
      <c r="BY14" s="23" t="str">
        <f>IF([1]Bi_Costs_CO2!AL13="","",1)</f>
        <v/>
      </c>
      <c r="BZ14" s="24" t="str">
        <f>IF([1]Bi_Costs_CO2!AM13="","",1)</f>
        <v/>
      </c>
    </row>
    <row r="15" spans="2:78" ht="15.75">
      <c r="B15" s="17" t="s">
        <v>7</v>
      </c>
      <c r="C15" s="21">
        <v>1</v>
      </c>
      <c r="D15" s="23">
        <v>1</v>
      </c>
      <c r="E15" s="23" t="s">
        <v>38</v>
      </c>
      <c r="F15" s="23" t="s">
        <v>38</v>
      </c>
      <c r="G15" s="23" t="s">
        <v>38</v>
      </c>
      <c r="H15" s="23">
        <v>1</v>
      </c>
      <c r="I15" s="22" t="s">
        <v>38</v>
      </c>
      <c r="J15" s="23">
        <v>1</v>
      </c>
      <c r="K15" s="23" t="s">
        <v>38</v>
      </c>
      <c r="L15" s="23" t="s">
        <v>38</v>
      </c>
      <c r="M15" s="23" t="s">
        <v>38</v>
      </c>
      <c r="N15" s="23" t="s">
        <v>38</v>
      </c>
      <c r="O15" s="23" t="s">
        <v>38</v>
      </c>
      <c r="P15" s="23" t="s">
        <v>38</v>
      </c>
      <c r="Q15" s="23" t="s">
        <v>38</v>
      </c>
      <c r="R15" s="23" t="s">
        <v>38</v>
      </c>
      <c r="S15" s="23" t="s">
        <v>38</v>
      </c>
      <c r="T15" s="23" t="s">
        <v>38</v>
      </c>
      <c r="U15" s="23">
        <v>1</v>
      </c>
      <c r="V15" s="23" t="s">
        <v>38</v>
      </c>
      <c r="W15" s="23" t="s">
        <v>38</v>
      </c>
      <c r="X15" s="23">
        <v>1</v>
      </c>
      <c r="Y15" s="23" t="s">
        <v>38</v>
      </c>
      <c r="Z15" s="23">
        <v>1</v>
      </c>
      <c r="AA15" s="23" t="s">
        <v>38</v>
      </c>
      <c r="AB15" s="23" t="s">
        <v>38</v>
      </c>
      <c r="AC15" s="23" t="s">
        <v>38</v>
      </c>
      <c r="AD15" s="23" t="s">
        <v>38</v>
      </c>
      <c r="AE15" s="23" t="s">
        <v>38</v>
      </c>
      <c r="AF15" s="23" t="s">
        <v>38</v>
      </c>
      <c r="AG15" s="23" t="s">
        <v>38</v>
      </c>
      <c r="AH15" s="23" t="s">
        <v>38</v>
      </c>
      <c r="AI15" s="23" t="s">
        <v>38</v>
      </c>
      <c r="AJ15" s="23" t="s">
        <v>38</v>
      </c>
      <c r="AK15" s="23" t="s">
        <v>38</v>
      </c>
      <c r="AL15" s="23" t="s">
        <v>38</v>
      </c>
      <c r="AM15" s="24" t="s">
        <v>38</v>
      </c>
      <c r="AO15" s="17" t="s">
        <v>7</v>
      </c>
      <c r="AP15" s="21">
        <f>IF([1]Bi_Costs_CO2!C14="","",1)</f>
        <v>1</v>
      </c>
      <c r="AQ15" s="23">
        <f>IF([1]Bi_Costs_CO2!D14="","",1)</f>
        <v>1</v>
      </c>
      <c r="AR15" s="23" t="str">
        <f>IF([1]Bi_Costs_CO2!E14="","",1)</f>
        <v/>
      </c>
      <c r="AS15" s="23" t="str">
        <f>IF([1]Bi_Costs_CO2!F14="","",1)</f>
        <v/>
      </c>
      <c r="AT15" s="23" t="str">
        <f>IF([1]Bi_Costs_CO2!G14="","",1)</f>
        <v/>
      </c>
      <c r="AU15" s="23">
        <f>IF([1]Bi_Costs_CO2!H14="","",1)</f>
        <v>1</v>
      </c>
      <c r="AV15" s="22" t="str">
        <f>IF([1]Bi_Costs_CO2!I14="","",1)</f>
        <v/>
      </c>
      <c r="AW15" s="23">
        <f>IF([1]Bi_Costs_CO2!J14="","",1)</f>
        <v>1</v>
      </c>
      <c r="AX15" s="23" t="str">
        <f>IF([1]Bi_Costs_CO2!K14="","",1)</f>
        <v/>
      </c>
      <c r="AY15" s="23" t="str">
        <f>IF([1]Bi_Costs_CO2!L14="","",1)</f>
        <v/>
      </c>
      <c r="AZ15" s="23" t="str">
        <f>IF([1]Bi_Costs_CO2!M14="","",1)</f>
        <v/>
      </c>
      <c r="BA15" s="23" t="str">
        <f>IF([1]Bi_Costs_CO2!N14="","",1)</f>
        <v/>
      </c>
      <c r="BB15" s="23" t="str">
        <f>IF([1]Bi_Costs_CO2!O14="","",1)</f>
        <v/>
      </c>
      <c r="BC15" s="23" t="str">
        <f>IF([1]Bi_Costs_CO2!P14="","",1)</f>
        <v/>
      </c>
      <c r="BD15" s="23" t="str">
        <f>IF([1]Bi_Costs_CO2!Q14="","",1)</f>
        <v/>
      </c>
      <c r="BE15" s="23" t="str">
        <f>IF([1]Bi_Costs_CO2!R14="","",1)</f>
        <v/>
      </c>
      <c r="BF15" s="23" t="str">
        <f>IF([1]Bi_Costs_CO2!S14="","",1)</f>
        <v/>
      </c>
      <c r="BG15" s="23" t="str">
        <f>IF([1]Bi_Costs_CO2!T14="","",1)</f>
        <v/>
      </c>
      <c r="BH15" s="23">
        <f>IF([1]Bi_Costs_CO2!U14="","",1)</f>
        <v>1</v>
      </c>
      <c r="BI15" s="23" t="str">
        <f>IF([1]Bi_Costs_CO2!V14="","",1)</f>
        <v/>
      </c>
      <c r="BJ15" s="23" t="str">
        <f>IF([1]Bi_Costs_CO2!W14="","",1)</f>
        <v/>
      </c>
      <c r="BK15" s="23">
        <f>IF([1]Bi_Costs_CO2!X14="","",1)</f>
        <v>1</v>
      </c>
      <c r="BL15" s="23" t="str">
        <f>IF([1]Bi_Costs_CO2!Y14="","",1)</f>
        <v/>
      </c>
      <c r="BM15" s="23">
        <f>IF([1]Bi_Costs_CO2!Z14="","",1)</f>
        <v>1</v>
      </c>
      <c r="BN15" s="23" t="str">
        <f>IF([1]Bi_Costs_CO2!AA14="","",1)</f>
        <v/>
      </c>
      <c r="BO15" s="23" t="str">
        <f>IF([1]Bi_Costs_CO2!AB14="","",1)</f>
        <v/>
      </c>
      <c r="BP15" s="23" t="str">
        <f>IF([1]Bi_Costs_CO2!AC14="","",1)</f>
        <v/>
      </c>
      <c r="BQ15" s="23" t="str">
        <f>IF([1]Bi_Costs_CO2!AD14="","",1)</f>
        <v/>
      </c>
      <c r="BR15" s="23" t="str">
        <f>IF([1]Bi_Costs_CO2!AE14="","",1)</f>
        <v/>
      </c>
      <c r="BS15" s="23" t="str">
        <f>IF([1]Bi_Costs_CO2!AF14="","",1)</f>
        <v/>
      </c>
      <c r="BT15" s="23" t="str">
        <f>IF([1]Bi_Costs_CO2!AG14="","",1)</f>
        <v/>
      </c>
      <c r="BU15" s="23" t="str">
        <f>IF([1]Bi_Costs_CO2!AH14="","",1)</f>
        <v/>
      </c>
      <c r="BV15" s="23" t="str">
        <f>IF([1]Bi_Costs_CO2!AI14="","",1)</f>
        <v/>
      </c>
      <c r="BW15" s="23" t="str">
        <f>IF([1]Bi_Costs_CO2!AJ14="","",1)</f>
        <v/>
      </c>
      <c r="BX15" s="23" t="str">
        <f>IF([1]Bi_Costs_CO2!AK14="","",1)</f>
        <v/>
      </c>
      <c r="BY15" s="23" t="str">
        <f>IF([1]Bi_Costs_CO2!AL14="","",1)</f>
        <v/>
      </c>
      <c r="BZ15" s="24" t="str">
        <f>IF([1]Bi_Costs_CO2!AM14="","",1)</f>
        <v/>
      </c>
    </row>
    <row r="16" spans="2:78" ht="15.75">
      <c r="B16" s="17" t="s">
        <v>8</v>
      </c>
      <c r="C16" s="21" t="s">
        <v>38</v>
      </c>
      <c r="D16" s="23" t="s">
        <v>38</v>
      </c>
      <c r="E16" s="23" t="s">
        <v>38</v>
      </c>
      <c r="F16" s="23" t="s">
        <v>38</v>
      </c>
      <c r="G16" s="23" t="s">
        <v>38</v>
      </c>
      <c r="H16" s="23" t="s">
        <v>38</v>
      </c>
      <c r="I16" s="23">
        <v>1</v>
      </c>
      <c r="J16" s="22" t="s">
        <v>38</v>
      </c>
      <c r="K16" s="23" t="s">
        <v>38</v>
      </c>
      <c r="L16" s="23" t="s">
        <v>38</v>
      </c>
      <c r="M16" s="23" t="s">
        <v>38</v>
      </c>
      <c r="N16" s="23" t="s">
        <v>38</v>
      </c>
      <c r="O16" s="23" t="s">
        <v>38</v>
      </c>
      <c r="P16" s="23" t="s">
        <v>38</v>
      </c>
      <c r="Q16" s="23" t="s">
        <v>38</v>
      </c>
      <c r="R16" s="23" t="s">
        <v>38</v>
      </c>
      <c r="S16" s="23" t="s">
        <v>38</v>
      </c>
      <c r="T16" s="23" t="s">
        <v>38</v>
      </c>
      <c r="U16" s="23" t="s">
        <v>38</v>
      </c>
      <c r="V16" s="23" t="s">
        <v>38</v>
      </c>
      <c r="W16" s="23" t="s">
        <v>38</v>
      </c>
      <c r="X16" s="23">
        <v>1</v>
      </c>
      <c r="Y16" s="23">
        <v>1</v>
      </c>
      <c r="Z16" s="23">
        <v>1</v>
      </c>
      <c r="AA16" s="23" t="s">
        <v>38</v>
      </c>
      <c r="AB16" s="23" t="s">
        <v>38</v>
      </c>
      <c r="AC16" s="23">
        <v>1</v>
      </c>
      <c r="AD16" s="23" t="s">
        <v>38</v>
      </c>
      <c r="AE16" s="23" t="s">
        <v>38</v>
      </c>
      <c r="AF16" s="23">
        <v>1</v>
      </c>
      <c r="AG16" s="23" t="s">
        <v>38</v>
      </c>
      <c r="AH16" s="23" t="s">
        <v>38</v>
      </c>
      <c r="AI16" s="23" t="s">
        <v>38</v>
      </c>
      <c r="AJ16" s="23" t="s">
        <v>38</v>
      </c>
      <c r="AK16" s="23" t="s">
        <v>38</v>
      </c>
      <c r="AL16" s="23" t="s">
        <v>38</v>
      </c>
      <c r="AM16" s="24" t="s">
        <v>38</v>
      </c>
      <c r="AO16" s="17" t="s">
        <v>8</v>
      </c>
      <c r="AP16" s="21" t="str">
        <f>IF([1]Bi_Costs_CO2!C15="","",1)</f>
        <v/>
      </c>
      <c r="AQ16" s="23" t="str">
        <f>IF([1]Bi_Costs_CO2!D15="","",1)</f>
        <v/>
      </c>
      <c r="AR16" s="23" t="str">
        <f>IF([1]Bi_Costs_CO2!E15="","",1)</f>
        <v/>
      </c>
      <c r="AS16" s="23" t="str">
        <f>IF([1]Bi_Costs_CO2!F15="","",1)</f>
        <v/>
      </c>
      <c r="AT16" s="23" t="str">
        <f>IF([1]Bi_Costs_CO2!G15="","",1)</f>
        <v/>
      </c>
      <c r="AU16" s="23" t="str">
        <f>IF([1]Bi_Costs_CO2!H15="","",1)</f>
        <v/>
      </c>
      <c r="AV16" s="23">
        <f>IF([1]Bi_Costs_CO2!I15="","",1)</f>
        <v>1</v>
      </c>
      <c r="AW16" s="22" t="str">
        <f>IF([1]Bi_Costs_CO2!J15="","",1)</f>
        <v/>
      </c>
      <c r="AX16" s="23" t="str">
        <f>IF([1]Bi_Costs_CO2!K15="","",1)</f>
        <v/>
      </c>
      <c r="AY16" s="23" t="str">
        <f>IF([1]Bi_Costs_CO2!L15="","",1)</f>
        <v/>
      </c>
      <c r="AZ16" s="23" t="str">
        <f>IF([1]Bi_Costs_CO2!M15="","",1)</f>
        <v/>
      </c>
      <c r="BA16" s="23" t="str">
        <f>IF([1]Bi_Costs_CO2!N15="","",1)</f>
        <v/>
      </c>
      <c r="BB16" s="23" t="str">
        <f>IF([1]Bi_Costs_CO2!O15="","",1)</f>
        <v/>
      </c>
      <c r="BC16" s="23" t="str">
        <f>IF([1]Bi_Costs_CO2!P15="","",1)</f>
        <v/>
      </c>
      <c r="BD16" s="23" t="str">
        <f>IF([1]Bi_Costs_CO2!Q15="","",1)</f>
        <v/>
      </c>
      <c r="BE16" s="23" t="str">
        <f>IF([1]Bi_Costs_CO2!R15="","",1)</f>
        <v/>
      </c>
      <c r="BF16" s="23" t="str">
        <f>IF([1]Bi_Costs_CO2!S15="","",1)</f>
        <v/>
      </c>
      <c r="BG16" s="23" t="str">
        <f>IF([1]Bi_Costs_CO2!T15="","",1)</f>
        <v/>
      </c>
      <c r="BH16" s="23" t="str">
        <f>IF([1]Bi_Costs_CO2!U15="","",1)</f>
        <v/>
      </c>
      <c r="BI16" s="23" t="str">
        <f>IF([1]Bi_Costs_CO2!V15="","",1)</f>
        <v/>
      </c>
      <c r="BJ16" s="23" t="str">
        <f>IF([1]Bi_Costs_CO2!W15="","",1)</f>
        <v/>
      </c>
      <c r="BK16" s="23">
        <f>IF([1]Bi_Costs_CO2!X15="","",1)</f>
        <v>1</v>
      </c>
      <c r="BL16" s="23">
        <f>IF([1]Bi_Costs_CO2!Y15="","",1)</f>
        <v>1</v>
      </c>
      <c r="BM16" s="23">
        <f>IF([1]Bi_Costs_CO2!Z15="","",1)</f>
        <v>1</v>
      </c>
      <c r="BN16" s="23" t="str">
        <f>IF([1]Bi_Costs_CO2!AA15="","",1)</f>
        <v/>
      </c>
      <c r="BO16" s="23" t="str">
        <f>IF([1]Bi_Costs_CO2!AB15="","",1)</f>
        <v/>
      </c>
      <c r="BP16" s="23">
        <f>IF([1]Bi_Costs_CO2!AC15="","",1)</f>
        <v>1</v>
      </c>
      <c r="BQ16" s="23" t="str">
        <f>IF([1]Bi_Costs_CO2!AD15="","",1)</f>
        <v/>
      </c>
      <c r="BR16" s="23" t="str">
        <f>IF([1]Bi_Costs_CO2!AE15="","",1)</f>
        <v/>
      </c>
      <c r="BS16" s="23">
        <f>IF([1]Bi_Costs_CO2!AF15="","",1)</f>
        <v>1</v>
      </c>
      <c r="BT16" s="23" t="str">
        <f>IF([1]Bi_Costs_CO2!AG15="","",1)</f>
        <v/>
      </c>
      <c r="BU16" s="23" t="str">
        <f>IF([1]Bi_Costs_CO2!AH15="","",1)</f>
        <v/>
      </c>
      <c r="BV16" s="23" t="str">
        <f>IF([1]Bi_Costs_CO2!AI15="","",1)</f>
        <v/>
      </c>
      <c r="BW16" s="23" t="str">
        <f>IF([1]Bi_Costs_CO2!AJ15="","",1)</f>
        <v/>
      </c>
      <c r="BX16" s="23" t="str">
        <f>IF([1]Bi_Costs_CO2!AK15="","",1)</f>
        <v/>
      </c>
      <c r="BY16" s="23" t="str">
        <f>IF([1]Bi_Costs_CO2!AL15="","",1)</f>
        <v/>
      </c>
      <c r="BZ16" s="24" t="str">
        <f>IF([1]Bi_Costs_CO2!AM15="","",1)</f>
        <v/>
      </c>
    </row>
    <row r="17" spans="2:78" ht="15.75">
      <c r="B17" s="17" t="s">
        <v>9</v>
      </c>
      <c r="C17" s="21" t="s">
        <v>38</v>
      </c>
      <c r="D17" s="23" t="s">
        <v>38</v>
      </c>
      <c r="E17" s="23" t="s">
        <v>38</v>
      </c>
      <c r="F17" s="23" t="s">
        <v>38</v>
      </c>
      <c r="G17" s="23" t="s">
        <v>38</v>
      </c>
      <c r="H17" s="23" t="s">
        <v>38</v>
      </c>
      <c r="I17" s="23" t="s">
        <v>38</v>
      </c>
      <c r="J17" s="23" t="s">
        <v>38</v>
      </c>
      <c r="K17" s="22" t="s">
        <v>38</v>
      </c>
      <c r="L17" s="23" t="s">
        <v>38</v>
      </c>
      <c r="M17" s="23">
        <v>1</v>
      </c>
      <c r="N17" s="23" t="s">
        <v>38</v>
      </c>
      <c r="O17" s="23" t="s">
        <v>38</v>
      </c>
      <c r="P17" s="23" t="s">
        <v>38</v>
      </c>
      <c r="Q17" s="23" t="s">
        <v>38</v>
      </c>
      <c r="R17" s="23" t="s">
        <v>38</v>
      </c>
      <c r="S17" s="23" t="s">
        <v>38</v>
      </c>
      <c r="T17" s="23" t="s">
        <v>38</v>
      </c>
      <c r="U17" s="23" t="s">
        <v>38</v>
      </c>
      <c r="V17" s="23">
        <v>1</v>
      </c>
      <c r="W17" s="23" t="s">
        <v>38</v>
      </c>
      <c r="X17" s="23" t="s">
        <v>38</v>
      </c>
      <c r="Y17" s="23" t="s">
        <v>38</v>
      </c>
      <c r="Z17" s="23" t="s">
        <v>38</v>
      </c>
      <c r="AA17" s="23" t="s">
        <v>38</v>
      </c>
      <c r="AB17" s="23" t="s">
        <v>38</v>
      </c>
      <c r="AC17" s="23" t="s">
        <v>38</v>
      </c>
      <c r="AD17" s="23" t="s">
        <v>38</v>
      </c>
      <c r="AE17" s="23" t="s">
        <v>38</v>
      </c>
      <c r="AF17" s="23" t="s">
        <v>38</v>
      </c>
      <c r="AG17" s="23" t="s">
        <v>38</v>
      </c>
      <c r="AH17" s="23" t="s">
        <v>38</v>
      </c>
      <c r="AI17" s="23" t="s">
        <v>38</v>
      </c>
      <c r="AJ17" s="23" t="s">
        <v>38</v>
      </c>
      <c r="AK17" s="23" t="s">
        <v>38</v>
      </c>
      <c r="AL17" s="23" t="s">
        <v>38</v>
      </c>
      <c r="AM17" s="24" t="s">
        <v>38</v>
      </c>
      <c r="AO17" s="17" t="s">
        <v>9</v>
      </c>
      <c r="AP17" s="21" t="str">
        <f>IF([1]Bi_Costs_CO2!C16="","",1)</f>
        <v/>
      </c>
      <c r="AQ17" s="23" t="str">
        <f>IF([1]Bi_Costs_CO2!D16="","",1)</f>
        <v/>
      </c>
      <c r="AR17" s="23" t="str">
        <f>IF([1]Bi_Costs_CO2!E16="","",1)</f>
        <v/>
      </c>
      <c r="AS17" s="23" t="str">
        <f>IF([1]Bi_Costs_CO2!F16="","",1)</f>
        <v/>
      </c>
      <c r="AT17" s="23" t="str">
        <f>IF([1]Bi_Costs_CO2!G16="","",1)</f>
        <v/>
      </c>
      <c r="AU17" s="23" t="str">
        <f>IF([1]Bi_Costs_CO2!H16="","",1)</f>
        <v/>
      </c>
      <c r="AV17" s="23" t="str">
        <f>IF([1]Bi_Costs_CO2!I16="","",1)</f>
        <v/>
      </c>
      <c r="AW17" s="23" t="str">
        <f>IF([1]Bi_Costs_CO2!J16="","",1)</f>
        <v/>
      </c>
      <c r="AX17" s="22" t="str">
        <f>IF([1]Bi_Costs_CO2!K16="","",1)</f>
        <v/>
      </c>
      <c r="AY17" s="23" t="str">
        <f>IF([1]Bi_Costs_CO2!L16="","",1)</f>
        <v/>
      </c>
      <c r="AZ17" s="23">
        <f>IF([1]Bi_Costs_CO2!M16="","",1)</f>
        <v>1</v>
      </c>
      <c r="BA17" s="23" t="str">
        <f>IF([1]Bi_Costs_CO2!N16="","",1)</f>
        <v/>
      </c>
      <c r="BB17" s="23" t="str">
        <f>IF([1]Bi_Costs_CO2!O16="","",1)</f>
        <v/>
      </c>
      <c r="BC17" s="23" t="str">
        <f>IF([1]Bi_Costs_CO2!P16="","",1)</f>
        <v/>
      </c>
      <c r="BD17" s="23" t="str">
        <f>IF([1]Bi_Costs_CO2!Q16="","",1)</f>
        <v/>
      </c>
      <c r="BE17" s="23" t="str">
        <f>IF([1]Bi_Costs_CO2!R16="","",1)</f>
        <v/>
      </c>
      <c r="BF17" s="23" t="str">
        <f>IF([1]Bi_Costs_CO2!S16="","",1)</f>
        <v/>
      </c>
      <c r="BG17" s="23" t="str">
        <f>IF([1]Bi_Costs_CO2!T16="","",1)</f>
        <v/>
      </c>
      <c r="BH17" s="23" t="str">
        <f>IF([1]Bi_Costs_CO2!U16="","",1)</f>
        <v/>
      </c>
      <c r="BI17" s="23">
        <f>IF([1]Bi_Costs_CO2!V16="","",1)</f>
        <v>1</v>
      </c>
      <c r="BJ17" s="23" t="str">
        <f>IF([1]Bi_Costs_CO2!W16="","",1)</f>
        <v/>
      </c>
      <c r="BK17" s="23" t="str">
        <f>IF([1]Bi_Costs_CO2!X16="","",1)</f>
        <v/>
      </c>
      <c r="BL17" s="23" t="str">
        <f>IF([1]Bi_Costs_CO2!Y16="","",1)</f>
        <v/>
      </c>
      <c r="BM17" s="23" t="str">
        <f>IF([1]Bi_Costs_CO2!Z16="","",1)</f>
        <v/>
      </c>
      <c r="BN17" s="23" t="str">
        <f>IF([1]Bi_Costs_CO2!AA16="","",1)</f>
        <v/>
      </c>
      <c r="BO17" s="23" t="str">
        <f>IF([1]Bi_Costs_CO2!AB16="","",1)</f>
        <v/>
      </c>
      <c r="BP17" s="23" t="str">
        <f>IF([1]Bi_Costs_CO2!AC16="","",1)</f>
        <v/>
      </c>
      <c r="BQ17" s="23" t="str">
        <f>IF([1]Bi_Costs_CO2!AD16="","",1)</f>
        <v/>
      </c>
      <c r="BR17" s="23" t="str">
        <f>IF([1]Bi_Costs_CO2!AE16="","",1)</f>
        <v/>
      </c>
      <c r="BS17" s="23" t="str">
        <f>IF([1]Bi_Costs_CO2!AF16="","",1)</f>
        <v/>
      </c>
      <c r="BT17" s="23" t="str">
        <f>IF([1]Bi_Costs_CO2!AG16="","",1)</f>
        <v/>
      </c>
      <c r="BU17" s="23" t="str">
        <f>IF([1]Bi_Costs_CO2!AH16="","",1)</f>
        <v/>
      </c>
      <c r="BV17" s="23" t="str">
        <f>IF([1]Bi_Costs_CO2!AI16="","",1)</f>
        <v/>
      </c>
      <c r="BW17" s="23" t="str">
        <f>IF([1]Bi_Costs_CO2!AJ16="","",1)</f>
        <v/>
      </c>
      <c r="BX17" s="23" t="str">
        <f>IF([1]Bi_Costs_CO2!AK16="","",1)</f>
        <v/>
      </c>
      <c r="BY17" s="23" t="str">
        <f>IF([1]Bi_Costs_CO2!AL16="","",1)</f>
        <v/>
      </c>
      <c r="BZ17" s="24" t="str">
        <f>IF([1]Bi_Costs_CO2!AM16="","",1)</f>
        <v/>
      </c>
    </row>
    <row r="18" spans="2:78" ht="15.75">
      <c r="B18" s="17" t="s">
        <v>10</v>
      </c>
      <c r="C18" s="21" t="s">
        <v>38</v>
      </c>
      <c r="D18" s="23" t="s">
        <v>38</v>
      </c>
      <c r="E18" s="23" t="s">
        <v>38</v>
      </c>
      <c r="F18" s="23" t="s">
        <v>38</v>
      </c>
      <c r="G18" s="23" t="s">
        <v>38</v>
      </c>
      <c r="H18" s="23" t="s">
        <v>38</v>
      </c>
      <c r="I18" s="23" t="s">
        <v>38</v>
      </c>
      <c r="J18" s="23" t="s">
        <v>38</v>
      </c>
      <c r="K18" s="23" t="s">
        <v>38</v>
      </c>
      <c r="L18" s="22" t="s">
        <v>38</v>
      </c>
      <c r="M18" s="23" t="s">
        <v>38</v>
      </c>
      <c r="N18" s="23">
        <v>1</v>
      </c>
      <c r="O18" s="23" t="s">
        <v>38</v>
      </c>
      <c r="P18" s="23" t="s">
        <v>38</v>
      </c>
      <c r="Q18" s="23" t="s">
        <v>38</v>
      </c>
      <c r="R18" s="23" t="s">
        <v>38</v>
      </c>
      <c r="S18" s="23" t="s">
        <v>38</v>
      </c>
      <c r="T18" s="23" t="s">
        <v>38</v>
      </c>
      <c r="U18" s="23" t="s">
        <v>38</v>
      </c>
      <c r="V18" s="23" t="s">
        <v>38</v>
      </c>
      <c r="W18" s="23" t="s">
        <v>38</v>
      </c>
      <c r="X18" s="23" t="s">
        <v>38</v>
      </c>
      <c r="Y18" s="23" t="s">
        <v>38</v>
      </c>
      <c r="Z18" s="23" t="s">
        <v>38</v>
      </c>
      <c r="AA18" s="23">
        <v>1</v>
      </c>
      <c r="AB18" s="23" t="s">
        <v>38</v>
      </c>
      <c r="AC18" s="23" t="s">
        <v>38</v>
      </c>
      <c r="AD18" s="23" t="s">
        <v>38</v>
      </c>
      <c r="AE18" s="23" t="s">
        <v>38</v>
      </c>
      <c r="AF18" s="23" t="s">
        <v>38</v>
      </c>
      <c r="AG18" s="23" t="s">
        <v>38</v>
      </c>
      <c r="AH18" s="23" t="s">
        <v>38</v>
      </c>
      <c r="AI18" s="23" t="s">
        <v>38</v>
      </c>
      <c r="AJ18" s="23" t="s">
        <v>38</v>
      </c>
      <c r="AK18" s="23" t="s">
        <v>38</v>
      </c>
      <c r="AL18" s="23" t="s">
        <v>38</v>
      </c>
      <c r="AM18" s="24" t="s">
        <v>38</v>
      </c>
      <c r="AO18" s="17" t="s">
        <v>10</v>
      </c>
      <c r="AP18" s="21" t="str">
        <f>IF([1]Bi_Costs_CO2!C17="","",1)</f>
        <v/>
      </c>
      <c r="AQ18" s="23" t="str">
        <f>IF([1]Bi_Costs_CO2!D17="","",1)</f>
        <v/>
      </c>
      <c r="AR18" s="23" t="str">
        <f>IF([1]Bi_Costs_CO2!E17="","",1)</f>
        <v/>
      </c>
      <c r="AS18" s="23" t="str">
        <f>IF([1]Bi_Costs_CO2!F17="","",1)</f>
        <v/>
      </c>
      <c r="AT18" s="23" t="str">
        <f>IF([1]Bi_Costs_CO2!G17="","",1)</f>
        <v/>
      </c>
      <c r="AU18" s="23" t="str">
        <f>IF([1]Bi_Costs_CO2!H17="","",1)</f>
        <v/>
      </c>
      <c r="AV18" s="23" t="str">
        <f>IF([1]Bi_Costs_CO2!I17="","",1)</f>
        <v/>
      </c>
      <c r="AW18" s="23" t="str">
        <f>IF([1]Bi_Costs_CO2!J17="","",1)</f>
        <v/>
      </c>
      <c r="AX18" s="23" t="str">
        <f>IF([1]Bi_Costs_CO2!K17="","",1)</f>
        <v/>
      </c>
      <c r="AY18" s="22" t="str">
        <f>IF([1]Bi_Costs_CO2!L17="","",1)</f>
        <v/>
      </c>
      <c r="AZ18" s="23" t="str">
        <f>IF([1]Bi_Costs_CO2!M17="","",1)</f>
        <v/>
      </c>
      <c r="BA18" s="23">
        <f>IF([1]Bi_Costs_CO2!N17="","",1)</f>
        <v>1</v>
      </c>
      <c r="BB18" s="23" t="str">
        <f>IF([1]Bi_Costs_CO2!O17="","",1)</f>
        <v/>
      </c>
      <c r="BC18" s="23" t="str">
        <f>IF([1]Bi_Costs_CO2!P17="","",1)</f>
        <v/>
      </c>
      <c r="BD18" s="23" t="str">
        <f>IF([1]Bi_Costs_CO2!Q17="","",1)</f>
        <v/>
      </c>
      <c r="BE18" s="23" t="str">
        <f>IF([1]Bi_Costs_CO2!R17="","",1)</f>
        <v/>
      </c>
      <c r="BF18" s="23" t="str">
        <f>IF([1]Bi_Costs_CO2!S17="","",1)</f>
        <v/>
      </c>
      <c r="BG18" s="23" t="str">
        <f>IF([1]Bi_Costs_CO2!T17="","",1)</f>
        <v/>
      </c>
      <c r="BH18" s="23" t="str">
        <f>IF([1]Bi_Costs_CO2!U17="","",1)</f>
        <v/>
      </c>
      <c r="BI18" s="23" t="str">
        <f>IF([1]Bi_Costs_CO2!V17="","",1)</f>
        <v/>
      </c>
      <c r="BJ18" s="23" t="str">
        <f>IF([1]Bi_Costs_CO2!W17="","",1)</f>
        <v/>
      </c>
      <c r="BK18" s="23" t="str">
        <f>IF([1]Bi_Costs_CO2!X17="","",1)</f>
        <v/>
      </c>
      <c r="BL18" s="23" t="str">
        <f>IF([1]Bi_Costs_CO2!Y17="","",1)</f>
        <v/>
      </c>
      <c r="BM18" s="23" t="str">
        <f>IF([1]Bi_Costs_CO2!Z17="","",1)</f>
        <v/>
      </c>
      <c r="BN18" s="23">
        <f>IF([1]Bi_Costs_CO2!AA17="","",1)</f>
        <v>1</v>
      </c>
      <c r="BO18" s="23" t="str">
        <f>IF([1]Bi_Costs_CO2!AB17="","",1)</f>
        <v/>
      </c>
      <c r="BP18" s="23" t="str">
        <f>IF([1]Bi_Costs_CO2!AC17="","",1)</f>
        <v/>
      </c>
      <c r="BQ18" s="23" t="str">
        <f>IF([1]Bi_Costs_CO2!AD17="","",1)</f>
        <v/>
      </c>
      <c r="BR18" s="23" t="str">
        <f>IF([1]Bi_Costs_CO2!AE17="","",1)</f>
        <v/>
      </c>
      <c r="BS18" s="23" t="str">
        <f>IF([1]Bi_Costs_CO2!AF17="","",1)</f>
        <v/>
      </c>
      <c r="BT18" s="23" t="str">
        <f>IF([1]Bi_Costs_CO2!AG17="","",1)</f>
        <v/>
      </c>
      <c r="BU18" s="23" t="str">
        <f>IF([1]Bi_Costs_CO2!AH17="","",1)</f>
        <v/>
      </c>
      <c r="BV18" s="23" t="str">
        <f>IF([1]Bi_Costs_CO2!AI17="","",1)</f>
        <v/>
      </c>
      <c r="BW18" s="23" t="str">
        <f>IF([1]Bi_Costs_CO2!AJ17="","",1)</f>
        <v/>
      </c>
      <c r="BX18" s="23" t="str">
        <f>IF([1]Bi_Costs_CO2!AK17="","",1)</f>
        <v/>
      </c>
      <c r="BY18" s="23" t="str">
        <f>IF([1]Bi_Costs_CO2!AL17="","",1)</f>
        <v/>
      </c>
      <c r="BZ18" s="24" t="str">
        <f>IF([1]Bi_Costs_CO2!AM17="","",1)</f>
        <v/>
      </c>
    </row>
    <row r="19" spans="2:78" ht="15.75">
      <c r="B19" s="17" t="s">
        <v>11</v>
      </c>
      <c r="C19" s="21" t="s">
        <v>38</v>
      </c>
      <c r="D19" s="23" t="s">
        <v>38</v>
      </c>
      <c r="E19" s="23" t="s">
        <v>38</v>
      </c>
      <c r="F19" s="23" t="s">
        <v>38</v>
      </c>
      <c r="G19" s="23" t="s">
        <v>38</v>
      </c>
      <c r="H19" s="23" t="s">
        <v>38</v>
      </c>
      <c r="I19" s="23" t="s">
        <v>38</v>
      </c>
      <c r="J19" s="23" t="s">
        <v>38</v>
      </c>
      <c r="K19" s="23">
        <v>1</v>
      </c>
      <c r="L19" s="23" t="s">
        <v>38</v>
      </c>
      <c r="M19" s="22" t="s">
        <v>38</v>
      </c>
      <c r="N19" s="23" t="s">
        <v>38</v>
      </c>
      <c r="O19" s="23" t="s">
        <v>38</v>
      </c>
      <c r="P19" s="23" t="s">
        <v>38</v>
      </c>
      <c r="Q19" s="23" t="s">
        <v>38</v>
      </c>
      <c r="R19" s="23" t="s">
        <v>38</v>
      </c>
      <c r="S19" s="23" t="s">
        <v>38</v>
      </c>
      <c r="T19" s="23" t="s">
        <v>38</v>
      </c>
      <c r="U19" s="23" t="s">
        <v>38</v>
      </c>
      <c r="V19" s="23" t="s">
        <v>38</v>
      </c>
      <c r="W19" s="23" t="s">
        <v>38</v>
      </c>
      <c r="X19" s="23" t="s">
        <v>38</v>
      </c>
      <c r="Y19" s="23">
        <v>1</v>
      </c>
      <c r="Z19" s="23" t="s">
        <v>38</v>
      </c>
      <c r="AA19" s="23" t="s">
        <v>38</v>
      </c>
      <c r="AB19" s="23" t="s">
        <v>38</v>
      </c>
      <c r="AC19" s="23">
        <v>1</v>
      </c>
      <c r="AD19" s="23" t="s">
        <v>38</v>
      </c>
      <c r="AE19" s="23" t="s">
        <v>38</v>
      </c>
      <c r="AF19" s="23" t="s">
        <v>38</v>
      </c>
      <c r="AG19" s="23" t="s">
        <v>38</v>
      </c>
      <c r="AH19" s="23" t="s">
        <v>38</v>
      </c>
      <c r="AI19" s="23" t="s">
        <v>38</v>
      </c>
      <c r="AJ19" s="23" t="s">
        <v>38</v>
      </c>
      <c r="AK19" s="23" t="s">
        <v>38</v>
      </c>
      <c r="AL19" s="23" t="s">
        <v>38</v>
      </c>
      <c r="AM19" s="24" t="s">
        <v>38</v>
      </c>
      <c r="AO19" s="17" t="s">
        <v>11</v>
      </c>
      <c r="AP19" s="21" t="str">
        <f>IF([1]Bi_Costs_CO2!C18="","",1)</f>
        <v/>
      </c>
      <c r="AQ19" s="23" t="str">
        <f>IF([1]Bi_Costs_CO2!D18="","",1)</f>
        <v/>
      </c>
      <c r="AR19" s="23" t="str">
        <f>IF([1]Bi_Costs_CO2!E18="","",1)</f>
        <v/>
      </c>
      <c r="AS19" s="23" t="str">
        <f>IF([1]Bi_Costs_CO2!F18="","",1)</f>
        <v/>
      </c>
      <c r="AT19" s="23" t="str">
        <f>IF([1]Bi_Costs_CO2!G18="","",1)</f>
        <v/>
      </c>
      <c r="AU19" s="23" t="str">
        <f>IF([1]Bi_Costs_CO2!H18="","",1)</f>
        <v/>
      </c>
      <c r="AV19" s="23" t="str">
        <f>IF([1]Bi_Costs_CO2!I18="","",1)</f>
        <v/>
      </c>
      <c r="AW19" s="23" t="str">
        <f>IF([1]Bi_Costs_CO2!J18="","",1)</f>
        <v/>
      </c>
      <c r="AX19" s="23">
        <f>IF([1]Bi_Costs_CO2!K18="","",1)</f>
        <v>1</v>
      </c>
      <c r="AY19" s="23" t="str">
        <f>IF([1]Bi_Costs_CO2!L18="","",1)</f>
        <v/>
      </c>
      <c r="AZ19" s="22" t="str">
        <f>IF([1]Bi_Costs_CO2!M18="","",1)</f>
        <v/>
      </c>
      <c r="BA19" s="23" t="str">
        <f>IF([1]Bi_Costs_CO2!N18="","",1)</f>
        <v/>
      </c>
      <c r="BB19" s="23" t="str">
        <f>IF([1]Bi_Costs_CO2!O18="","",1)</f>
        <v/>
      </c>
      <c r="BC19" s="23" t="str">
        <f>IF([1]Bi_Costs_CO2!P18="","",1)</f>
        <v/>
      </c>
      <c r="BD19" s="23" t="str">
        <f>IF([1]Bi_Costs_CO2!Q18="","",1)</f>
        <v/>
      </c>
      <c r="BE19" s="23" t="str">
        <f>IF([1]Bi_Costs_CO2!R18="","",1)</f>
        <v/>
      </c>
      <c r="BF19" s="23" t="str">
        <f>IF([1]Bi_Costs_CO2!S18="","",1)</f>
        <v/>
      </c>
      <c r="BG19" s="23" t="str">
        <f>IF([1]Bi_Costs_CO2!T18="","",1)</f>
        <v/>
      </c>
      <c r="BH19" s="23" t="str">
        <f>IF([1]Bi_Costs_CO2!U18="","",1)</f>
        <v/>
      </c>
      <c r="BI19" s="23" t="str">
        <f>IF([1]Bi_Costs_CO2!V18="","",1)</f>
        <v/>
      </c>
      <c r="BJ19" s="23" t="str">
        <f>IF([1]Bi_Costs_CO2!W18="","",1)</f>
        <v/>
      </c>
      <c r="BK19" s="23" t="str">
        <f>IF([1]Bi_Costs_CO2!X18="","",1)</f>
        <v/>
      </c>
      <c r="BL19" s="23">
        <f>IF([1]Bi_Costs_CO2!Y18="","",1)</f>
        <v>1</v>
      </c>
      <c r="BM19" s="23" t="str">
        <f>IF([1]Bi_Costs_CO2!Z18="","",1)</f>
        <v/>
      </c>
      <c r="BN19" s="23" t="str">
        <f>IF([1]Bi_Costs_CO2!AA18="","",1)</f>
        <v/>
      </c>
      <c r="BO19" s="23" t="str">
        <f>IF([1]Bi_Costs_CO2!AB18="","",1)</f>
        <v/>
      </c>
      <c r="BP19" s="23">
        <f>IF([1]Bi_Costs_CO2!AC18="","",1)</f>
        <v>1</v>
      </c>
      <c r="BQ19" s="23" t="str">
        <f>IF([1]Bi_Costs_CO2!AD18="","",1)</f>
        <v/>
      </c>
      <c r="BR19" s="23" t="str">
        <f>IF([1]Bi_Costs_CO2!AE18="","",1)</f>
        <v/>
      </c>
      <c r="BS19" s="23" t="str">
        <f>IF([1]Bi_Costs_CO2!AF18="","",1)</f>
        <v/>
      </c>
      <c r="BT19" s="23" t="str">
        <f>IF([1]Bi_Costs_CO2!AG18="","",1)</f>
        <v/>
      </c>
      <c r="BU19" s="23" t="str">
        <f>IF([1]Bi_Costs_CO2!AH18="","",1)</f>
        <v/>
      </c>
      <c r="BV19" s="23" t="str">
        <f>IF([1]Bi_Costs_CO2!AI18="","",1)</f>
        <v/>
      </c>
      <c r="BW19" s="23" t="str">
        <f>IF([1]Bi_Costs_CO2!AJ18="","",1)</f>
        <v/>
      </c>
      <c r="BX19" s="23" t="str">
        <f>IF([1]Bi_Costs_CO2!AK18="","",1)</f>
        <v/>
      </c>
      <c r="BY19" s="23" t="str">
        <f>IF([1]Bi_Costs_CO2!AL18="","",1)</f>
        <v/>
      </c>
      <c r="BZ19" s="24" t="str">
        <f>IF([1]Bi_Costs_CO2!AM18="","",1)</f>
        <v/>
      </c>
    </row>
    <row r="20" spans="2:78" ht="15.75">
      <c r="B20" s="17" t="s">
        <v>12</v>
      </c>
      <c r="C20" s="21" t="s">
        <v>38</v>
      </c>
      <c r="D20" s="23">
        <v>1</v>
      </c>
      <c r="E20" s="23" t="s">
        <v>38</v>
      </c>
      <c r="F20" s="23" t="s">
        <v>38</v>
      </c>
      <c r="G20" s="23" t="s">
        <v>38</v>
      </c>
      <c r="H20" s="23" t="s">
        <v>38</v>
      </c>
      <c r="I20" s="23" t="s">
        <v>38</v>
      </c>
      <c r="J20" s="23" t="s">
        <v>38</v>
      </c>
      <c r="K20" s="23" t="s">
        <v>38</v>
      </c>
      <c r="L20" s="23">
        <v>1</v>
      </c>
      <c r="M20" s="23" t="s">
        <v>38</v>
      </c>
      <c r="N20" s="22" t="s">
        <v>38</v>
      </c>
      <c r="O20" s="23" t="s">
        <v>38</v>
      </c>
      <c r="P20" s="23" t="s">
        <v>38</v>
      </c>
      <c r="Q20" s="23" t="s">
        <v>38</v>
      </c>
      <c r="R20" s="23" t="s">
        <v>38</v>
      </c>
      <c r="S20" s="23">
        <v>1</v>
      </c>
      <c r="T20" s="23" t="s">
        <v>38</v>
      </c>
      <c r="U20" s="23">
        <v>1</v>
      </c>
      <c r="V20" s="23" t="s">
        <v>38</v>
      </c>
      <c r="W20" s="23" t="s">
        <v>38</v>
      </c>
      <c r="X20" s="23" t="s">
        <v>38</v>
      </c>
      <c r="Y20" s="23" t="s">
        <v>38</v>
      </c>
      <c r="Z20" s="23" t="s">
        <v>38</v>
      </c>
      <c r="AA20" s="23" t="s">
        <v>38</v>
      </c>
      <c r="AB20" s="23" t="s">
        <v>38</v>
      </c>
      <c r="AC20" s="23" t="s">
        <v>38</v>
      </c>
      <c r="AD20" s="23" t="s">
        <v>38</v>
      </c>
      <c r="AE20" s="23" t="s">
        <v>38</v>
      </c>
      <c r="AF20" s="23">
        <v>1</v>
      </c>
      <c r="AG20" s="23" t="s">
        <v>38</v>
      </c>
      <c r="AH20" s="23" t="s">
        <v>38</v>
      </c>
      <c r="AI20" s="23" t="s">
        <v>38</v>
      </c>
      <c r="AJ20" s="23" t="s">
        <v>38</v>
      </c>
      <c r="AK20" s="23" t="s">
        <v>38</v>
      </c>
      <c r="AL20" s="23" t="s">
        <v>38</v>
      </c>
      <c r="AM20" s="24" t="s">
        <v>38</v>
      </c>
      <c r="AO20" s="17" t="s">
        <v>12</v>
      </c>
      <c r="AP20" s="21" t="str">
        <f>IF([1]Bi_Costs_CO2!C19="","",1)</f>
        <v/>
      </c>
      <c r="AQ20" s="23">
        <f>IF([1]Bi_Costs_CO2!D19="","",1)</f>
        <v>1</v>
      </c>
      <c r="AR20" s="23" t="str">
        <f>IF([1]Bi_Costs_CO2!E19="","",1)</f>
        <v/>
      </c>
      <c r="AS20" s="23" t="str">
        <f>IF([1]Bi_Costs_CO2!F19="","",1)</f>
        <v/>
      </c>
      <c r="AT20" s="23" t="str">
        <f>IF([1]Bi_Costs_CO2!G19="","",1)</f>
        <v/>
      </c>
      <c r="AU20" s="23" t="str">
        <f>IF([1]Bi_Costs_CO2!H19="","",1)</f>
        <v/>
      </c>
      <c r="AV20" s="23" t="str">
        <f>IF([1]Bi_Costs_CO2!I19="","",1)</f>
        <v/>
      </c>
      <c r="AW20" s="23" t="str">
        <f>IF([1]Bi_Costs_CO2!J19="","",1)</f>
        <v/>
      </c>
      <c r="AX20" s="23" t="str">
        <f>IF([1]Bi_Costs_CO2!K19="","",1)</f>
        <v/>
      </c>
      <c r="AY20" s="23">
        <f>IF([1]Bi_Costs_CO2!L19="","",1)</f>
        <v>1</v>
      </c>
      <c r="AZ20" s="23" t="str">
        <f>IF([1]Bi_Costs_CO2!M19="","",1)</f>
        <v/>
      </c>
      <c r="BA20" s="22" t="str">
        <f>IF([1]Bi_Costs_CO2!N19="","",1)</f>
        <v/>
      </c>
      <c r="BB20" s="23" t="str">
        <f>IF([1]Bi_Costs_CO2!O19="","",1)</f>
        <v/>
      </c>
      <c r="BC20" s="23" t="str">
        <f>IF([1]Bi_Costs_CO2!P19="","",1)</f>
        <v/>
      </c>
      <c r="BD20" s="23" t="str">
        <f>IF([1]Bi_Costs_CO2!Q19="","",1)</f>
        <v/>
      </c>
      <c r="BE20" s="23" t="str">
        <f>IF([1]Bi_Costs_CO2!R19="","",1)</f>
        <v/>
      </c>
      <c r="BF20" s="23">
        <f>IF([1]Bi_Costs_CO2!S19="","",1)</f>
        <v>1</v>
      </c>
      <c r="BG20" s="23" t="str">
        <f>IF([1]Bi_Costs_CO2!T19="","",1)</f>
        <v/>
      </c>
      <c r="BH20" s="23">
        <f>IF([1]Bi_Costs_CO2!U19="","",1)</f>
        <v>1</v>
      </c>
      <c r="BI20" s="23" t="str">
        <f>IF([1]Bi_Costs_CO2!V19="","",1)</f>
        <v/>
      </c>
      <c r="BJ20" s="23" t="str">
        <f>IF([1]Bi_Costs_CO2!W19="","",1)</f>
        <v/>
      </c>
      <c r="BK20" s="23" t="str">
        <f>IF([1]Bi_Costs_CO2!X19="","",1)</f>
        <v/>
      </c>
      <c r="BL20" s="23" t="str">
        <f>IF([1]Bi_Costs_CO2!Y19="","",1)</f>
        <v/>
      </c>
      <c r="BM20" s="23" t="str">
        <f>IF([1]Bi_Costs_CO2!Z19="","",1)</f>
        <v/>
      </c>
      <c r="BN20" s="23" t="str">
        <f>IF([1]Bi_Costs_CO2!AA19="","",1)</f>
        <v/>
      </c>
      <c r="BO20" s="23" t="str">
        <f>IF([1]Bi_Costs_CO2!AB19="","",1)</f>
        <v/>
      </c>
      <c r="BP20" s="23" t="str">
        <f>IF([1]Bi_Costs_CO2!AC19="","",1)</f>
        <v/>
      </c>
      <c r="BQ20" s="23" t="str">
        <f>IF([1]Bi_Costs_CO2!AD19="","",1)</f>
        <v/>
      </c>
      <c r="BR20" s="23" t="str">
        <f>IF([1]Bi_Costs_CO2!AE19="","",1)</f>
        <v/>
      </c>
      <c r="BS20" s="23">
        <f>IF([1]Bi_Costs_CO2!AF19="","",1)</f>
        <v>1</v>
      </c>
      <c r="BT20" s="23" t="str">
        <f>IF([1]Bi_Costs_CO2!AG19="","",1)</f>
        <v/>
      </c>
      <c r="BU20" s="23" t="str">
        <f>IF([1]Bi_Costs_CO2!AH19="","",1)</f>
        <v/>
      </c>
      <c r="BV20" s="23" t="str">
        <f>IF([1]Bi_Costs_CO2!AI19="","",1)</f>
        <v/>
      </c>
      <c r="BW20" s="23" t="str">
        <f>IF([1]Bi_Costs_CO2!AJ19="","",1)</f>
        <v/>
      </c>
      <c r="BX20" s="23" t="str">
        <f>IF([1]Bi_Costs_CO2!AK19="","",1)</f>
        <v/>
      </c>
      <c r="BY20" s="23" t="str">
        <f>IF([1]Bi_Costs_CO2!AL19="","",1)</f>
        <v/>
      </c>
      <c r="BZ20" s="24" t="str">
        <f>IF([1]Bi_Costs_CO2!AM19="","",1)</f>
        <v/>
      </c>
    </row>
    <row r="21" spans="2:78" ht="15.75">
      <c r="B21" s="77" t="s">
        <v>107</v>
      </c>
      <c r="C21" s="21" t="s">
        <v>38</v>
      </c>
      <c r="D21" s="23" t="s">
        <v>38</v>
      </c>
      <c r="E21" s="23">
        <v>1</v>
      </c>
      <c r="F21" s="23" t="s">
        <v>38</v>
      </c>
      <c r="G21" s="23">
        <v>1</v>
      </c>
      <c r="H21" s="23" t="s">
        <v>38</v>
      </c>
      <c r="I21" s="23" t="s">
        <v>38</v>
      </c>
      <c r="J21" s="23" t="s">
        <v>38</v>
      </c>
      <c r="K21" s="23" t="s">
        <v>38</v>
      </c>
      <c r="L21" s="23" t="s">
        <v>38</v>
      </c>
      <c r="M21" s="23" t="s">
        <v>38</v>
      </c>
      <c r="N21" s="23" t="s">
        <v>38</v>
      </c>
      <c r="O21" s="22" t="s">
        <v>38</v>
      </c>
      <c r="P21" s="23" t="s">
        <v>38</v>
      </c>
      <c r="Q21" s="23" t="s">
        <v>38</v>
      </c>
      <c r="R21" s="23" t="s">
        <v>38</v>
      </c>
      <c r="S21" s="23">
        <v>1</v>
      </c>
      <c r="T21" s="23" t="s">
        <v>38</v>
      </c>
      <c r="U21" s="23" t="s">
        <v>38</v>
      </c>
      <c r="V21" s="23" t="s">
        <v>38</v>
      </c>
      <c r="W21" s="23" t="s">
        <v>38</v>
      </c>
      <c r="X21" s="23" t="s">
        <v>38</v>
      </c>
      <c r="Y21" s="23" t="s">
        <v>38</v>
      </c>
      <c r="Z21" s="23" t="s">
        <v>38</v>
      </c>
      <c r="AA21" s="23" t="s">
        <v>38</v>
      </c>
      <c r="AB21" s="23" t="s">
        <v>38</v>
      </c>
      <c r="AC21" s="23" t="s">
        <v>38</v>
      </c>
      <c r="AD21" s="23" t="s">
        <v>38</v>
      </c>
      <c r="AE21" s="23" t="s">
        <v>38</v>
      </c>
      <c r="AF21" s="23" t="s">
        <v>38</v>
      </c>
      <c r="AG21" s="23" t="s">
        <v>38</v>
      </c>
      <c r="AH21" s="23" t="s">
        <v>38</v>
      </c>
      <c r="AI21" s="23" t="s">
        <v>38</v>
      </c>
      <c r="AJ21" s="23" t="s">
        <v>38</v>
      </c>
      <c r="AK21" s="23" t="s">
        <v>38</v>
      </c>
      <c r="AL21" s="23" t="s">
        <v>38</v>
      </c>
      <c r="AM21" s="24" t="s">
        <v>38</v>
      </c>
      <c r="AO21" s="77" t="s">
        <v>107</v>
      </c>
      <c r="AP21" s="21" t="str">
        <f>IF([1]Bi_Costs_CO2!C20="","",1)</f>
        <v/>
      </c>
      <c r="AQ21" s="23" t="str">
        <f>IF([1]Bi_Costs_CO2!D20="","",1)</f>
        <v/>
      </c>
      <c r="AR21" s="23">
        <f>IF([1]Bi_Costs_CO2!E20="","",1)</f>
        <v>1</v>
      </c>
      <c r="AS21" s="23" t="str">
        <f>IF([1]Bi_Costs_CO2!F20="","",1)</f>
        <v/>
      </c>
      <c r="AT21" s="23">
        <f>IF([1]Bi_Costs_CO2!G20="","",1)</f>
        <v>1</v>
      </c>
      <c r="AU21" s="23" t="str">
        <f>IF([1]Bi_Costs_CO2!H20="","",1)</f>
        <v/>
      </c>
      <c r="AV21" s="23" t="str">
        <f>IF([1]Bi_Costs_CO2!I20="","",1)</f>
        <v/>
      </c>
      <c r="AW21" s="23" t="str">
        <f>IF([1]Bi_Costs_CO2!J20="","",1)</f>
        <v/>
      </c>
      <c r="AX21" s="23" t="str">
        <f>IF([1]Bi_Costs_CO2!K20="","",1)</f>
        <v/>
      </c>
      <c r="AY21" s="23" t="str">
        <f>IF([1]Bi_Costs_CO2!L20="","",1)</f>
        <v/>
      </c>
      <c r="AZ21" s="23" t="str">
        <f>IF([1]Bi_Costs_CO2!M20="","",1)</f>
        <v/>
      </c>
      <c r="BA21" s="23" t="str">
        <f>IF([1]Bi_Costs_CO2!N20="","",1)</f>
        <v/>
      </c>
      <c r="BB21" s="22" t="str">
        <f>IF([1]Bi_Costs_CO2!O20="","",1)</f>
        <v/>
      </c>
      <c r="BC21" s="23" t="str">
        <f>IF([1]Bi_Costs_CO2!P20="","",1)</f>
        <v/>
      </c>
      <c r="BD21" s="23" t="str">
        <f>IF([1]Bi_Costs_CO2!Q20="","",1)</f>
        <v/>
      </c>
      <c r="BE21" s="23" t="str">
        <f>IF([1]Bi_Costs_CO2!R20="","",1)</f>
        <v/>
      </c>
      <c r="BF21" s="23">
        <f>IF([1]Bi_Costs_CO2!S20="","",1)</f>
        <v>1</v>
      </c>
      <c r="BG21" s="23" t="str">
        <f>IF([1]Bi_Costs_CO2!T20="","",1)</f>
        <v/>
      </c>
      <c r="BH21" s="23" t="str">
        <f>IF([1]Bi_Costs_CO2!U20="","",1)</f>
        <v/>
      </c>
      <c r="BI21" s="23" t="str">
        <f>IF([1]Bi_Costs_CO2!V20="","",1)</f>
        <v/>
      </c>
      <c r="BJ21" s="23" t="str">
        <f>IF([1]Bi_Costs_CO2!W20="","",1)</f>
        <v/>
      </c>
      <c r="BK21" s="23" t="str">
        <f>IF([1]Bi_Costs_CO2!X20="","",1)</f>
        <v/>
      </c>
      <c r="BL21" s="23" t="str">
        <f>IF([1]Bi_Costs_CO2!Y20="","",1)</f>
        <v/>
      </c>
      <c r="BM21" s="23" t="str">
        <f>IF([1]Bi_Costs_CO2!Z20="","",1)</f>
        <v/>
      </c>
      <c r="BN21" s="23" t="str">
        <f>IF([1]Bi_Costs_CO2!AA20="","",1)</f>
        <v/>
      </c>
      <c r="BO21" s="23" t="str">
        <f>IF([1]Bi_Costs_CO2!AB20="","",1)</f>
        <v/>
      </c>
      <c r="BP21" s="23" t="str">
        <f>IF([1]Bi_Costs_CO2!AC20="","",1)</f>
        <v/>
      </c>
      <c r="BQ21" s="23" t="str">
        <f>IF([1]Bi_Costs_CO2!AD20="","",1)</f>
        <v/>
      </c>
      <c r="BR21" s="23" t="str">
        <f>IF([1]Bi_Costs_CO2!AE20="","",1)</f>
        <v/>
      </c>
      <c r="BS21" s="23" t="str">
        <f>IF([1]Bi_Costs_CO2!AF20="","",1)</f>
        <v/>
      </c>
      <c r="BT21" s="23" t="str">
        <f>IF([1]Bi_Costs_CO2!AG20="","",1)</f>
        <v/>
      </c>
      <c r="BU21" s="23" t="str">
        <f>IF([1]Bi_Costs_CO2!AH20="","",1)</f>
        <v/>
      </c>
      <c r="BV21" s="23" t="str">
        <f>IF([1]Bi_Costs_CO2!AI20="","",1)</f>
        <v/>
      </c>
      <c r="BW21" s="23" t="str">
        <f>IF([1]Bi_Costs_CO2!AJ20="","",1)</f>
        <v/>
      </c>
      <c r="BX21" s="23" t="str">
        <f>IF([1]Bi_Costs_CO2!AK20="","",1)</f>
        <v/>
      </c>
      <c r="BY21" s="23" t="str">
        <f>IF([1]Bi_Costs_CO2!AL20="","",1)</f>
        <v/>
      </c>
      <c r="BZ21" s="24" t="str">
        <f>IF([1]Bi_Costs_CO2!AM20="","",1)</f>
        <v/>
      </c>
    </row>
    <row r="22" spans="2:78" ht="15.75">
      <c r="B22" s="17" t="s">
        <v>13</v>
      </c>
      <c r="C22" s="21">
        <v>1</v>
      </c>
      <c r="D22" s="23" t="s">
        <v>38</v>
      </c>
      <c r="E22" s="23" t="s">
        <v>38</v>
      </c>
      <c r="F22" s="23" t="s">
        <v>38</v>
      </c>
      <c r="G22" s="23" t="s">
        <v>38</v>
      </c>
      <c r="H22" s="23" t="s">
        <v>38</v>
      </c>
      <c r="I22" s="23" t="s">
        <v>38</v>
      </c>
      <c r="J22" s="23" t="s">
        <v>38</v>
      </c>
      <c r="K22" s="23" t="s">
        <v>38</v>
      </c>
      <c r="L22" s="23" t="s">
        <v>38</v>
      </c>
      <c r="M22" s="23" t="s">
        <v>38</v>
      </c>
      <c r="N22" s="23" t="s">
        <v>38</v>
      </c>
      <c r="O22" s="23" t="s">
        <v>38</v>
      </c>
      <c r="P22" s="22" t="s">
        <v>38</v>
      </c>
      <c r="Q22" s="23" t="s">
        <v>38</v>
      </c>
      <c r="R22" s="23" t="s">
        <v>38</v>
      </c>
      <c r="S22" s="23" t="s">
        <v>38</v>
      </c>
      <c r="T22" s="23" t="s">
        <v>38</v>
      </c>
      <c r="U22" s="23" t="s">
        <v>38</v>
      </c>
      <c r="V22" s="23" t="s">
        <v>38</v>
      </c>
      <c r="W22" s="23" t="s">
        <v>38</v>
      </c>
      <c r="X22" s="23" t="s">
        <v>38</v>
      </c>
      <c r="Y22" s="23" t="s">
        <v>38</v>
      </c>
      <c r="Z22" s="23" t="s">
        <v>38</v>
      </c>
      <c r="AA22" s="23" t="s">
        <v>38</v>
      </c>
      <c r="AB22" s="23">
        <v>1</v>
      </c>
      <c r="AC22" s="23" t="s">
        <v>38</v>
      </c>
      <c r="AD22" s="23">
        <v>1</v>
      </c>
      <c r="AE22" s="23">
        <v>1</v>
      </c>
      <c r="AF22" s="23" t="s">
        <v>38</v>
      </c>
      <c r="AG22" s="23" t="s">
        <v>38</v>
      </c>
      <c r="AH22" s="23" t="s">
        <v>38</v>
      </c>
      <c r="AI22" s="23" t="s">
        <v>38</v>
      </c>
      <c r="AJ22" s="23" t="s">
        <v>38</v>
      </c>
      <c r="AK22" s="23" t="s">
        <v>38</v>
      </c>
      <c r="AL22" s="23" t="s">
        <v>38</v>
      </c>
      <c r="AM22" s="24" t="s">
        <v>38</v>
      </c>
      <c r="AO22" s="17" t="s">
        <v>13</v>
      </c>
      <c r="AP22" s="21">
        <f>IF([1]Bi_Costs_CO2!C21="","",1)</f>
        <v>1</v>
      </c>
      <c r="AQ22" s="23" t="str">
        <f>IF([1]Bi_Costs_CO2!D21="","",1)</f>
        <v/>
      </c>
      <c r="AR22" s="23" t="str">
        <f>IF([1]Bi_Costs_CO2!E21="","",1)</f>
        <v/>
      </c>
      <c r="AS22" s="23" t="str">
        <f>IF([1]Bi_Costs_CO2!F21="","",1)</f>
        <v/>
      </c>
      <c r="AT22" s="23" t="str">
        <f>IF([1]Bi_Costs_CO2!G21="","",1)</f>
        <v/>
      </c>
      <c r="AU22" s="23" t="str">
        <f>IF([1]Bi_Costs_CO2!H21="","",1)</f>
        <v/>
      </c>
      <c r="AV22" s="23" t="str">
        <f>IF([1]Bi_Costs_CO2!I21="","",1)</f>
        <v/>
      </c>
      <c r="AW22" s="23" t="str">
        <f>IF([1]Bi_Costs_CO2!J21="","",1)</f>
        <v/>
      </c>
      <c r="AX22" s="23" t="str">
        <f>IF([1]Bi_Costs_CO2!K21="","",1)</f>
        <v/>
      </c>
      <c r="AY22" s="23" t="str">
        <f>IF([1]Bi_Costs_CO2!L21="","",1)</f>
        <v/>
      </c>
      <c r="AZ22" s="23" t="str">
        <f>IF([1]Bi_Costs_CO2!M21="","",1)</f>
        <v/>
      </c>
      <c r="BA22" s="23" t="str">
        <f>IF([1]Bi_Costs_CO2!N21="","",1)</f>
        <v/>
      </c>
      <c r="BB22" s="23" t="str">
        <f>IF([1]Bi_Costs_CO2!O21="","",1)</f>
        <v/>
      </c>
      <c r="BC22" s="22" t="str">
        <f>IF([1]Bi_Costs_CO2!P21="","",1)</f>
        <v/>
      </c>
      <c r="BD22" s="23" t="str">
        <f>IF([1]Bi_Costs_CO2!Q21="","",1)</f>
        <v/>
      </c>
      <c r="BE22" s="23" t="str">
        <f>IF([1]Bi_Costs_CO2!R21="","",1)</f>
        <v/>
      </c>
      <c r="BF22" s="23" t="str">
        <f>IF([1]Bi_Costs_CO2!S21="","",1)</f>
        <v/>
      </c>
      <c r="BG22" s="23" t="str">
        <f>IF([1]Bi_Costs_CO2!T21="","",1)</f>
        <v/>
      </c>
      <c r="BH22" s="23" t="str">
        <f>IF([1]Bi_Costs_CO2!U21="","",1)</f>
        <v/>
      </c>
      <c r="BI22" s="23" t="str">
        <f>IF([1]Bi_Costs_CO2!V21="","",1)</f>
        <v/>
      </c>
      <c r="BJ22" s="23" t="str">
        <f>IF([1]Bi_Costs_CO2!W21="","",1)</f>
        <v/>
      </c>
      <c r="BK22" s="23" t="str">
        <f>IF([1]Bi_Costs_CO2!X21="","",1)</f>
        <v/>
      </c>
      <c r="BL22" s="23" t="str">
        <f>IF([1]Bi_Costs_CO2!Y21="","",1)</f>
        <v/>
      </c>
      <c r="BM22" s="23" t="str">
        <f>IF([1]Bi_Costs_CO2!Z21="","",1)</f>
        <v/>
      </c>
      <c r="BN22" s="23" t="str">
        <f>IF([1]Bi_Costs_CO2!AA21="","",1)</f>
        <v/>
      </c>
      <c r="BO22" s="23">
        <f>IF([1]Bi_Costs_CO2!AB21="","",1)</f>
        <v>1</v>
      </c>
      <c r="BP22" s="23" t="str">
        <f>IF([1]Bi_Costs_CO2!AC21="","",1)</f>
        <v/>
      </c>
      <c r="BQ22" s="23">
        <f>IF([1]Bi_Costs_CO2!AD21="","",1)</f>
        <v>1</v>
      </c>
      <c r="BR22" s="23">
        <f>IF([1]Bi_Costs_CO2!AE21="","",1)</f>
        <v>1</v>
      </c>
      <c r="BS22" s="23" t="str">
        <f>IF([1]Bi_Costs_CO2!AF21="","",1)</f>
        <v/>
      </c>
      <c r="BT22" s="23" t="str">
        <f>IF([1]Bi_Costs_CO2!AG21="","",1)</f>
        <v/>
      </c>
      <c r="BU22" s="23" t="str">
        <f>IF([1]Bi_Costs_CO2!AH21="","",1)</f>
        <v/>
      </c>
      <c r="BV22" s="23" t="str">
        <f>IF([1]Bi_Costs_CO2!AI21="","",1)</f>
        <v/>
      </c>
      <c r="BW22" s="23" t="str">
        <f>IF([1]Bi_Costs_CO2!AJ21="","",1)</f>
        <v/>
      </c>
      <c r="BX22" s="23" t="str">
        <f>IF([1]Bi_Costs_CO2!AK21="","",1)</f>
        <v/>
      </c>
      <c r="BY22" s="23" t="str">
        <f>IF([1]Bi_Costs_CO2!AL21="","",1)</f>
        <v/>
      </c>
      <c r="BZ22" s="24" t="str">
        <f>IF([1]Bi_Costs_CO2!AM21="","",1)</f>
        <v/>
      </c>
    </row>
    <row r="23" spans="2:78" ht="15.75">
      <c r="B23" s="17" t="s">
        <v>14</v>
      </c>
      <c r="C23" s="21" t="s">
        <v>38</v>
      </c>
      <c r="D23" s="23" t="s">
        <v>38</v>
      </c>
      <c r="E23" s="23" t="s">
        <v>38</v>
      </c>
      <c r="F23" s="23" t="s">
        <v>38</v>
      </c>
      <c r="G23" s="23" t="s">
        <v>38</v>
      </c>
      <c r="H23" s="23" t="s">
        <v>38</v>
      </c>
      <c r="I23" s="23" t="s">
        <v>38</v>
      </c>
      <c r="J23" s="23" t="s">
        <v>38</v>
      </c>
      <c r="K23" s="23" t="s">
        <v>38</v>
      </c>
      <c r="L23" s="23" t="s">
        <v>38</v>
      </c>
      <c r="M23" s="23" t="s">
        <v>38</v>
      </c>
      <c r="N23" s="23" t="s">
        <v>38</v>
      </c>
      <c r="O23" s="23" t="s">
        <v>38</v>
      </c>
      <c r="P23" s="23" t="s">
        <v>38</v>
      </c>
      <c r="Q23" s="22" t="s">
        <v>38</v>
      </c>
      <c r="R23" s="23" t="s">
        <v>38</v>
      </c>
      <c r="S23" s="23" t="s">
        <v>38</v>
      </c>
      <c r="T23" s="23" t="s">
        <v>38</v>
      </c>
      <c r="U23" s="23" t="s">
        <v>38</v>
      </c>
      <c r="V23" s="23" t="s">
        <v>38</v>
      </c>
      <c r="W23" s="23" t="s">
        <v>38</v>
      </c>
      <c r="X23" s="23" t="s">
        <v>38</v>
      </c>
      <c r="Y23" s="23" t="s">
        <v>38</v>
      </c>
      <c r="Z23" s="23" t="s">
        <v>38</v>
      </c>
      <c r="AA23" s="23" t="s">
        <v>38</v>
      </c>
      <c r="AB23" s="23" t="s">
        <v>38</v>
      </c>
      <c r="AC23" s="23" t="s">
        <v>38</v>
      </c>
      <c r="AD23" s="23" t="s">
        <v>38</v>
      </c>
      <c r="AE23" s="23" t="s">
        <v>38</v>
      </c>
      <c r="AF23" s="23">
        <v>1</v>
      </c>
      <c r="AG23" s="23" t="s">
        <v>38</v>
      </c>
      <c r="AH23" s="23" t="s">
        <v>38</v>
      </c>
      <c r="AI23" s="23" t="s">
        <v>38</v>
      </c>
      <c r="AJ23" s="23" t="s">
        <v>38</v>
      </c>
      <c r="AK23" s="23" t="s">
        <v>38</v>
      </c>
      <c r="AL23" s="23" t="s">
        <v>38</v>
      </c>
      <c r="AM23" s="24" t="s">
        <v>38</v>
      </c>
      <c r="AO23" s="17" t="s">
        <v>14</v>
      </c>
      <c r="AP23" s="21" t="str">
        <f>IF([1]Bi_Costs_CO2!C22="","",1)</f>
        <v/>
      </c>
      <c r="AQ23" s="23" t="str">
        <f>IF([1]Bi_Costs_CO2!D22="","",1)</f>
        <v/>
      </c>
      <c r="AR23" s="23" t="str">
        <f>IF([1]Bi_Costs_CO2!E22="","",1)</f>
        <v/>
      </c>
      <c r="AS23" s="23" t="str">
        <f>IF([1]Bi_Costs_CO2!F22="","",1)</f>
        <v/>
      </c>
      <c r="AT23" s="23" t="str">
        <f>IF([1]Bi_Costs_CO2!G22="","",1)</f>
        <v/>
      </c>
      <c r="AU23" s="23" t="str">
        <f>IF([1]Bi_Costs_CO2!H22="","",1)</f>
        <v/>
      </c>
      <c r="AV23" s="23" t="str">
        <f>IF([1]Bi_Costs_CO2!I22="","",1)</f>
        <v/>
      </c>
      <c r="AW23" s="23" t="str">
        <f>IF([1]Bi_Costs_CO2!J22="","",1)</f>
        <v/>
      </c>
      <c r="AX23" s="23" t="str">
        <f>IF([1]Bi_Costs_CO2!K22="","",1)</f>
        <v/>
      </c>
      <c r="AY23" s="23" t="str">
        <f>IF([1]Bi_Costs_CO2!L22="","",1)</f>
        <v/>
      </c>
      <c r="AZ23" s="23" t="str">
        <f>IF([1]Bi_Costs_CO2!M22="","",1)</f>
        <v/>
      </c>
      <c r="BA23" s="23" t="str">
        <f>IF([1]Bi_Costs_CO2!N22="","",1)</f>
        <v/>
      </c>
      <c r="BB23" s="23" t="str">
        <f>IF([1]Bi_Costs_CO2!O22="","",1)</f>
        <v/>
      </c>
      <c r="BC23" s="23" t="str">
        <f>IF([1]Bi_Costs_CO2!P22="","",1)</f>
        <v/>
      </c>
      <c r="BD23" s="22" t="str">
        <f>IF([1]Bi_Costs_CO2!Q22="","",1)</f>
        <v/>
      </c>
      <c r="BE23" s="23" t="str">
        <f>IF([1]Bi_Costs_CO2!R22="","",1)</f>
        <v/>
      </c>
      <c r="BF23" s="23" t="str">
        <f>IF([1]Bi_Costs_CO2!S22="","",1)</f>
        <v/>
      </c>
      <c r="BG23" s="23" t="str">
        <f>IF([1]Bi_Costs_CO2!T22="","",1)</f>
        <v/>
      </c>
      <c r="BH23" s="23" t="str">
        <f>IF([1]Bi_Costs_CO2!U22="","",1)</f>
        <v/>
      </c>
      <c r="BI23" s="23" t="str">
        <f>IF([1]Bi_Costs_CO2!V22="","",1)</f>
        <v/>
      </c>
      <c r="BJ23" s="23" t="str">
        <f>IF([1]Bi_Costs_CO2!W22="","",1)</f>
        <v/>
      </c>
      <c r="BK23" s="23" t="str">
        <f>IF([1]Bi_Costs_CO2!X22="","",1)</f>
        <v/>
      </c>
      <c r="BL23" s="23" t="str">
        <f>IF([1]Bi_Costs_CO2!Y22="","",1)</f>
        <v/>
      </c>
      <c r="BM23" s="23" t="str">
        <f>IF([1]Bi_Costs_CO2!Z22="","",1)</f>
        <v/>
      </c>
      <c r="BN23" s="23" t="str">
        <f>IF([1]Bi_Costs_CO2!AA22="","",1)</f>
        <v/>
      </c>
      <c r="BO23" s="23" t="str">
        <f>IF([1]Bi_Costs_CO2!AB22="","",1)</f>
        <v/>
      </c>
      <c r="BP23" s="23" t="str">
        <f>IF([1]Bi_Costs_CO2!AC22="","",1)</f>
        <v/>
      </c>
      <c r="BQ23" s="23" t="str">
        <f>IF([1]Bi_Costs_CO2!AD22="","",1)</f>
        <v/>
      </c>
      <c r="BR23" s="23" t="str">
        <f>IF([1]Bi_Costs_CO2!AE22="","",1)</f>
        <v/>
      </c>
      <c r="BS23" s="23">
        <f>IF([1]Bi_Costs_CO2!AF22="","",1)</f>
        <v>1</v>
      </c>
      <c r="BT23" s="23" t="str">
        <f>IF([1]Bi_Costs_CO2!AG22="","",1)</f>
        <v/>
      </c>
      <c r="BU23" s="23" t="str">
        <f>IF([1]Bi_Costs_CO2!AH22="","",1)</f>
        <v/>
      </c>
      <c r="BV23" s="23" t="str">
        <f>IF([1]Bi_Costs_CO2!AI22="","",1)</f>
        <v/>
      </c>
      <c r="BW23" s="23" t="str">
        <f>IF([1]Bi_Costs_CO2!AJ22="","",1)</f>
        <v/>
      </c>
      <c r="BX23" s="23" t="str">
        <f>IF([1]Bi_Costs_CO2!AK22="","",1)</f>
        <v/>
      </c>
      <c r="BY23" s="23" t="str">
        <f>IF([1]Bi_Costs_CO2!AL22="","",1)</f>
        <v/>
      </c>
      <c r="BZ23" s="24" t="str">
        <f>IF([1]Bi_Costs_CO2!AM22="","",1)</f>
        <v/>
      </c>
    </row>
    <row r="24" spans="2:78" ht="15.75">
      <c r="B24" s="17" t="s">
        <v>15</v>
      </c>
      <c r="C24" s="21" t="s">
        <v>38</v>
      </c>
      <c r="D24" s="23" t="s">
        <v>38</v>
      </c>
      <c r="E24" s="23" t="s">
        <v>38</v>
      </c>
      <c r="F24" s="23" t="s">
        <v>38</v>
      </c>
      <c r="G24" s="23" t="s">
        <v>38</v>
      </c>
      <c r="H24" s="23" t="s">
        <v>38</v>
      </c>
      <c r="I24" s="23" t="s">
        <v>38</v>
      </c>
      <c r="J24" s="23" t="s">
        <v>38</v>
      </c>
      <c r="K24" s="23" t="s">
        <v>38</v>
      </c>
      <c r="L24" s="23" t="s">
        <v>38</v>
      </c>
      <c r="M24" s="23" t="s">
        <v>38</v>
      </c>
      <c r="N24" s="23" t="s">
        <v>38</v>
      </c>
      <c r="O24" s="23" t="s">
        <v>38</v>
      </c>
      <c r="P24" s="23" t="s">
        <v>38</v>
      </c>
      <c r="Q24" s="23" t="s">
        <v>38</v>
      </c>
      <c r="R24" s="22" t="s">
        <v>38</v>
      </c>
      <c r="S24" s="23" t="s">
        <v>38</v>
      </c>
      <c r="T24" s="23" t="s">
        <v>38</v>
      </c>
      <c r="U24" s="23" t="s">
        <v>38</v>
      </c>
      <c r="V24" s="23" t="s">
        <v>38</v>
      </c>
      <c r="W24" s="23" t="s">
        <v>38</v>
      </c>
      <c r="X24" s="23" t="s">
        <v>38</v>
      </c>
      <c r="Y24" s="23" t="s">
        <v>38</v>
      </c>
      <c r="Z24" s="23" t="s">
        <v>38</v>
      </c>
      <c r="AA24" s="23" t="s">
        <v>38</v>
      </c>
      <c r="AB24" s="23" t="s">
        <v>38</v>
      </c>
      <c r="AC24" s="23" t="s">
        <v>38</v>
      </c>
      <c r="AD24" s="23" t="s">
        <v>38</v>
      </c>
      <c r="AE24" s="23" t="s">
        <v>38</v>
      </c>
      <c r="AF24" s="23" t="s">
        <v>38</v>
      </c>
      <c r="AG24" s="23" t="s">
        <v>38</v>
      </c>
      <c r="AH24" s="23" t="s">
        <v>38</v>
      </c>
      <c r="AI24" s="23" t="s">
        <v>38</v>
      </c>
      <c r="AJ24" s="23" t="s">
        <v>38</v>
      </c>
      <c r="AK24" s="23" t="s">
        <v>38</v>
      </c>
      <c r="AL24" s="23" t="s">
        <v>38</v>
      </c>
      <c r="AM24" s="24" t="s">
        <v>38</v>
      </c>
      <c r="AO24" s="17" t="s">
        <v>15</v>
      </c>
      <c r="AP24" s="21" t="str">
        <f>IF([1]Bi_Costs_CO2!C23="","",1)</f>
        <v/>
      </c>
      <c r="AQ24" s="23" t="str">
        <f>IF([1]Bi_Costs_CO2!D23="","",1)</f>
        <v/>
      </c>
      <c r="AR24" s="23" t="str">
        <f>IF([1]Bi_Costs_CO2!E23="","",1)</f>
        <v/>
      </c>
      <c r="AS24" s="23" t="str">
        <f>IF([1]Bi_Costs_CO2!F23="","",1)</f>
        <v/>
      </c>
      <c r="AT24" s="23" t="str">
        <f>IF([1]Bi_Costs_CO2!G23="","",1)</f>
        <v/>
      </c>
      <c r="AU24" s="23" t="str">
        <f>IF([1]Bi_Costs_CO2!H23="","",1)</f>
        <v/>
      </c>
      <c r="AV24" s="23" t="str">
        <f>IF([1]Bi_Costs_CO2!I23="","",1)</f>
        <v/>
      </c>
      <c r="AW24" s="23" t="str">
        <f>IF([1]Bi_Costs_CO2!J23="","",1)</f>
        <v/>
      </c>
      <c r="AX24" s="23" t="str">
        <f>IF([1]Bi_Costs_CO2!K23="","",1)</f>
        <v/>
      </c>
      <c r="AY24" s="23" t="str">
        <f>IF([1]Bi_Costs_CO2!L23="","",1)</f>
        <v/>
      </c>
      <c r="AZ24" s="23" t="str">
        <f>IF([1]Bi_Costs_CO2!M23="","",1)</f>
        <v/>
      </c>
      <c r="BA24" s="23" t="str">
        <f>IF([1]Bi_Costs_CO2!N23="","",1)</f>
        <v/>
      </c>
      <c r="BB24" s="23" t="str">
        <f>IF([1]Bi_Costs_CO2!O23="","",1)</f>
        <v/>
      </c>
      <c r="BC24" s="23" t="str">
        <f>IF([1]Bi_Costs_CO2!P23="","",1)</f>
        <v/>
      </c>
      <c r="BD24" s="23" t="str">
        <f>IF([1]Bi_Costs_CO2!Q23="","",1)</f>
        <v/>
      </c>
      <c r="BE24" s="22" t="str">
        <f>IF([1]Bi_Costs_CO2!R23="","",1)</f>
        <v/>
      </c>
      <c r="BF24" s="23" t="str">
        <f>IF([1]Bi_Costs_CO2!S23="","",1)</f>
        <v/>
      </c>
      <c r="BG24" s="23" t="str">
        <f>IF([1]Bi_Costs_CO2!T23="","",1)</f>
        <v/>
      </c>
      <c r="BH24" s="23" t="str">
        <f>IF([1]Bi_Costs_CO2!U23="","",1)</f>
        <v/>
      </c>
      <c r="BI24" s="23" t="str">
        <f>IF([1]Bi_Costs_CO2!V23="","",1)</f>
        <v/>
      </c>
      <c r="BJ24" s="23" t="str">
        <f>IF([1]Bi_Costs_CO2!W23="","",1)</f>
        <v/>
      </c>
      <c r="BK24" s="23" t="str">
        <f>IF([1]Bi_Costs_CO2!X23="","",1)</f>
        <v/>
      </c>
      <c r="BL24" s="23" t="str">
        <f>IF([1]Bi_Costs_CO2!Y23="","",1)</f>
        <v/>
      </c>
      <c r="BM24" s="23" t="str">
        <f>IF([1]Bi_Costs_CO2!Z23="","",1)</f>
        <v/>
      </c>
      <c r="BN24" s="23" t="str">
        <f>IF([1]Bi_Costs_CO2!AA23="","",1)</f>
        <v/>
      </c>
      <c r="BO24" s="23" t="str">
        <f>IF([1]Bi_Costs_CO2!AB23="","",1)</f>
        <v/>
      </c>
      <c r="BP24" s="23" t="str">
        <f>IF([1]Bi_Costs_CO2!AC23="","",1)</f>
        <v/>
      </c>
      <c r="BQ24" s="23" t="str">
        <f>IF([1]Bi_Costs_CO2!AD23="","",1)</f>
        <v/>
      </c>
      <c r="BR24" s="23" t="str">
        <f>IF([1]Bi_Costs_CO2!AE23="","",1)</f>
        <v/>
      </c>
      <c r="BS24" s="23" t="str">
        <f>IF([1]Bi_Costs_CO2!AF23="","",1)</f>
        <v/>
      </c>
      <c r="BT24" s="23" t="str">
        <f>IF([1]Bi_Costs_CO2!AG23="","",1)</f>
        <v/>
      </c>
      <c r="BU24" s="23" t="str">
        <f>IF([1]Bi_Costs_CO2!AH23="","",1)</f>
        <v/>
      </c>
      <c r="BV24" s="23" t="str">
        <f>IF([1]Bi_Costs_CO2!AI23="","",1)</f>
        <v/>
      </c>
      <c r="BW24" s="23" t="str">
        <f>IF([1]Bi_Costs_CO2!AJ23="","",1)</f>
        <v/>
      </c>
      <c r="BX24" s="23" t="str">
        <f>IF([1]Bi_Costs_CO2!AK23="","",1)</f>
        <v/>
      </c>
      <c r="BY24" s="23" t="str">
        <f>IF([1]Bi_Costs_CO2!AL23="","",1)</f>
        <v/>
      </c>
      <c r="BZ24" s="24" t="str">
        <f>IF([1]Bi_Costs_CO2!AM23="","",1)</f>
        <v/>
      </c>
    </row>
    <row r="25" spans="2:78" ht="15.75">
      <c r="B25" s="17" t="s">
        <v>16</v>
      </c>
      <c r="C25" s="21" t="s">
        <v>38</v>
      </c>
      <c r="D25" s="23" t="s">
        <v>38</v>
      </c>
      <c r="E25" s="23" t="s">
        <v>38</v>
      </c>
      <c r="F25" s="23" t="s">
        <v>38</v>
      </c>
      <c r="G25" s="23" t="s">
        <v>38</v>
      </c>
      <c r="H25" s="23" t="s">
        <v>38</v>
      </c>
      <c r="I25" s="23" t="s">
        <v>38</v>
      </c>
      <c r="J25" s="23" t="s">
        <v>38</v>
      </c>
      <c r="K25" s="23" t="s">
        <v>38</v>
      </c>
      <c r="L25" s="23" t="s">
        <v>38</v>
      </c>
      <c r="M25" s="23" t="s">
        <v>38</v>
      </c>
      <c r="N25" s="23">
        <v>1</v>
      </c>
      <c r="O25" s="23">
        <v>1</v>
      </c>
      <c r="P25" s="23" t="s">
        <v>38</v>
      </c>
      <c r="Q25" s="23" t="s">
        <v>38</v>
      </c>
      <c r="R25" s="23" t="s">
        <v>38</v>
      </c>
      <c r="S25" s="22" t="s">
        <v>38</v>
      </c>
      <c r="T25" s="23" t="s">
        <v>38</v>
      </c>
      <c r="U25" s="23" t="s">
        <v>38</v>
      </c>
      <c r="V25" s="23" t="s">
        <v>38</v>
      </c>
      <c r="W25" s="23">
        <v>1</v>
      </c>
      <c r="X25" s="23" t="s">
        <v>38</v>
      </c>
      <c r="Y25" s="23" t="s">
        <v>38</v>
      </c>
      <c r="Z25" s="23" t="s">
        <v>38</v>
      </c>
      <c r="AA25" s="23" t="s">
        <v>38</v>
      </c>
      <c r="AB25" s="23" t="s">
        <v>38</v>
      </c>
      <c r="AC25" s="23" t="s">
        <v>38</v>
      </c>
      <c r="AD25" s="23">
        <v>1</v>
      </c>
      <c r="AE25" s="23" t="s">
        <v>38</v>
      </c>
      <c r="AF25" s="23" t="s">
        <v>38</v>
      </c>
      <c r="AG25" s="23" t="s">
        <v>38</v>
      </c>
      <c r="AH25" s="23" t="s">
        <v>38</v>
      </c>
      <c r="AI25" s="23" t="s">
        <v>38</v>
      </c>
      <c r="AJ25" s="23" t="s">
        <v>38</v>
      </c>
      <c r="AK25" s="23" t="s">
        <v>38</v>
      </c>
      <c r="AL25" s="23" t="s">
        <v>38</v>
      </c>
      <c r="AM25" s="24" t="s">
        <v>38</v>
      </c>
      <c r="AO25" s="17" t="s">
        <v>16</v>
      </c>
      <c r="AP25" s="21" t="str">
        <f>IF([1]Bi_Costs_CO2!C24="","",1)</f>
        <v/>
      </c>
      <c r="AQ25" s="23" t="str">
        <f>IF([1]Bi_Costs_CO2!D24="","",1)</f>
        <v/>
      </c>
      <c r="AR25" s="23" t="str">
        <f>IF([1]Bi_Costs_CO2!E24="","",1)</f>
        <v/>
      </c>
      <c r="AS25" s="23" t="str">
        <f>IF([1]Bi_Costs_CO2!F24="","",1)</f>
        <v/>
      </c>
      <c r="AT25" s="23" t="str">
        <f>IF([1]Bi_Costs_CO2!G24="","",1)</f>
        <v/>
      </c>
      <c r="AU25" s="23" t="str">
        <f>IF([1]Bi_Costs_CO2!H24="","",1)</f>
        <v/>
      </c>
      <c r="AV25" s="23" t="str">
        <f>IF([1]Bi_Costs_CO2!I24="","",1)</f>
        <v/>
      </c>
      <c r="AW25" s="23" t="str">
        <f>IF([1]Bi_Costs_CO2!J24="","",1)</f>
        <v/>
      </c>
      <c r="AX25" s="23" t="str">
        <f>IF([1]Bi_Costs_CO2!K24="","",1)</f>
        <v/>
      </c>
      <c r="AY25" s="23" t="str">
        <f>IF([1]Bi_Costs_CO2!L24="","",1)</f>
        <v/>
      </c>
      <c r="AZ25" s="23" t="str">
        <f>IF([1]Bi_Costs_CO2!M24="","",1)</f>
        <v/>
      </c>
      <c r="BA25" s="23">
        <f>IF([1]Bi_Costs_CO2!N24="","",1)</f>
        <v>1</v>
      </c>
      <c r="BB25" s="23">
        <f>IF([1]Bi_Costs_CO2!O24="","",1)</f>
        <v>1</v>
      </c>
      <c r="BC25" s="23" t="str">
        <f>IF([1]Bi_Costs_CO2!P24="","",1)</f>
        <v/>
      </c>
      <c r="BD25" s="23" t="str">
        <f>IF([1]Bi_Costs_CO2!Q24="","",1)</f>
        <v/>
      </c>
      <c r="BE25" s="23" t="str">
        <f>IF([1]Bi_Costs_CO2!R24="","",1)</f>
        <v/>
      </c>
      <c r="BF25" s="22" t="str">
        <f>IF([1]Bi_Costs_CO2!S24="","",1)</f>
        <v/>
      </c>
      <c r="BG25" s="23" t="str">
        <f>IF([1]Bi_Costs_CO2!T24="","",1)</f>
        <v/>
      </c>
      <c r="BH25" s="23" t="str">
        <f>IF([1]Bi_Costs_CO2!U24="","",1)</f>
        <v/>
      </c>
      <c r="BI25" s="23" t="str">
        <f>IF([1]Bi_Costs_CO2!V24="","",1)</f>
        <v/>
      </c>
      <c r="BJ25" s="23">
        <f>IF([1]Bi_Costs_CO2!W24="","",1)</f>
        <v>1</v>
      </c>
      <c r="BK25" s="23" t="str">
        <f>IF([1]Bi_Costs_CO2!X24="","",1)</f>
        <v/>
      </c>
      <c r="BL25" s="23" t="str">
        <f>IF([1]Bi_Costs_CO2!Y24="","",1)</f>
        <v/>
      </c>
      <c r="BM25" s="23" t="str">
        <f>IF([1]Bi_Costs_CO2!Z24="","",1)</f>
        <v/>
      </c>
      <c r="BN25" s="23" t="str">
        <f>IF([1]Bi_Costs_CO2!AA24="","",1)</f>
        <v/>
      </c>
      <c r="BO25" s="23" t="str">
        <f>IF([1]Bi_Costs_CO2!AB24="","",1)</f>
        <v/>
      </c>
      <c r="BP25" s="23" t="str">
        <f>IF([1]Bi_Costs_CO2!AC24="","",1)</f>
        <v/>
      </c>
      <c r="BQ25" s="23">
        <f>IF([1]Bi_Costs_CO2!AD24="","",1)</f>
        <v>1</v>
      </c>
      <c r="BR25" s="23" t="str">
        <f>IF([1]Bi_Costs_CO2!AE24="","",1)</f>
        <v/>
      </c>
      <c r="BS25" s="23" t="str">
        <f>IF([1]Bi_Costs_CO2!AF24="","",1)</f>
        <v/>
      </c>
      <c r="BT25" s="23" t="str">
        <f>IF([1]Bi_Costs_CO2!AG24="","",1)</f>
        <v/>
      </c>
      <c r="BU25" s="23" t="str">
        <f>IF([1]Bi_Costs_CO2!AH24="","",1)</f>
        <v/>
      </c>
      <c r="BV25" s="23" t="str">
        <f>IF([1]Bi_Costs_CO2!AI24="","",1)</f>
        <v/>
      </c>
      <c r="BW25" s="23" t="str">
        <f>IF([1]Bi_Costs_CO2!AJ24="","",1)</f>
        <v/>
      </c>
      <c r="BX25" s="23" t="str">
        <f>IF([1]Bi_Costs_CO2!AK24="","",1)</f>
        <v/>
      </c>
      <c r="BY25" s="23" t="str">
        <f>IF([1]Bi_Costs_CO2!AL24="","",1)</f>
        <v/>
      </c>
      <c r="BZ25" s="24" t="str">
        <f>IF([1]Bi_Costs_CO2!AM24="","",1)</f>
        <v/>
      </c>
    </row>
    <row r="26" spans="2:78" ht="15.75">
      <c r="B26" s="17" t="s">
        <v>17</v>
      </c>
      <c r="C26" s="21" t="s">
        <v>38</v>
      </c>
      <c r="D26" s="23" t="s">
        <v>38</v>
      </c>
      <c r="E26" s="23" t="s">
        <v>38</v>
      </c>
      <c r="F26" s="23" t="s">
        <v>38</v>
      </c>
      <c r="G26" s="23" t="s">
        <v>38</v>
      </c>
      <c r="H26" s="23" t="s">
        <v>38</v>
      </c>
      <c r="I26" s="23" t="s">
        <v>38</v>
      </c>
      <c r="J26" s="23" t="s">
        <v>38</v>
      </c>
      <c r="K26" s="23" t="s">
        <v>38</v>
      </c>
      <c r="L26" s="23" t="s">
        <v>38</v>
      </c>
      <c r="M26" s="23" t="s">
        <v>38</v>
      </c>
      <c r="N26" s="23" t="s">
        <v>38</v>
      </c>
      <c r="O26" s="23" t="s">
        <v>38</v>
      </c>
      <c r="P26" s="23" t="s">
        <v>38</v>
      </c>
      <c r="Q26" s="23" t="s">
        <v>38</v>
      </c>
      <c r="R26" s="23" t="s">
        <v>38</v>
      </c>
      <c r="S26" s="23" t="s">
        <v>38</v>
      </c>
      <c r="T26" s="22" t="s">
        <v>38</v>
      </c>
      <c r="U26" s="23" t="s">
        <v>38</v>
      </c>
      <c r="V26" s="23">
        <v>1</v>
      </c>
      <c r="W26" s="23" t="s">
        <v>38</v>
      </c>
      <c r="X26" s="23" t="s">
        <v>38</v>
      </c>
      <c r="Y26" s="23" t="s">
        <v>38</v>
      </c>
      <c r="Z26" s="23">
        <v>1</v>
      </c>
      <c r="AA26" s="23" t="s">
        <v>38</v>
      </c>
      <c r="AB26" s="23" t="s">
        <v>38</v>
      </c>
      <c r="AC26" s="23" t="s">
        <v>38</v>
      </c>
      <c r="AD26" s="23" t="s">
        <v>38</v>
      </c>
      <c r="AE26" s="23" t="s">
        <v>38</v>
      </c>
      <c r="AF26" s="23" t="s">
        <v>38</v>
      </c>
      <c r="AG26" s="23" t="s">
        <v>38</v>
      </c>
      <c r="AH26" s="23" t="s">
        <v>38</v>
      </c>
      <c r="AI26" s="23" t="s">
        <v>38</v>
      </c>
      <c r="AJ26" s="23" t="s">
        <v>38</v>
      </c>
      <c r="AK26" s="23" t="s">
        <v>38</v>
      </c>
      <c r="AL26" s="23" t="s">
        <v>38</v>
      </c>
      <c r="AM26" s="24" t="s">
        <v>38</v>
      </c>
      <c r="AO26" s="17" t="s">
        <v>17</v>
      </c>
      <c r="AP26" s="21" t="str">
        <f>IF([1]Bi_Costs_CO2!C25="","",1)</f>
        <v/>
      </c>
      <c r="AQ26" s="23" t="str">
        <f>IF([1]Bi_Costs_CO2!D25="","",1)</f>
        <v/>
      </c>
      <c r="AR26" s="23" t="str">
        <f>IF([1]Bi_Costs_CO2!E25="","",1)</f>
        <v/>
      </c>
      <c r="AS26" s="23" t="str">
        <f>IF([1]Bi_Costs_CO2!F25="","",1)</f>
        <v/>
      </c>
      <c r="AT26" s="23" t="str">
        <f>IF([1]Bi_Costs_CO2!G25="","",1)</f>
        <v/>
      </c>
      <c r="AU26" s="23" t="str">
        <f>IF([1]Bi_Costs_CO2!H25="","",1)</f>
        <v/>
      </c>
      <c r="AV26" s="23" t="str">
        <f>IF([1]Bi_Costs_CO2!I25="","",1)</f>
        <v/>
      </c>
      <c r="AW26" s="23" t="str">
        <f>IF([1]Bi_Costs_CO2!J25="","",1)</f>
        <v/>
      </c>
      <c r="AX26" s="23" t="str">
        <f>IF([1]Bi_Costs_CO2!K25="","",1)</f>
        <v/>
      </c>
      <c r="AY26" s="23" t="str">
        <f>IF([1]Bi_Costs_CO2!L25="","",1)</f>
        <v/>
      </c>
      <c r="AZ26" s="23" t="str">
        <f>IF([1]Bi_Costs_CO2!M25="","",1)</f>
        <v/>
      </c>
      <c r="BA26" s="23" t="str">
        <f>IF([1]Bi_Costs_CO2!N25="","",1)</f>
        <v/>
      </c>
      <c r="BB26" s="23" t="str">
        <f>IF([1]Bi_Costs_CO2!O25="","",1)</f>
        <v/>
      </c>
      <c r="BC26" s="23" t="str">
        <f>IF([1]Bi_Costs_CO2!P25="","",1)</f>
        <v/>
      </c>
      <c r="BD26" s="23" t="str">
        <f>IF([1]Bi_Costs_CO2!Q25="","",1)</f>
        <v/>
      </c>
      <c r="BE26" s="23" t="str">
        <f>IF([1]Bi_Costs_CO2!R25="","",1)</f>
        <v/>
      </c>
      <c r="BF26" s="23" t="str">
        <f>IF([1]Bi_Costs_CO2!S25="","",1)</f>
        <v/>
      </c>
      <c r="BG26" s="22" t="str">
        <f>IF([1]Bi_Costs_CO2!T25="","",1)</f>
        <v/>
      </c>
      <c r="BH26" s="23" t="str">
        <f>IF([1]Bi_Costs_CO2!U25="","",1)</f>
        <v/>
      </c>
      <c r="BI26" s="23">
        <f>IF([1]Bi_Costs_CO2!V25="","",1)</f>
        <v>1</v>
      </c>
      <c r="BJ26" s="23" t="str">
        <f>IF([1]Bi_Costs_CO2!W25="","",1)</f>
        <v/>
      </c>
      <c r="BK26" s="23" t="str">
        <f>IF([1]Bi_Costs_CO2!X25="","",1)</f>
        <v/>
      </c>
      <c r="BL26" s="23" t="str">
        <f>IF([1]Bi_Costs_CO2!Y25="","",1)</f>
        <v/>
      </c>
      <c r="BM26" s="23">
        <f>IF([1]Bi_Costs_CO2!Z25="","",1)</f>
        <v>1</v>
      </c>
      <c r="BN26" s="23" t="str">
        <f>IF([1]Bi_Costs_CO2!AA25="","",1)</f>
        <v/>
      </c>
      <c r="BO26" s="23" t="str">
        <f>IF([1]Bi_Costs_CO2!AB25="","",1)</f>
        <v/>
      </c>
      <c r="BP26" s="23" t="str">
        <f>IF([1]Bi_Costs_CO2!AC25="","",1)</f>
        <v/>
      </c>
      <c r="BQ26" s="23" t="str">
        <f>IF([1]Bi_Costs_CO2!AD25="","",1)</f>
        <v/>
      </c>
      <c r="BR26" s="23" t="str">
        <f>IF([1]Bi_Costs_CO2!AE25="","",1)</f>
        <v/>
      </c>
      <c r="BS26" s="23" t="str">
        <f>IF([1]Bi_Costs_CO2!AF25="","",1)</f>
        <v/>
      </c>
      <c r="BT26" s="23" t="str">
        <f>IF([1]Bi_Costs_CO2!AG25="","",1)</f>
        <v/>
      </c>
      <c r="BU26" s="23" t="str">
        <f>IF([1]Bi_Costs_CO2!AH25="","",1)</f>
        <v/>
      </c>
      <c r="BV26" s="23" t="str">
        <f>IF([1]Bi_Costs_CO2!AI25="","",1)</f>
        <v/>
      </c>
      <c r="BW26" s="23" t="str">
        <f>IF([1]Bi_Costs_CO2!AJ25="","",1)</f>
        <v/>
      </c>
      <c r="BX26" s="23" t="str">
        <f>IF([1]Bi_Costs_CO2!AK25="","",1)</f>
        <v/>
      </c>
      <c r="BY26" s="23" t="str">
        <f>IF([1]Bi_Costs_CO2!AL25="","",1)</f>
        <v/>
      </c>
      <c r="BZ26" s="24" t="str">
        <f>IF([1]Bi_Costs_CO2!AM25="","",1)</f>
        <v/>
      </c>
    </row>
    <row r="27" spans="2:78" ht="15.75">
      <c r="B27" s="17" t="s">
        <v>18</v>
      </c>
      <c r="C27" s="21" t="s">
        <v>38</v>
      </c>
      <c r="D27" s="23">
        <v>1</v>
      </c>
      <c r="E27" s="23" t="s">
        <v>38</v>
      </c>
      <c r="F27" s="23" t="s">
        <v>38</v>
      </c>
      <c r="G27" s="23" t="s">
        <v>38</v>
      </c>
      <c r="H27" s="23" t="s">
        <v>38</v>
      </c>
      <c r="I27" s="23">
        <v>1</v>
      </c>
      <c r="J27" s="23" t="s">
        <v>38</v>
      </c>
      <c r="K27" s="23" t="s">
        <v>38</v>
      </c>
      <c r="L27" s="23" t="s">
        <v>38</v>
      </c>
      <c r="M27" s="23" t="s">
        <v>38</v>
      </c>
      <c r="N27" s="23">
        <v>1</v>
      </c>
      <c r="O27" s="23" t="s">
        <v>38</v>
      </c>
      <c r="P27" s="23" t="s">
        <v>38</v>
      </c>
      <c r="Q27" s="23" t="s">
        <v>38</v>
      </c>
      <c r="R27" s="23" t="s">
        <v>38</v>
      </c>
      <c r="S27" s="23" t="s">
        <v>38</v>
      </c>
      <c r="T27" s="23" t="s">
        <v>38</v>
      </c>
      <c r="U27" s="22" t="s">
        <v>38</v>
      </c>
      <c r="V27" s="23" t="s">
        <v>38</v>
      </c>
      <c r="W27" s="23" t="s">
        <v>38</v>
      </c>
      <c r="X27" s="23" t="s">
        <v>38</v>
      </c>
      <c r="Y27" s="23" t="s">
        <v>38</v>
      </c>
      <c r="Z27" s="23" t="s">
        <v>38</v>
      </c>
      <c r="AA27" s="23" t="s">
        <v>38</v>
      </c>
      <c r="AB27" s="23" t="s">
        <v>38</v>
      </c>
      <c r="AC27" s="23" t="s">
        <v>38</v>
      </c>
      <c r="AD27" s="23" t="s">
        <v>38</v>
      </c>
      <c r="AE27" s="23" t="s">
        <v>38</v>
      </c>
      <c r="AF27" s="23" t="s">
        <v>38</v>
      </c>
      <c r="AG27" s="23" t="s">
        <v>38</v>
      </c>
      <c r="AH27" s="23" t="s">
        <v>38</v>
      </c>
      <c r="AI27" s="23" t="s">
        <v>38</v>
      </c>
      <c r="AJ27" s="23" t="s">
        <v>38</v>
      </c>
      <c r="AK27" s="23" t="s">
        <v>38</v>
      </c>
      <c r="AL27" s="23" t="s">
        <v>38</v>
      </c>
      <c r="AM27" s="24" t="s">
        <v>38</v>
      </c>
      <c r="AO27" s="17" t="s">
        <v>18</v>
      </c>
      <c r="AP27" s="21" t="str">
        <f>IF([1]Bi_Costs_CO2!C26="","",1)</f>
        <v/>
      </c>
      <c r="AQ27" s="23">
        <f>IF([1]Bi_Costs_CO2!D26="","",1)</f>
        <v>1</v>
      </c>
      <c r="AR27" s="23" t="str">
        <f>IF([1]Bi_Costs_CO2!E26="","",1)</f>
        <v/>
      </c>
      <c r="AS27" s="23" t="str">
        <f>IF([1]Bi_Costs_CO2!F26="","",1)</f>
        <v/>
      </c>
      <c r="AT27" s="23" t="str">
        <f>IF([1]Bi_Costs_CO2!G26="","",1)</f>
        <v/>
      </c>
      <c r="AU27" s="23" t="str">
        <f>IF([1]Bi_Costs_CO2!H26="","",1)</f>
        <v/>
      </c>
      <c r="AV27" s="23">
        <f>IF([1]Bi_Costs_CO2!I26="","",1)</f>
        <v>1</v>
      </c>
      <c r="AW27" s="23" t="str">
        <f>IF([1]Bi_Costs_CO2!J26="","",1)</f>
        <v/>
      </c>
      <c r="AX27" s="23" t="str">
        <f>IF([1]Bi_Costs_CO2!K26="","",1)</f>
        <v/>
      </c>
      <c r="AY27" s="23" t="str">
        <f>IF([1]Bi_Costs_CO2!L26="","",1)</f>
        <v/>
      </c>
      <c r="AZ27" s="23" t="str">
        <f>IF([1]Bi_Costs_CO2!M26="","",1)</f>
        <v/>
      </c>
      <c r="BA27" s="23">
        <f>IF([1]Bi_Costs_CO2!N26="","",1)</f>
        <v>1</v>
      </c>
      <c r="BB27" s="23" t="str">
        <f>IF([1]Bi_Costs_CO2!O26="","",1)</f>
        <v/>
      </c>
      <c r="BC27" s="23" t="str">
        <f>IF([1]Bi_Costs_CO2!P26="","",1)</f>
        <v/>
      </c>
      <c r="BD27" s="23" t="str">
        <f>IF([1]Bi_Costs_CO2!Q26="","",1)</f>
        <v/>
      </c>
      <c r="BE27" s="23" t="str">
        <f>IF([1]Bi_Costs_CO2!R26="","",1)</f>
        <v/>
      </c>
      <c r="BF27" s="23" t="str">
        <f>IF([1]Bi_Costs_CO2!S26="","",1)</f>
        <v/>
      </c>
      <c r="BG27" s="23" t="str">
        <f>IF([1]Bi_Costs_CO2!T26="","",1)</f>
        <v/>
      </c>
      <c r="BH27" s="22" t="str">
        <f>IF([1]Bi_Costs_CO2!U26="","",1)</f>
        <v/>
      </c>
      <c r="BI27" s="23" t="str">
        <f>IF([1]Bi_Costs_CO2!V26="","",1)</f>
        <v/>
      </c>
      <c r="BJ27" s="23" t="str">
        <f>IF([1]Bi_Costs_CO2!W26="","",1)</f>
        <v/>
      </c>
      <c r="BK27" s="23" t="str">
        <f>IF([1]Bi_Costs_CO2!X26="","",1)</f>
        <v/>
      </c>
      <c r="BL27" s="23" t="str">
        <f>IF([1]Bi_Costs_CO2!Y26="","",1)</f>
        <v/>
      </c>
      <c r="BM27" s="23" t="str">
        <f>IF([1]Bi_Costs_CO2!Z26="","",1)</f>
        <v/>
      </c>
      <c r="BN27" s="23" t="str">
        <f>IF([1]Bi_Costs_CO2!AA26="","",1)</f>
        <v/>
      </c>
      <c r="BO27" s="23" t="str">
        <f>IF([1]Bi_Costs_CO2!AB26="","",1)</f>
        <v/>
      </c>
      <c r="BP27" s="23" t="str">
        <f>IF([1]Bi_Costs_CO2!AC26="","",1)</f>
        <v/>
      </c>
      <c r="BQ27" s="23" t="str">
        <f>IF([1]Bi_Costs_CO2!AD26="","",1)</f>
        <v/>
      </c>
      <c r="BR27" s="23" t="str">
        <f>IF([1]Bi_Costs_CO2!AE26="","",1)</f>
        <v/>
      </c>
      <c r="BS27" s="23" t="str">
        <f>IF([1]Bi_Costs_CO2!AF26="","",1)</f>
        <v/>
      </c>
      <c r="BT27" s="23" t="str">
        <f>IF([1]Bi_Costs_CO2!AG26="","",1)</f>
        <v/>
      </c>
      <c r="BU27" s="23" t="str">
        <f>IF([1]Bi_Costs_CO2!AH26="","",1)</f>
        <v/>
      </c>
      <c r="BV27" s="23" t="str">
        <f>IF([1]Bi_Costs_CO2!AI26="","",1)</f>
        <v/>
      </c>
      <c r="BW27" s="23" t="str">
        <f>IF([1]Bi_Costs_CO2!AJ26="","",1)</f>
        <v/>
      </c>
      <c r="BX27" s="23" t="str">
        <f>IF([1]Bi_Costs_CO2!AK26="","",1)</f>
        <v/>
      </c>
      <c r="BY27" s="23" t="str">
        <f>IF([1]Bi_Costs_CO2!AL26="","",1)</f>
        <v/>
      </c>
      <c r="BZ27" s="24" t="str">
        <f>IF([1]Bi_Costs_CO2!AM26="","",1)</f>
        <v/>
      </c>
    </row>
    <row r="28" spans="2:78" ht="15.75">
      <c r="B28" s="17" t="s">
        <v>19</v>
      </c>
      <c r="C28" s="21" t="s">
        <v>38</v>
      </c>
      <c r="D28" s="23" t="s">
        <v>38</v>
      </c>
      <c r="E28" s="23" t="s">
        <v>38</v>
      </c>
      <c r="F28" s="23" t="s">
        <v>38</v>
      </c>
      <c r="G28" s="23" t="s">
        <v>38</v>
      </c>
      <c r="H28" s="23" t="s">
        <v>38</v>
      </c>
      <c r="I28" s="23" t="s">
        <v>38</v>
      </c>
      <c r="J28" s="23" t="s">
        <v>38</v>
      </c>
      <c r="K28" s="23">
        <v>1</v>
      </c>
      <c r="L28" s="23" t="s">
        <v>38</v>
      </c>
      <c r="M28" s="23" t="s">
        <v>38</v>
      </c>
      <c r="N28" s="23" t="s">
        <v>38</v>
      </c>
      <c r="O28" s="23" t="s">
        <v>38</v>
      </c>
      <c r="P28" s="23" t="s">
        <v>38</v>
      </c>
      <c r="Q28" s="23" t="s">
        <v>38</v>
      </c>
      <c r="R28" s="23" t="s">
        <v>38</v>
      </c>
      <c r="S28" s="23" t="s">
        <v>38</v>
      </c>
      <c r="T28" s="23">
        <v>1</v>
      </c>
      <c r="U28" s="23" t="s">
        <v>38</v>
      </c>
      <c r="V28" s="22" t="s">
        <v>38</v>
      </c>
      <c r="W28" s="23" t="s">
        <v>38</v>
      </c>
      <c r="X28" s="23" t="s">
        <v>38</v>
      </c>
      <c r="Y28" s="23" t="s">
        <v>38</v>
      </c>
      <c r="Z28" s="23" t="s">
        <v>38</v>
      </c>
      <c r="AA28" s="23" t="s">
        <v>38</v>
      </c>
      <c r="AB28" s="23" t="s">
        <v>38</v>
      </c>
      <c r="AC28" s="23">
        <v>1</v>
      </c>
      <c r="AD28" s="23" t="s">
        <v>38</v>
      </c>
      <c r="AE28" s="23" t="s">
        <v>38</v>
      </c>
      <c r="AF28" s="23" t="s">
        <v>38</v>
      </c>
      <c r="AG28" s="23" t="s">
        <v>38</v>
      </c>
      <c r="AH28" s="23" t="s">
        <v>38</v>
      </c>
      <c r="AI28" s="23" t="s">
        <v>38</v>
      </c>
      <c r="AJ28" s="23" t="s">
        <v>38</v>
      </c>
      <c r="AK28" s="23" t="s">
        <v>38</v>
      </c>
      <c r="AL28" s="23" t="s">
        <v>38</v>
      </c>
      <c r="AM28" s="24" t="s">
        <v>38</v>
      </c>
      <c r="AO28" s="17" t="s">
        <v>19</v>
      </c>
      <c r="AP28" s="21" t="str">
        <f>IF([1]Bi_Costs_CO2!C27="","",1)</f>
        <v/>
      </c>
      <c r="AQ28" s="23" t="str">
        <f>IF([1]Bi_Costs_CO2!D27="","",1)</f>
        <v/>
      </c>
      <c r="AR28" s="23" t="str">
        <f>IF([1]Bi_Costs_CO2!E27="","",1)</f>
        <v/>
      </c>
      <c r="AS28" s="23" t="str">
        <f>IF([1]Bi_Costs_CO2!F27="","",1)</f>
        <v/>
      </c>
      <c r="AT28" s="23" t="str">
        <f>IF([1]Bi_Costs_CO2!G27="","",1)</f>
        <v/>
      </c>
      <c r="AU28" s="23" t="str">
        <f>IF([1]Bi_Costs_CO2!H27="","",1)</f>
        <v/>
      </c>
      <c r="AV28" s="23" t="str">
        <f>IF([1]Bi_Costs_CO2!I27="","",1)</f>
        <v/>
      </c>
      <c r="AW28" s="23" t="str">
        <f>IF([1]Bi_Costs_CO2!J27="","",1)</f>
        <v/>
      </c>
      <c r="AX28" s="23">
        <f>IF([1]Bi_Costs_CO2!K27="","",1)</f>
        <v>1</v>
      </c>
      <c r="AY28" s="23" t="str">
        <f>IF([1]Bi_Costs_CO2!L27="","",1)</f>
        <v/>
      </c>
      <c r="AZ28" s="23" t="str">
        <f>IF([1]Bi_Costs_CO2!M27="","",1)</f>
        <v/>
      </c>
      <c r="BA28" s="23" t="str">
        <f>IF([1]Bi_Costs_CO2!N27="","",1)</f>
        <v/>
      </c>
      <c r="BB28" s="23" t="str">
        <f>IF([1]Bi_Costs_CO2!O27="","",1)</f>
        <v/>
      </c>
      <c r="BC28" s="23" t="str">
        <f>IF([1]Bi_Costs_CO2!P27="","",1)</f>
        <v/>
      </c>
      <c r="BD28" s="23" t="str">
        <f>IF([1]Bi_Costs_CO2!Q27="","",1)</f>
        <v/>
      </c>
      <c r="BE28" s="23" t="str">
        <f>IF([1]Bi_Costs_CO2!R27="","",1)</f>
        <v/>
      </c>
      <c r="BF28" s="23" t="str">
        <f>IF([1]Bi_Costs_CO2!S27="","",1)</f>
        <v/>
      </c>
      <c r="BG28" s="23">
        <f>IF([1]Bi_Costs_CO2!T27="","",1)</f>
        <v>1</v>
      </c>
      <c r="BH28" s="23" t="str">
        <f>IF([1]Bi_Costs_CO2!U27="","",1)</f>
        <v/>
      </c>
      <c r="BI28" s="22" t="str">
        <f>IF([1]Bi_Costs_CO2!V27="","",1)</f>
        <v/>
      </c>
      <c r="BJ28" s="23" t="str">
        <f>IF([1]Bi_Costs_CO2!W27="","",1)</f>
        <v/>
      </c>
      <c r="BK28" s="23" t="str">
        <f>IF([1]Bi_Costs_CO2!X27="","",1)</f>
        <v/>
      </c>
      <c r="BL28" s="23" t="str">
        <f>IF([1]Bi_Costs_CO2!Y27="","",1)</f>
        <v/>
      </c>
      <c r="BM28" s="23" t="str">
        <f>IF([1]Bi_Costs_CO2!Z27="","",1)</f>
        <v/>
      </c>
      <c r="BN28" s="23" t="str">
        <f>IF([1]Bi_Costs_CO2!AA27="","",1)</f>
        <v/>
      </c>
      <c r="BO28" s="23" t="str">
        <f>IF([1]Bi_Costs_CO2!AB27="","",1)</f>
        <v/>
      </c>
      <c r="BP28" s="23">
        <f>IF([1]Bi_Costs_CO2!AC27="","",1)</f>
        <v>1</v>
      </c>
      <c r="BQ28" s="23" t="str">
        <f>IF([1]Bi_Costs_CO2!AD27="","",1)</f>
        <v/>
      </c>
      <c r="BR28" s="23" t="str">
        <f>IF([1]Bi_Costs_CO2!AE27="","",1)</f>
        <v/>
      </c>
      <c r="BS28" s="23" t="str">
        <f>IF([1]Bi_Costs_CO2!AF27="","",1)</f>
        <v/>
      </c>
      <c r="BT28" s="23" t="str">
        <f>IF([1]Bi_Costs_CO2!AG27="","",1)</f>
        <v/>
      </c>
      <c r="BU28" s="23" t="str">
        <f>IF([1]Bi_Costs_CO2!AH27="","",1)</f>
        <v/>
      </c>
      <c r="BV28" s="23" t="str">
        <f>IF([1]Bi_Costs_CO2!AI27="","",1)</f>
        <v/>
      </c>
      <c r="BW28" s="23" t="str">
        <f>IF([1]Bi_Costs_CO2!AJ27="","",1)</f>
        <v/>
      </c>
      <c r="BX28" s="23" t="str">
        <f>IF([1]Bi_Costs_CO2!AK27="","",1)</f>
        <v/>
      </c>
      <c r="BY28" s="23" t="str">
        <f>IF([1]Bi_Costs_CO2!AL27="","",1)</f>
        <v/>
      </c>
      <c r="BZ28" s="24" t="str">
        <f>IF([1]Bi_Costs_CO2!AM27="","",1)</f>
        <v/>
      </c>
    </row>
    <row r="29" spans="2:78" ht="15.75">
      <c r="B29" s="17" t="s">
        <v>20</v>
      </c>
      <c r="C29" s="21" t="s">
        <v>38</v>
      </c>
      <c r="D29" s="23" t="s">
        <v>38</v>
      </c>
      <c r="E29" s="23" t="s">
        <v>38</v>
      </c>
      <c r="F29" s="23" t="s">
        <v>38</v>
      </c>
      <c r="G29" s="23" t="s">
        <v>38</v>
      </c>
      <c r="H29" s="23" t="s">
        <v>38</v>
      </c>
      <c r="I29" s="23" t="s">
        <v>38</v>
      </c>
      <c r="J29" s="23" t="s">
        <v>38</v>
      </c>
      <c r="K29" s="23" t="s">
        <v>38</v>
      </c>
      <c r="L29" s="23" t="s">
        <v>38</v>
      </c>
      <c r="M29" s="23" t="s">
        <v>38</v>
      </c>
      <c r="N29" s="23" t="s">
        <v>38</v>
      </c>
      <c r="O29" s="23" t="s">
        <v>38</v>
      </c>
      <c r="P29" s="23" t="s">
        <v>38</v>
      </c>
      <c r="Q29" s="23" t="s">
        <v>38</v>
      </c>
      <c r="R29" s="23" t="s">
        <v>38</v>
      </c>
      <c r="S29" s="23">
        <v>1</v>
      </c>
      <c r="T29" s="23" t="s">
        <v>38</v>
      </c>
      <c r="U29" s="23" t="s">
        <v>38</v>
      </c>
      <c r="V29" s="23" t="s">
        <v>38</v>
      </c>
      <c r="W29" s="22" t="s">
        <v>38</v>
      </c>
      <c r="X29" s="23" t="s">
        <v>38</v>
      </c>
      <c r="Y29" s="23" t="s">
        <v>38</v>
      </c>
      <c r="Z29" s="23" t="s">
        <v>38</v>
      </c>
      <c r="AA29" s="23" t="s">
        <v>38</v>
      </c>
      <c r="AB29" s="23" t="s">
        <v>38</v>
      </c>
      <c r="AC29" s="23" t="s">
        <v>38</v>
      </c>
      <c r="AD29" s="23" t="s">
        <v>38</v>
      </c>
      <c r="AE29" s="23" t="s">
        <v>38</v>
      </c>
      <c r="AF29" s="23" t="s">
        <v>38</v>
      </c>
      <c r="AG29" s="23" t="s">
        <v>38</v>
      </c>
      <c r="AH29" s="23" t="s">
        <v>38</v>
      </c>
      <c r="AI29" s="23" t="s">
        <v>38</v>
      </c>
      <c r="AJ29" s="23" t="s">
        <v>38</v>
      </c>
      <c r="AK29" s="23" t="s">
        <v>38</v>
      </c>
      <c r="AL29" s="23" t="s">
        <v>38</v>
      </c>
      <c r="AM29" s="24" t="s">
        <v>38</v>
      </c>
      <c r="AO29" s="17" t="s">
        <v>20</v>
      </c>
      <c r="AP29" s="21" t="str">
        <f>IF([1]Bi_Costs_CO2!C28="","",1)</f>
        <v/>
      </c>
      <c r="AQ29" s="23" t="str">
        <f>IF([1]Bi_Costs_CO2!D28="","",1)</f>
        <v/>
      </c>
      <c r="AR29" s="23" t="str">
        <f>IF([1]Bi_Costs_CO2!E28="","",1)</f>
        <v/>
      </c>
      <c r="AS29" s="23" t="str">
        <f>IF([1]Bi_Costs_CO2!F28="","",1)</f>
        <v/>
      </c>
      <c r="AT29" s="23" t="str">
        <f>IF([1]Bi_Costs_CO2!G28="","",1)</f>
        <v/>
      </c>
      <c r="AU29" s="23" t="str">
        <f>IF([1]Bi_Costs_CO2!H28="","",1)</f>
        <v/>
      </c>
      <c r="AV29" s="23" t="str">
        <f>IF([1]Bi_Costs_CO2!I28="","",1)</f>
        <v/>
      </c>
      <c r="AW29" s="23" t="str">
        <f>IF([1]Bi_Costs_CO2!J28="","",1)</f>
        <v/>
      </c>
      <c r="AX29" s="23" t="str">
        <f>IF([1]Bi_Costs_CO2!K28="","",1)</f>
        <v/>
      </c>
      <c r="AY29" s="23" t="str">
        <f>IF([1]Bi_Costs_CO2!L28="","",1)</f>
        <v/>
      </c>
      <c r="AZ29" s="23" t="str">
        <f>IF([1]Bi_Costs_CO2!M28="","",1)</f>
        <v/>
      </c>
      <c r="BA29" s="23" t="str">
        <f>IF([1]Bi_Costs_CO2!N28="","",1)</f>
        <v/>
      </c>
      <c r="BB29" s="23" t="str">
        <f>IF([1]Bi_Costs_CO2!O28="","",1)</f>
        <v/>
      </c>
      <c r="BC29" s="23" t="str">
        <f>IF([1]Bi_Costs_CO2!P28="","",1)</f>
        <v/>
      </c>
      <c r="BD29" s="23" t="str">
        <f>IF([1]Bi_Costs_CO2!Q28="","",1)</f>
        <v/>
      </c>
      <c r="BE29" s="23" t="str">
        <f>IF([1]Bi_Costs_CO2!R28="","",1)</f>
        <v/>
      </c>
      <c r="BF29" s="23">
        <f>IF([1]Bi_Costs_CO2!S28="","",1)</f>
        <v>1</v>
      </c>
      <c r="BG29" s="23" t="str">
        <f>IF([1]Bi_Costs_CO2!T28="","",1)</f>
        <v/>
      </c>
      <c r="BH29" s="23" t="str">
        <f>IF([1]Bi_Costs_CO2!U28="","",1)</f>
        <v/>
      </c>
      <c r="BI29" s="23" t="str">
        <f>IF([1]Bi_Costs_CO2!V28="","",1)</f>
        <v/>
      </c>
      <c r="BJ29" s="22" t="str">
        <f>IF([1]Bi_Costs_CO2!W28="","",1)</f>
        <v/>
      </c>
      <c r="BK29" s="23" t="str">
        <f>IF([1]Bi_Costs_CO2!X28="","",1)</f>
        <v/>
      </c>
      <c r="BL29" s="23" t="str">
        <f>IF([1]Bi_Costs_CO2!Y28="","",1)</f>
        <v/>
      </c>
      <c r="BM29" s="23" t="str">
        <f>IF([1]Bi_Costs_CO2!Z28="","",1)</f>
        <v/>
      </c>
      <c r="BN29" s="23" t="str">
        <f>IF([1]Bi_Costs_CO2!AA28="","",1)</f>
        <v/>
      </c>
      <c r="BO29" s="23" t="str">
        <f>IF([1]Bi_Costs_CO2!AB28="","",1)</f>
        <v/>
      </c>
      <c r="BP29" s="23" t="str">
        <f>IF([1]Bi_Costs_CO2!AC28="","",1)</f>
        <v/>
      </c>
      <c r="BQ29" s="23" t="str">
        <f>IF([1]Bi_Costs_CO2!AD28="","",1)</f>
        <v/>
      </c>
      <c r="BR29" s="23" t="str">
        <f>IF([1]Bi_Costs_CO2!AE28="","",1)</f>
        <v/>
      </c>
      <c r="BS29" s="23" t="str">
        <f>IF([1]Bi_Costs_CO2!AF28="","",1)</f>
        <v/>
      </c>
      <c r="BT29" s="23" t="str">
        <f>IF([1]Bi_Costs_CO2!AG28="","",1)</f>
        <v/>
      </c>
      <c r="BU29" s="23" t="str">
        <f>IF([1]Bi_Costs_CO2!AH28="","",1)</f>
        <v/>
      </c>
      <c r="BV29" s="23" t="str">
        <f>IF([1]Bi_Costs_CO2!AI28="","",1)</f>
        <v/>
      </c>
      <c r="BW29" s="23" t="str">
        <f>IF([1]Bi_Costs_CO2!AJ28="","",1)</f>
        <v/>
      </c>
      <c r="BX29" s="23" t="str">
        <f>IF([1]Bi_Costs_CO2!AK28="","",1)</f>
        <v/>
      </c>
      <c r="BY29" s="23" t="str">
        <f>IF([1]Bi_Costs_CO2!AL28="","",1)</f>
        <v/>
      </c>
      <c r="BZ29" s="24" t="str">
        <f>IF([1]Bi_Costs_CO2!AM28="","",1)</f>
        <v/>
      </c>
    </row>
    <row r="30" spans="2:78" ht="15.75">
      <c r="B30" s="17" t="s">
        <v>21</v>
      </c>
      <c r="C30" s="21" t="s">
        <v>38</v>
      </c>
      <c r="D30" s="23">
        <v>1</v>
      </c>
      <c r="E30" s="23" t="s">
        <v>38</v>
      </c>
      <c r="F30" s="23" t="s">
        <v>38</v>
      </c>
      <c r="G30" s="23" t="s">
        <v>38</v>
      </c>
      <c r="H30" s="23" t="s">
        <v>38</v>
      </c>
      <c r="I30" s="23">
        <v>1</v>
      </c>
      <c r="J30" s="23">
        <v>1</v>
      </c>
      <c r="K30" s="23" t="s">
        <v>38</v>
      </c>
      <c r="L30" s="23" t="s">
        <v>38</v>
      </c>
      <c r="M30" s="23" t="s">
        <v>38</v>
      </c>
      <c r="N30" s="23" t="s">
        <v>38</v>
      </c>
      <c r="O30" s="23" t="s">
        <v>38</v>
      </c>
      <c r="P30" s="23" t="s">
        <v>38</v>
      </c>
      <c r="Q30" s="23" t="s">
        <v>38</v>
      </c>
      <c r="R30" s="23" t="s">
        <v>38</v>
      </c>
      <c r="S30" s="23" t="s">
        <v>38</v>
      </c>
      <c r="T30" s="23" t="s">
        <v>38</v>
      </c>
      <c r="U30" s="23" t="s">
        <v>38</v>
      </c>
      <c r="V30" s="23" t="s">
        <v>38</v>
      </c>
      <c r="W30" s="23" t="s">
        <v>38</v>
      </c>
      <c r="X30" s="22" t="s">
        <v>38</v>
      </c>
      <c r="Y30" s="23" t="s">
        <v>38</v>
      </c>
      <c r="Z30" s="23" t="s">
        <v>38</v>
      </c>
      <c r="AA30" s="23" t="s">
        <v>38</v>
      </c>
      <c r="AB30" s="23" t="s">
        <v>38</v>
      </c>
      <c r="AC30" s="23" t="s">
        <v>38</v>
      </c>
      <c r="AD30" s="23" t="s">
        <v>38</v>
      </c>
      <c r="AE30" s="23" t="s">
        <v>38</v>
      </c>
      <c r="AF30" s="23">
        <v>1</v>
      </c>
      <c r="AG30" s="23" t="s">
        <v>38</v>
      </c>
      <c r="AH30" s="23" t="s">
        <v>38</v>
      </c>
      <c r="AI30" s="23" t="s">
        <v>38</v>
      </c>
      <c r="AJ30" s="23" t="s">
        <v>38</v>
      </c>
      <c r="AK30" s="23" t="s">
        <v>38</v>
      </c>
      <c r="AL30" s="23" t="s">
        <v>38</v>
      </c>
      <c r="AM30" s="24" t="s">
        <v>38</v>
      </c>
      <c r="AO30" s="17" t="s">
        <v>21</v>
      </c>
      <c r="AP30" s="21" t="str">
        <f>IF([1]Bi_Costs_CO2!C29="","",1)</f>
        <v/>
      </c>
      <c r="AQ30" s="23">
        <f>IF([1]Bi_Costs_CO2!D29="","",1)</f>
        <v>1</v>
      </c>
      <c r="AR30" s="23" t="str">
        <f>IF([1]Bi_Costs_CO2!E29="","",1)</f>
        <v/>
      </c>
      <c r="AS30" s="23" t="str">
        <f>IF([1]Bi_Costs_CO2!F29="","",1)</f>
        <v/>
      </c>
      <c r="AT30" s="23" t="str">
        <f>IF([1]Bi_Costs_CO2!G29="","",1)</f>
        <v/>
      </c>
      <c r="AU30" s="23" t="str">
        <f>IF([1]Bi_Costs_CO2!H29="","",1)</f>
        <v/>
      </c>
      <c r="AV30" s="23">
        <f>IF([1]Bi_Costs_CO2!I29="","",1)</f>
        <v>1</v>
      </c>
      <c r="AW30" s="23">
        <f>IF([1]Bi_Costs_CO2!J29="","",1)</f>
        <v>1</v>
      </c>
      <c r="AX30" s="23" t="str">
        <f>IF([1]Bi_Costs_CO2!K29="","",1)</f>
        <v/>
      </c>
      <c r="AY30" s="23" t="str">
        <f>IF([1]Bi_Costs_CO2!L29="","",1)</f>
        <v/>
      </c>
      <c r="AZ30" s="23" t="str">
        <f>IF([1]Bi_Costs_CO2!M29="","",1)</f>
        <v/>
      </c>
      <c r="BA30" s="23" t="str">
        <f>IF([1]Bi_Costs_CO2!N29="","",1)</f>
        <v/>
      </c>
      <c r="BB30" s="23" t="str">
        <f>IF([1]Bi_Costs_CO2!O29="","",1)</f>
        <v/>
      </c>
      <c r="BC30" s="23" t="str">
        <f>IF([1]Bi_Costs_CO2!P29="","",1)</f>
        <v/>
      </c>
      <c r="BD30" s="23" t="str">
        <f>IF([1]Bi_Costs_CO2!Q29="","",1)</f>
        <v/>
      </c>
      <c r="BE30" s="23" t="str">
        <f>IF([1]Bi_Costs_CO2!R29="","",1)</f>
        <v/>
      </c>
      <c r="BF30" s="23" t="str">
        <f>IF([1]Bi_Costs_CO2!S29="","",1)</f>
        <v/>
      </c>
      <c r="BG30" s="23" t="str">
        <f>IF([1]Bi_Costs_CO2!T29="","",1)</f>
        <v/>
      </c>
      <c r="BH30" s="23" t="str">
        <f>IF([1]Bi_Costs_CO2!U29="","",1)</f>
        <v/>
      </c>
      <c r="BI30" s="23" t="str">
        <f>IF([1]Bi_Costs_CO2!V29="","",1)</f>
        <v/>
      </c>
      <c r="BJ30" s="23" t="str">
        <f>IF([1]Bi_Costs_CO2!W29="","",1)</f>
        <v/>
      </c>
      <c r="BK30" s="22" t="str">
        <f>IF([1]Bi_Costs_CO2!X29="","",1)</f>
        <v/>
      </c>
      <c r="BL30" s="23" t="str">
        <f>IF([1]Bi_Costs_CO2!Y29="","",1)</f>
        <v/>
      </c>
      <c r="BM30" s="23" t="str">
        <f>IF([1]Bi_Costs_CO2!Z29="","",1)</f>
        <v/>
      </c>
      <c r="BN30" s="23" t="str">
        <f>IF([1]Bi_Costs_CO2!AA29="","",1)</f>
        <v/>
      </c>
      <c r="BO30" s="23" t="str">
        <f>IF([1]Bi_Costs_CO2!AB29="","",1)</f>
        <v/>
      </c>
      <c r="BP30" s="23" t="str">
        <f>IF([1]Bi_Costs_CO2!AC29="","",1)</f>
        <v/>
      </c>
      <c r="BQ30" s="23" t="str">
        <f>IF([1]Bi_Costs_CO2!AD29="","",1)</f>
        <v/>
      </c>
      <c r="BR30" s="23" t="str">
        <f>IF([1]Bi_Costs_CO2!AE29="","",1)</f>
        <v/>
      </c>
      <c r="BS30" s="23">
        <f>IF([1]Bi_Costs_CO2!AF29="","",1)</f>
        <v>1</v>
      </c>
      <c r="BT30" s="23" t="str">
        <f>IF([1]Bi_Costs_CO2!AG29="","",1)</f>
        <v/>
      </c>
      <c r="BU30" s="23" t="str">
        <f>IF([1]Bi_Costs_CO2!AH29="","",1)</f>
        <v/>
      </c>
      <c r="BV30" s="23" t="str">
        <f>IF([1]Bi_Costs_CO2!AI29="","",1)</f>
        <v/>
      </c>
      <c r="BW30" s="23" t="str">
        <f>IF([1]Bi_Costs_CO2!AJ29="","",1)</f>
        <v/>
      </c>
      <c r="BX30" s="23" t="str">
        <f>IF([1]Bi_Costs_CO2!AK29="","",1)</f>
        <v/>
      </c>
      <c r="BY30" s="23" t="str">
        <f>IF([1]Bi_Costs_CO2!AL29="","",1)</f>
        <v/>
      </c>
      <c r="BZ30" s="24" t="str">
        <f>IF([1]Bi_Costs_CO2!AM29="","",1)</f>
        <v/>
      </c>
    </row>
    <row r="31" spans="2:78" ht="15.75">
      <c r="B31" s="17" t="s">
        <v>22</v>
      </c>
      <c r="C31" s="21" t="s">
        <v>38</v>
      </c>
      <c r="D31" s="23" t="s">
        <v>38</v>
      </c>
      <c r="E31" s="23" t="s">
        <v>38</v>
      </c>
      <c r="F31" s="23" t="s">
        <v>38</v>
      </c>
      <c r="G31" s="23" t="s">
        <v>38</v>
      </c>
      <c r="H31" s="23" t="s">
        <v>38</v>
      </c>
      <c r="I31" s="23" t="s">
        <v>38</v>
      </c>
      <c r="J31" s="23">
        <v>1</v>
      </c>
      <c r="K31" s="23" t="s">
        <v>38</v>
      </c>
      <c r="L31" s="23" t="s">
        <v>38</v>
      </c>
      <c r="M31" s="23">
        <v>1</v>
      </c>
      <c r="N31" s="23" t="s">
        <v>38</v>
      </c>
      <c r="O31" s="23" t="s">
        <v>38</v>
      </c>
      <c r="P31" s="23" t="s">
        <v>38</v>
      </c>
      <c r="Q31" s="23" t="s">
        <v>38</v>
      </c>
      <c r="R31" s="23" t="s">
        <v>38</v>
      </c>
      <c r="S31" s="23" t="s">
        <v>38</v>
      </c>
      <c r="T31" s="23" t="s">
        <v>38</v>
      </c>
      <c r="U31" s="23" t="s">
        <v>38</v>
      </c>
      <c r="V31" s="23" t="s">
        <v>38</v>
      </c>
      <c r="W31" s="23" t="s">
        <v>38</v>
      </c>
      <c r="X31" s="23" t="s">
        <v>38</v>
      </c>
      <c r="Y31" s="22" t="s">
        <v>38</v>
      </c>
      <c r="Z31" s="23" t="s">
        <v>38</v>
      </c>
      <c r="AA31" s="23" t="s">
        <v>38</v>
      </c>
      <c r="AB31" s="23" t="s">
        <v>38</v>
      </c>
      <c r="AC31" s="23">
        <v>1</v>
      </c>
      <c r="AD31" s="23" t="s">
        <v>38</v>
      </c>
      <c r="AE31" s="23" t="s">
        <v>38</v>
      </c>
      <c r="AF31" s="23">
        <v>1</v>
      </c>
      <c r="AG31" s="23" t="s">
        <v>38</v>
      </c>
      <c r="AH31" s="23" t="s">
        <v>38</v>
      </c>
      <c r="AI31" s="23" t="s">
        <v>38</v>
      </c>
      <c r="AJ31" s="23" t="s">
        <v>38</v>
      </c>
      <c r="AK31" s="23" t="s">
        <v>38</v>
      </c>
      <c r="AL31" s="23" t="s">
        <v>38</v>
      </c>
      <c r="AM31" s="24" t="s">
        <v>38</v>
      </c>
      <c r="AO31" s="17" t="s">
        <v>22</v>
      </c>
      <c r="AP31" s="21" t="str">
        <f>IF([1]Bi_Costs_CO2!C30="","",1)</f>
        <v/>
      </c>
      <c r="AQ31" s="23" t="str">
        <f>IF([1]Bi_Costs_CO2!D30="","",1)</f>
        <v/>
      </c>
      <c r="AR31" s="23" t="str">
        <f>IF([1]Bi_Costs_CO2!E30="","",1)</f>
        <v/>
      </c>
      <c r="AS31" s="23" t="str">
        <f>IF([1]Bi_Costs_CO2!F30="","",1)</f>
        <v/>
      </c>
      <c r="AT31" s="23" t="str">
        <f>IF([1]Bi_Costs_CO2!G30="","",1)</f>
        <v/>
      </c>
      <c r="AU31" s="23" t="str">
        <f>IF([1]Bi_Costs_CO2!H30="","",1)</f>
        <v/>
      </c>
      <c r="AV31" s="23" t="str">
        <f>IF([1]Bi_Costs_CO2!I30="","",1)</f>
        <v/>
      </c>
      <c r="AW31" s="23">
        <f>IF([1]Bi_Costs_CO2!J30="","",1)</f>
        <v>1</v>
      </c>
      <c r="AX31" s="23" t="str">
        <f>IF([1]Bi_Costs_CO2!K30="","",1)</f>
        <v/>
      </c>
      <c r="AY31" s="23" t="str">
        <f>IF([1]Bi_Costs_CO2!L30="","",1)</f>
        <v/>
      </c>
      <c r="AZ31" s="23">
        <f>IF([1]Bi_Costs_CO2!M30="","",1)</f>
        <v>1</v>
      </c>
      <c r="BA31" s="23" t="str">
        <f>IF([1]Bi_Costs_CO2!N30="","",1)</f>
        <v/>
      </c>
      <c r="BB31" s="23" t="str">
        <f>IF([1]Bi_Costs_CO2!O30="","",1)</f>
        <v/>
      </c>
      <c r="BC31" s="23" t="str">
        <f>IF([1]Bi_Costs_CO2!P30="","",1)</f>
        <v/>
      </c>
      <c r="BD31" s="23" t="str">
        <f>IF([1]Bi_Costs_CO2!Q30="","",1)</f>
        <v/>
      </c>
      <c r="BE31" s="23" t="str">
        <f>IF([1]Bi_Costs_CO2!R30="","",1)</f>
        <v/>
      </c>
      <c r="BF31" s="23" t="str">
        <f>IF([1]Bi_Costs_CO2!S30="","",1)</f>
        <v/>
      </c>
      <c r="BG31" s="23" t="str">
        <f>IF([1]Bi_Costs_CO2!T30="","",1)</f>
        <v/>
      </c>
      <c r="BH31" s="23" t="str">
        <f>IF([1]Bi_Costs_CO2!U30="","",1)</f>
        <v/>
      </c>
      <c r="BI31" s="23" t="str">
        <f>IF([1]Bi_Costs_CO2!V30="","",1)</f>
        <v/>
      </c>
      <c r="BJ31" s="23" t="str">
        <f>IF([1]Bi_Costs_CO2!W30="","",1)</f>
        <v/>
      </c>
      <c r="BK31" s="23" t="str">
        <f>IF([1]Bi_Costs_CO2!X30="","",1)</f>
        <v/>
      </c>
      <c r="BL31" s="22" t="str">
        <f>IF([1]Bi_Costs_CO2!Y30="","",1)</f>
        <v/>
      </c>
      <c r="BM31" s="23" t="str">
        <f>IF([1]Bi_Costs_CO2!Z30="","",1)</f>
        <v/>
      </c>
      <c r="BN31" s="23" t="str">
        <f>IF([1]Bi_Costs_CO2!AA30="","",1)</f>
        <v/>
      </c>
      <c r="BO31" s="23" t="str">
        <f>IF([1]Bi_Costs_CO2!AB30="","",1)</f>
        <v/>
      </c>
      <c r="BP31" s="23">
        <f>IF([1]Bi_Costs_CO2!AC30="","",1)</f>
        <v>1</v>
      </c>
      <c r="BQ31" s="23" t="str">
        <f>IF([1]Bi_Costs_CO2!AD30="","",1)</f>
        <v/>
      </c>
      <c r="BR31" s="23" t="str">
        <f>IF([1]Bi_Costs_CO2!AE30="","",1)</f>
        <v/>
      </c>
      <c r="BS31" s="23">
        <f>IF([1]Bi_Costs_CO2!AF30="","",1)</f>
        <v>1</v>
      </c>
      <c r="BT31" s="23" t="str">
        <f>IF([1]Bi_Costs_CO2!AG30="","",1)</f>
        <v/>
      </c>
      <c r="BU31" s="23" t="str">
        <f>IF([1]Bi_Costs_CO2!AH30="","",1)</f>
        <v/>
      </c>
      <c r="BV31" s="23" t="str">
        <f>IF([1]Bi_Costs_CO2!AI30="","",1)</f>
        <v/>
      </c>
      <c r="BW31" s="23" t="str">
        <f>IF([1]Bi_Costs_CO2!AJ30="","",1)</f>
        <v/>
      </c>
      <c r="BX31" s="23" t="str">
        <f>IF([1]Bi_Costs_CO2!AK30="","",1)</f>
        <v/>
      </c>
      <c r="BY31" s="23" t="str">
        <f>IF([1]Bi_Costs_CO2!AL30="","",1)</f>
        <v/>
      </c>
      <c r="BZ31" s="24" t="str">
        <f>IF([1]Bi_Costs_CO2!AM30="","",1)</f>
        <v/>
      </c>
    </row>
    <row r="32" spans="2:78" ht="15.75">
      <c r="B32" s="17" t="s">
        <v>23</v>
      </c>
      <c r="C32" s="21" t="s">
        <v>38</v>
      </c>
      <c r="D32" s="23" t="s">
        <v>38</v>
      </c>
      <c r="E32" s="23" t="s">
        <v>38</v>
      </c>
      <c r="F32" s="23" t="s">
        <v>38</v>
      </c>
      <c r="G32" s="23" t="s">
        <v>38</v>
      </c>
      <c r="H32" s="23">
        <v>1</v>
      </c>
      <c r="I32" s="23">
        <v>1</v>
      </c>
      <c r="J32" s="23">
        <v>1</v>
      </c>
      <c r="K32" s="23" t="s">
        <v>38</v>
      </c>
      <c r="L32" s="23" t="s">
        <v>38</v>
      </c>
      <c r="M32" s="23" t="s">
        <v>38</v>
      </c>
      <c r="N32" s="23" t="s">
        <v>38</v>
      </c>
      <c r="O32" s="23" t="s">
        <v>38</v>
      </c>
      <c r="P32" s="23" t="s">
        <v>38</v>
      </c>
      <c r="Q32" s="23" t="s">
        <v>38</v>
      </c>
      <c r="R32" s="23" t="s">
        <v>38</v>
      </c>
      <c r="S32" s="23" t="s">
        <v>38</v>
      </c>
      <c r="T32" s="23">
        <v>1</v>
      </c>
      <c r="U32" s="23" t="s">
        <v>38</v>
      </c>
      <c r="V32" s="23" t="s">
        <v>38</v>
      </c>
      <c r="W32" s="23" t="s">
        <v>38</v>
      </c>
      <c r="X32" s="23" t="s">
        <v>38</v>
      </c>
      <c r="Y32" s="23" t="s">
        <v>38</v>
      </c>
      <c r="Z32" s="22" t="s">
        <v>38</v>
      </c>
      <c r="AA32" s="23" t="s">
        <v>38</v>
      </c>
      <c r="AB32" s="23" t="s">
        <v>38</v>
      </c>
      <c r="AC32" s="23" t="s">
        <v>38</v>
      </c>
      <c r="AD32" s="23" t="s">
        <v>38</v>
      </c>
      <c r="AE32" s="23">
        <v>1</v>
      </c>
      <c r="AF32" s="23" t="s">
        <v>38</v>
      </c>
      <c r="AG32" s="23" t="s">
        <v>38</v>
      </c>
      <c r="AH32" s="23" t="s">
        <v>38</v>
      </c>
      <c r="AI32" s="23" t="s">
        <v>38</v>
      </c>
      <c r="AJ32" s="23" t="s">
        <v>38</v>
      </c>
      <c r="AK32" s="23" t="s">
        <v>38</v>
      </c>
      <c r="AL32" s="23" t="s">
        <v>38</v>
      </c>
      <c r="AM32" s="24" t="s">
        <v>38</v>
      </c>
      <c r="AO32" s="17" t="s">
        <v>23</v>
      </c>
      <c r="AP32" s="21" t="str">
        <f>IF([1]Bi_Costs_CO2!C31="","",1)</f>
        <v/>
      </c>
      <c r="AQ32" s="23" t="str">
        <f>IF([1]Bi_Costs_CO2!D31="","",1)</f>
        <v/>
      </c>
      <c r="AR32" s="23" t="str">
        <f>IF([1]Bi_Costs_CO2!E31="","",1)</f>
        <v/>
      </c>
      <c r="AS32" s="23" t="str">
        <f>IF([1]Bi_Costs_CO2!F31="","",1)</f>
        <v/>
      </c>
      <c r="AT32" s="23" t="str">
        <f>IF([1]Bi_Costs_CO2!G31="","",1)</f>
        <v/>
      </c>
      <c r="AU32" s="23">
        <f>IF([1]Bi_Costs_CO2!H31="","",1)</f>
        <v>1</v>
      </c>
      <c r="AV32" s="23">
        <f>IF([1]Bi_Costs_CO2!I31="","",1)</f>
        <v>1</v>
      </c>
      <c r="AW32" s="23">
        <f>IF([1]Bi_Costs_CO2!J31="","",1)</f>
        <v>1</v>
      </c>
      <c r="AX32" s="23" t="str">
        <f>IF([1]Bi_Costs_CO2!K31="","",1)</f>
        <v/>
      </c>
      <c r="AY32" s="23" t="str">
        <f>IF([1]Bi_Costs_CO2!L31="","",1)</f>
        <v/>
      </c>
      <c r="AZ32" s="23" t="str">
        <f>IF([1]Bi_Costs_CO2!M31="","",1)</f>
        <v/>
      </c>
      <c r="BA32" s="23" t="str">
        <f>IF([1]Bi_Costs_CO2!N31="","",1)</f>
        <v/>
      </c>
      <c r="BB32" s="23" t="str">
        <f>IF([1]Bi_Costs_CO2!O31="","",1)</f>
        <v/>
      </c>
      <c r="BC32" s="23" t="str">
        <f>IF([1]Bi_Costs_CO2!P31="","",1)</f>
        <v/>
      </c>
      <c r="BD32" s="23" t="str">
        <f>IF([1]Bi_Costs_CO2!Q31="","",1)</f>
        <v/>
      </c>
      <c r="BE32" s="23" t="str">
        <f>IF([1]Bi_Costs_CO2!R31="","",1)</f>
        <v/>
      </c>
      <c r="BF32" s="23" t="str">
        <f>IF([1]Bi_Costs_CO2!S31="","",1)</f>
        <v/>
      </c>
      <c r="BG32" s="23">
        <f>IF([1]Bi_Costs_CO2!T31="","",1)</f>
        <v>1</v>
      </c>
      <c r="BH32" s="23" t="str">
        <f>IF([1]Bi_Costs_CO2!U31="","",1)</f>
        <v/>
      </c>
      <c r="BI32" s="23" t="str">
        <f>IF([1]Bi_Costs_CO2!V31="","",1)</f>
        <v/>
      </c>
      <c r="BJ32" s="23" t="str">
        <f>IF([1]Bi_Costs_CO2!W31="","",1)</f>
        <v/>
      </c>
      <c r="BK32" s="23" t="str">
        <f>IF([1]Bi_Costs_CO2!X31="","",1)</f>
        <v/>
      </c>
      <c r="BL32" s="23" t="str">
        <f>IF([1]Bi_Costs_CO2!Y31="","",1)</f>
        <v/>
      </c>
      <c r="BM32" s="22" t="str">
        <f>IF([1]Bi_Costs_CO2!Z31="","",1)</f>
        <v/>
      </c>
      <c r="BN32" s="23" t="str">
        <f>IF([1]Bi_Costs_CO2!AA31="","",1)</f>
        <v/>
      </c>
      <c r="BO32" s="23" t="str">
        <f>IF([1]Bi_Costs_CO2!AB31="","",1)</f>
        <v/>
      </c>
      <c r="BP32" s="23" t="str">
        <f>IF([1]Bi_Costs_CO2!AC31="","",1)</f>
        <v/>
      </c>
      <c r="BQ32" s="23" t="str">
        <f>IF([1]Bi_Costs_CO2!AD31="","",1)</f>
        <v/>
      </c>
      <c r="BR32" s="23">
        <f>IF([1]Bi_Costs_CO2!AE31="","",1)</f>
        <v>1</v>
      </c>
      <c r="BS32" s="23" t="str">
        <f>IF([1]Bi_Costs_CO2!AF31="","",1)</f>
        <v/>
      </c>
      <c r="BT32" s="23" t="str">
        <f>IF([1]Bi_Costs_CO2!AG31="","",1)</f>
        <v/>
      </c>
      <c r="BU32" s="23" t="str">
        <f>IF([1]Bi_Costs_CO2!AH31="","",1)</f>
        <v/>
      </c>
      <c r="BV32" s="23" t="str">
        <f>IF([1]Bi_Costs_CO2!AI31="","",1)</f>
        <v/>
      </c>
      <c r="BW32" s="23" t="str">
        <f>IF([1]Bi_Costs_CO2!AJ31="","",1)</f>
        <v/>
      </c>
      <c r="BX32" s="23" t="str">
        <f>IF([1]Bi_Costs_CO2!AK31="","",1)</f>
        <v/>
      </c>
      <c r="BY32" s="23" t="str">
        <f>IF([1]Bi_Costs_CO2!AL31="","",1)</f>
        <v/>
      </c>
      <c r="BZ32" s="24" t="str">
        <f>IF([1]Bi_Costs_CO2!AM31="","",1)</f>
        <v/>
      </c>
    </row>
    <row r="33" spans="2:78" ht="15.75">
      <c r="B33" s="17" t="s">
        <v>24</v>
      </c>
      <c r="C33" s="21" t="s">
        <v>38</v>
      </c>
      <c r="D33" s="23" t="s">
        <v>38</v>
      </c>
      <c r="E33" s="23" t="s">
        <v>38</v>
      </c>
      <c r="F33" s="23" t="s">
        <v>38</v>
      </c>
      <c r="G33" s="23" t="s">
        <v>38</v>
      </c>
      <c r="H33" s="23" t="s">
        <v>38</v>
      </c>
      <c r="I33" s="23" t="s">
        <v>38</v>
      </c>
      <c r="J33" s="23" t="s">
        <v>38</v>
      </c>
      <c r="K33" s="23" t="s">
        <v>38</v>
      </c>
      <c r="L33" s="23">
        <v>1</v>
      </c>
      <c r="M33" s="23" t="s">
        <v>38</v>
      </c>
      <c r="N33" s="23" t="s">
        <v>38</v>
      </c>
      <c r="O33" s="23" t="s">
        <v>38</v>
      </c>
      <c r="P33" s="23" t="s">
        <v>38</v>
      </c>
      <c r="Q33" s="23" t="s">
        <v>38</v>
      </c>
      <c r="R33" s="23" t="s">
        <v>38</v>
      </c>
      <c r="S33" s="23" t="s">
        <v>38</v>
      </c>
      <c r="T33" s="23" t="s">
        <v>38</v>
      </c>
      <c r="U33" s="23" t="s">
        <v>38</v>
      </c>
      <c r="V33" s="23" t="s">
        <v>38</v>
      </c>
      <c r="W33" s="23" t="s">
        <v>38</v>
      </c>
      <c r="X33" s="23" t="s">
        <v>38</v>
      </c>
      <c r="Y33" s="23" t="s">
        <v>38</v>
      </c>
      <c r="Z33" s="23" t="s">
        <v>38</v>
      </c>
      <c r="AA33" s="22" t="s">
        <v>38</v>
      </c>
      <c r="AB33" s="23" t="s">
        <v>38</v>
      </c>
      <c r="AC33" s="23" t="s">
        <v>38</v>
      </c>
      <c r="AD33" s="23" t="s">
        <v>38</v>
      </c>
      <c r="AE33" s="23" t="s">
        <v>38</v>
      </c>
      <c r="AF33" s="23" t="s">
        <v>38</v>
      </c>
      <c r="AG33" s="23" t="s">
        <v>38</v>
      </c>
      <c r="AH33" s="23" t="s">
        <v>38</v>
      </c>
      <c r="AI33" s="23" t="s">
        <v>38</v>
      </c>
      <c r="AJ33" s="23" t="s">
        <v>38</v>
      </c>
      <c r="AK33" s="23" t="s">
        <v>38</v>
      </c>
      <c r="AL33" s="23" t="s">
        <v>38</v>
      </c>
      <c r="AM33" s="24" t="s">
        <v>38</v>
      </c>
      <c r="AO33" s="17" t="s">
        <v>24</v>
      </c>
      <c r="AP33" s="21" t="str">
        <f>IF([1]Bi_Costs_CO2!C32="","",1)</f>
        <v/>
      </c>
      <c r="AQ33" s="23" t="str">
        <f>IF([1]Bi_Costs_CO2!D32="","",1)</f>
        <v/>
      </c>
      <c r="AR33" s="23" t="str">
        <f>IF([1]Bi_Costs_CO2!E32="","",1)</f>
        <v/>
      </c>
      <c r="AS33" s="23" t="str">
        <f>IF([1]Bi_Costs_CO2!F32="","",1)</f>
        <v/>
      </c>
      <c r="AT33" s="23" t="str">
        <f>IF([1]Bi_Costs_CO2!G32="","",1)</f>
        <v/>
      </c>
      <c r="AU33" s="23" t="str">
        <f>IF([1]Bi_Costs_CO2!H32="","",1)</f>
        <v/>
      </c>
      <c r="AV33" s="23" t="str">
        <f>IF([1]Bi_Costs_CO2!I32="","",1)</f>
        <v/>
      </c>
      <c r="AW33" s="23" t="str">
        <f>IF([1]Bi_Costs_CO2!J32="","",1)</f>
        <v/>
      </c>
      <c r="AX33" s="23" t="str">
        <f>IF([1]Bi_Costs_CO2!K32="","",1)</f>
        <v/>
      </c>
      <c r="AY33" s="23">
        <f>IF([1]Bi_Costs_CO2!L32="","",1)</f>
        <v>1</v>
      </c>
      <c r="AZ33" s="23" t="str">
        <f>IF([1]Bi_Costs_CO2!M32="","",1)</f>
        <v/>
      </c>
      <c r="BA33" s="23" t="str">
        <f>IF([1]Bi_Costs_CO2!N32="","",1)</f>
        <v/>
      </c>
      <c r="BB33" s="23" t="str">
        <f>IF([1]Bi_Costs_CO2!O32="","",1)</f>
        <v/>
      </c>
      <c r="BC33" s="23" t="str">
        <f>IF([1]Bi_Costs_CO2!P32="","",1)</f>
        <v/>
      </c>
      <c r="BD33" s="23" t="str">
        <f>IF([1]Bi_Costs_CO2!Q32="","",1)</f>
        <v/>
      </c>
      <c r="BE33" s="23" t="str">
        <f>IF([1]Bi_Costs_CO2!R32="","",1)</f>
        <v/>
      </c>
      <c r="BF33" s="23" t="str">
        <f>IF([1]Bi_Costs_CO2!S32="","",1)</f>
        <v/>
      </c>
      <c r="BG33" s="23" t="str">
        <f>IF([1]Bi_Costs_CO2!T32="","",1)</f>
        <v/>
      </c>
      <c r="BH33" s="23" t="str">
        <f>IF([1]Bi_Costs_CO2!U32="","",1)</f>
        <v/>
      </c>
      <c r="BI33" s="23" t="str">
        <f>IF([1]Bi_Costs_CO2!V32="","",1)</f>
        <v/>
      </c>
      <c r="BJ33" s="23" t="str">
        <f>IF([1]Bi_Costs_CO2!W32="","",1)</f>
        <v/>
      </c>
      <c r="BK33" s="23" t="str">
        <f>IF([1]Bi_Costs_CO2!X32="","",1)</f>
        <v/>
      </c>
      <c r="BL33" s="23" t="str">
        <f>IF([1]Bi_Costs_CO2!Y32="","",1)</f>
        <v/>
      </c>
      <c r="BM33" s="23" t="str">
        <f>IF([1]Bi_Costs_CO2!Z32="","",1)</f>
        <v/>
      </c>
      <c r="BN33" s="22" t="str">
        <f>IF([1]Bi_Costs_CO2!AA32="","",1)</f>
        <v/>
      </c>
      <c r="BO33" s="23" t="str">
        <f>IF([1]Bi_Costs_CO2!AB32="","",1)</f>
        <v/>
      </c>
      <c r="BP33" s="23" t="str">
        <f>IF([1]Bi_Costs_CO2!AC32="","",1)</f>
        <v/>
      </c>
      <c r="BQ33" s="23" t="str">
        <f>IF([1]Bi_Costs_CO2!AD32="","",1)</f>
        <v/>
      </c>
      <c r="BR33" s="23" t="str">
        <f>IF([1]Bi_Costs_CO2!AE32="","",1)</f>
        <v/>
      </c>
      <c r="BS33" s="23" t="str">
        <f>IF([1]Bi_Costs_CO2!AF32="","",1)</f>
        <v/>
      </c>
      <c r="BT33" s="23" t="str">
        <f>IF([1]Bi_Costs_CO2!AG32="","",1)</f>
        <v/>
      </c>
      <c r="BU33" s="23" t="str">
        <f>IF([1]Bi_Costs_CO2!AH32="","",1)</f>
        <v/>
      </c>
      <c r="BV33" s="23" t="str">
        <f>IF([1]Bi_Costs_CO2!AI32="","",1)</f>
        <v/>
      </c>
      <c r="BW33" s="23" t="str">
        <f>IF([1]Bi_Costs_CO2!AJ32="","",1)</f>
        <v/>
      </c>
      <c r="BX33" s="23" t="str">
        <f>IF([1]Bi_Costs_CO2!AK32="","",1)</f>
        <v/>
      </c>
      <c r="BY33" s="23" t="str">
        <f>IF([1]Bi_Costs_CO2!AL32="","",1)</f>
        <v/>
      </c>
      <c r="BZ33" s="24" t="str">
        <f>IF([1]Bi_Costs_CO2!AM32="","",1)</f>
        <v/>
      </c>
    </row>
    <row r="34" spans="2:78" ht="15.75">
      <c r="B34" s="17" t="s">
        <v>25</v>
      </c>
      <c r="C34" s="21" t="s">
        <v>38</v>
      </c>
      <c r="D34" s="23" t="s">
        <v>38</v>
      </c>
      <c r="E34" s="23">
        <v>1</v>
      </c>
      <c r="F34" s="23" t="s">
        <v>38</v>
      </c>
      <c r="G34" s="23" t="s">
        <v>38</v>
      </c>
      <c r="H34" s="23" t="s">
        <v>38</v>
      </c>
      <c r="I34" s="23" t="s">
        <v>38</v>
      </c>
      <c r="J34" s="23" t="s">
        <v>38</v>
      </c>
      <c r="K34" s="23" t="s">
        <v>38</v>
      </c>
      <c r="L34" s="23" t="s">
        <v>38</v>
      </c>
      <c r="M34" s="23" t="s">
        <v>38</v>
      </c>
      <c r="N34" s="23" t="s">
        <v>38</v>
      </c>
      <c r="O34" s="23" t="s">
        <v>38</v>
      </c>
      <c r="P34" s="23">
        <v>1</v>
      </c>
      <c r="Q34" s="23" t="s">
        <v>38</v>
      </c>
      <c r="R34" s="23" t="s">
        <v>38</v>
      </c>
      <c r="S34" s="23" t="s">
        <v>38</v>
      </c>
      <c r="T34" s="23" t="s">
        <v>38</v>
      </c>
      <c r="U34" s="23" t="s">
        <v>38</v>
      </c>
      <c r="V34" s="23" t="s">
        <v>38</v>
      </c>
      <c r="W34" s="23" t="s">
        <v>38</v>
      </c>
      <c r="X34" s="23" t="s">
        <v>38</v>
      </c>
      <c r="Y34" s="23" t="s">
        <v>38</v>
      </c>
      <c r="Z34" s="23" t="s">
        <v>38</v>
      </c>
      <c r="AA34" s="23" t="s">
        <v>38</v>
      </c>
      <c r="AB34" s="22" t="s">
        <v>38</v>
      </c>
      <c r="AC34" s="23" t="s">
        <v>38</v>
      </c>
      <c r="AD34" s="23" t="s">
        <v>38</v>
      </c>
      <c r="AE34" s="23" t="s">
        <v>38</v>
      </c>
      <c r="AF34" s="23" t="s">
        <v>38</v>
      </c>
      <c r="AG34" s="23" t="s">
        <v>38</v>
      </c>
      <c r="AH34" s="23" t="s">
        <v>38</v>
      </c>
      <c r="AI34" s="23" t="s">
        <v>38</v>
      </c>
      <c r="AJ34" s="23" t="s">
        <v>38</v>
      </c>
      <c r="AK34" s="23" t="s">
        <v>38</v>
      </c>
      <c r="AL34" s="23" t="s">
        <v>38</v>
      </c>
      <c r="AM34" s="24" t="s">
        <v>38</v>
      </c>
      <c r="AO34" s="17" t="s">
        <v>25</v>
      </c>
      <c r="AP34" s="21" t="str">
        <f>IF([1]Bi_Costs_CO2!C33="","",1)</f>
        <v/>
      </c>
      <c r="AQ34" s="23" t="str">
        <f>IF([1]Bi_Costs_CO2!D33="","",1)</f>
        <v/>
      </c>
      <c r="AR34" s="23">
        <f>IF([1]Bi_Costs_CO2!E33="","",1)</f>
        <v>1</v>
      </c>
      <c r="AS34" s="23" t="str">
        <f>IF([1]Bi_Costs_CO2!F33="","",1)</f>
        <v/>
      </c>
      <c r="AT34" s="23" t="str">
        <f>IF([1]Bi_Costs_CO2!G33="","",1)</f>
        <v/>
      </c>
      <c r="AU34" s="23" t="str">
        <f>IF([1]Bi_Costs_CO2!H33="","",1)</f>
        <v/>
      </c>
      <c r="AV34" s="23" t="str">
        <f>IF([1]Bi_Costs_CO2!I33="","",1)</f>
        <v/>
      </c>
      <c r="AW34" s="23" t="str">
        <f>IF([1]Bi_Costs_CO2!J33="","",1)</f>
        <v/>
      </c>
      <c r="AX34" s="23" t="str">
        <f>IF([1]Bi_Costs_CO2!K33="","",1)</f>
        <v/>
      </c>
      <c r="AY34" s="23" t="str">
        <f>IF([1]Bi_Costs_CO2!L33="","",1)</f>
        <v/>
      </c>
      <c r="AZ34" s="23" t="str">
        <f>IF([1]Bi_Costs_CO2!M33="","",1)</f>
        <v/>
      </c>
      <c r="BA34" s="23" t="str">
        <f>IF([1]Bi_Costs_CO2!N33="","",1)</f>
        <v/>
      </c>
      <c r="BB34" s="23" t="str">
        <f>IF([1]Bi_Costs_CO2!O33="","",1)</f>
        <v/>
      </c>
      <c r="BC34" s="23">
        <f>IF([1]Bi_Costs_CO2!P33="","",1)</f>
        <v>1</v>
      </c>
      <c r="BD34" s="23" t="str">
        <f>IF([1]Bi_Costs_CO2!Q33="","",1)</f>
        <v/>
      </c>
      <c r="BE34" s="23" t="str">
        <f>IF([1]Bi_Costs_CO2!R33="","",1)</f>
        <v/>
      </c>
      <c r="BF34" s="23" t="str">
        <f>IF([1]Bi_Costs_CO2!S33="","",1)</f>
        <v/>
      </c>
      <c r="BG34" s="23" t="str">
        <f>IF([1]Bi_Costs_CO2!T33="","",1)</f>
        <v/>
      </c>
      <c r="BH34" s="23" t="str">
        <f>IF([1]Bi_Costs_CO2!U33="","",1)</f>
        <v/>
      </c>
      <c r="BI34" s="23" t="str">
        <f>IF([1]Bi_Costs_CO2!V33="","",1)</f>
        <v/>
      </c>
      <c r="BJ34" s="23" t="str">
        <f>IF([1]Bi_Costs_CO2!W33="","",1)</f>
        <v/>
      </c>
      <c r="BK34" s="23" t="str">
        <f>IF([1]Bi_Costs_CO2!X33="","",1)</f>
        <v/>
      </c>
      <c r="BL34" s="23" t="str">
        <f>IF([1]Bi_Costs_CO2!Y33="","",1)</f>
        <v/>
      </c>
      <c r="BM34" s="23" t="str">
        <f>IF([1]Bi_Costs_CO2!Z33="","",1)</f>
        <v/>
      </c>
      <c r="BN34" s="23" t="str">
        <f>IF([1]Bi_Costs_CO2!AA33="","",1)</f>
        <v/>
      </c>
      <c r="BO34" s="22" t="str">
        <f>IF([1]Bi_Costs_CO2!AB33="","",1)</f>
        <v/>
      </c>
      <c r="BP34" s="23" t="str">
        <f>IF([1]Bi_Costs_CO2!AC33="","",1)</f>
        <v/>
      </c>
      <c r="BQ34" s="23" t="str">
        <f>IF([1]Bi_Costs_CO2!AD33="","",1)</f>
        <v/>
      </c>
      <c r="BR34" s="23" t="str">
        <f>IF([1]Bi_Costs_CO2!AE33="","",1)</f>
        <v/>
      </c>
      <c r="BS34" s="23" t="str">
        <f>IF([1]Bi_Costs_CO2!AF33="","",1)</f>
        <v/>
      </c>
      <c r="BT34" s="23" t="str">
        <f>IF([1]Bi_Costs_CO2!AG33="","",1)</f>
        <v/>
      </c>
      <c r="BU34" s="23" t="str">
        <f>IF([1]Bi_Costs_CO2!AH33="","",1)</f>
        <v/>
      </c>
      <c r="BV34" s="23" t="str">
        <f>IF([1]Bi_Costs_CO2!AI33="","",1)</f>
        <v/>
      </c>
      <c r="BW34" s="23" t="str">
        <f>IF([1]Bi_Costs_CO2!AJ33="","",1)</f>
        <v/>
      </c>
      <c r="BX34" s="23" t="str">
        <f>IF([1]Bi_Costs_CO2!AK33="","",1)</f>
        <v/>
      </c>
      <c r="BY34" s="23" t="str">
        <f>IF([1]Bi_Costs_CO2!AL33="","",1)</f>
        <v/>
      </c>
      <c r="BZ34" s="24" t="str">
        <f>IF([1]Bi_Costs_CO2!AM33="","",1)</f>
        <v/>
      </c>
    </row>
    <row r="35" spans="2:78" ht="15.75">
      <c r="B35" s="17" t="s">
        <v>26</v>
      </c>
      <c r="C35" s="21" t="s">
        <v>38</v>
      </c>
      <c r="D35" s="23" t="s">
        <v>38</v>
      </c>
      <c r="E35" s="23" t="s">
        <v>38</v>
      </c>
      <c r="F35" s="23" t="s">
        <v>38</v>
      </c>
      <c r="G35" s="23" t="s">
        <v>38</v>
      </c>
      <c r="H35" s="23" t="s">
        <v>38</v>
      </c>
      <c r="I35" s="23" t="s">
        <v>38</v>
      </c>
      <c r="J35" s="23">
        <v>1</v>
      </c>
      <c r="K35" s="23" t="s">
        <v>38</v>
      </c>
      <c r="L35" s="23" t="s">
        <v>38</v>
      </c>
      <c r="M35" s="23">
        <v>1</v>
      </c>
      <c r="N35" s="23" t="s">
        <v>38</v>
      </c>
      <c r="O35" s="23" t="s">
        <v>38</v>
      </c>
      <c r="P35" s="23" t="s">
        <v>38</v>
      </c>
      <c r="Q35" s="23" t="s">
        <v>38</v>
      </c>
      <c r="R35" s="23" t="s">
        <v>38</v>
      </c>
      <c r="S35" s="23" t="s">
        <v>38</v>
      </c>
      <c r="T35" s="23" t="s">
        <v>38</v>
      </c>
      <c r="U35" s="23" t="s">
        <v>38</v>
      </c>
      <c r="V35" s="23">
        <v>1</v>
      </c>
      <c r="W35" s="23" t="s">
        <v>38</v>
      </c>
      <c r="X35" s="23" t="s">
        <v>38</v>
      </c>
      <c r="Y35" s="23">
        <v>1</v>
      </c>
      <c r="Z35" s="23" t="s">
        <v>38</v>
      </c>
      <c r="AA35" s="23" t="s">
        <v>38</v>
      </c>
      <c r="AB35" s="23" t="s">
        <v>38</v>
      </c>
      <c r="AC35" s="22" t="s">
        <v>38</v>
      </c>
      <c r="AD35" s="23" t="s">
        <v>38</v>
      </c>
      <c r="AE35" s="23" t="s">
        <v>38</v>
      </c>
      <c r="AF35" s="23" t="s">
        <v>38</v>
      </c>
      <c r="AG35" s="23" t="s">
        <v>38</v>
      </c>
      <c r="AH35" s="23" t="s">
        <v>38</v>
      </c>
      <c r="AI35" s="23" t="s">
        <v>38</v>
      </c>
      <c r="AJ35" s="23" t="s">
        <v>38</v>
      </c>
      <c r="AK35" s="23" t="s">
        <v>38</v>
      </c>
      <c r="AL35" s="23" t="s">
        <v>38</v>
      </c>
      <c r="AM35" s="24" t="s">
        <v>38</v>
      </c>
      <c r="AO35" s="17" t="s">
        <v>26</v>
      </c>
      <c r="AP35" s="21" t="str">
        <f>IF([1]Bi_Costs_CO2!C34="","",1)</f>
        <v/>
      </c>
      <c r="AQ35" s="23" t="str">
        <f>IF([1]Bi_Costs_CO2!D34="","",1)</f>
        <v/>
      </c>
      <c r="AR35" s="23" t="str">
        <f>IF([1]Bi_Costs_CO2!E34="","",1)</f>
        <v/>
      </c>
      <c r="AS35" s="23" t="str">
        <f>IF([1]Bi_Costs_CO2!F34="","",1)</f>
        <v/>
      </c>
      <c r="AT35" s="23" t="str">
        <f>IF([1]Bi_Costs_CO2!G34="","",1)</f>
        <v/>
      </c>
      <c r="AU35" s="23" t="str">
        <f>IF([1]Bi_Costs_CO2!H34="","",1)</f>
        <v/>
      </c>
      <c r="AV35" s="23" t="str">
        <f>IF([1]Bi_Costs_CO2!I34="","",1)</f>
        <v/>
      </c>
      <c r="AW35" s="23">
        <f>IF([1]Bi_Costs_CO2!J34="","",1)</f>
        <v>1</v>
      </c>
      <c r="AX35" s="23" t="str">
        <f>IF([1]Bi_Costs_CO2!K34="","",1)</f>
        <v/>
      </c>
      <c r="AY35" s="23" t="str">
        <f>IF([1]Bi_Costs_CO2!L34="","",1)</f>
        <v/>
      </c>
      <c r="AZ35" s="23">
        <f>IF([1]Bi_Costs_CO2!M34="","",1)</f>
        <v>1</v>
      </c>
      <c r="BA35" s="23" t="str">
        <f>IF([1]Bi_Costs_CO2!N34="","",1)</f>
        <v/>
      </c>
      <c r="BB35" s="23" t="str">
        <f>IF([1]Bi_Costs_CO2!O34="","",1)</f>
        <v/>
      </c>
      <c r="BC35" s="23" t="str">
        <f>IF([1]Bi_Costs_CO2!P34="","",1)</f>
        <v/>
      </c>
      <c r="BD35" s="23" t="str">
        <f>IF([1]Bi_Costs_CO2!Q34="","",1)</f>
        <v/>
      </c>
      <c r="BE35" s="23" t="str">
        <f>IF([1]Bi_Costs_CO2!R34="","",1)</f>
        <v/>
      </c>
      <c r="BF35" s="23" t="str">
        <f>IF([1]Bi_Costs_CO2!S34="","",1)</f>
        <v/>
      </c>
      <c r="BG35" s="23" t="str">
        <f>IF([1]Bi_Costs_CO2!T34="","",1)</f>
        <v/>
      </c>
      <c r="BH35" s="23" t="str">
        <f>IF([1]Bi_Costs_CO2!U34="","",1)</f>
        <v/>
      </c>
      <c r="BI35" s="23">
        <f>IF([1]Bi_Costs_CO2!V34="","",1)</f>
        <v>1</v>
      </c>
      <c r="BJ35" s="23" t="str">
        <f>IF([1]Bi_Costs_CO2!W34="","",1)</f>
        <v/>
      </c>
      <c r="BK35" s="23" t="str">
        <f>IF([1]Bi_Costs_CO2!X34="","",1)</f>
        <v/>
      </c>
      <c r="BL35" s="23">
        <f>IF([1]Bi_Costs_CO2!Y34="","",1)</f>
        <v>1</v>
      </c>
      <c r="BM35" s="23" t="str">
        <f>IF([1]Bi_Costs_CO2!Z34="","",1)</f>
        <v/>
      </c>
      <c r="BN35" s="23" t="str">
        <f>IF([1]Bi_Costs_CO2!AA34="","",1)</f>
        <v/>
      </c>
      <c r="BO35" s="23" t="str">
        <f>IF([1]Bi_Costs_CO2!AB34="","",1)</f>
        <v/>
      </c>
      <c r="BP35" s="22" t="str">
        <f>IF([1]Bi_Costs_CO2!AC34="","",1)</f>
        <v/>
      </c>
      <c r="BQ35" s="23" t="str">
        <f>IF([1]Bi_Costs_CO2!AD34="","",1)</f>
        <v/>
      </c>
      <c r="BR35" s="23" t="str">
        <f>IF([1]Bi_Costs_CO2!AE34="","",1)</f>
        <v/>
      </c>
      <c r="BS35" s="23" t="str">
        <f>IF([1]Bi_Costs_CO2!AF34="","",1)</f>
        <v/>
      </c>
      <c r="BT35" s="23" t="str">
        <f>IF([1]Bi_Costs_CO2!AG34="","",1)</f>
        <v/>
      </c>
      <c r="BU35" s="23" t="str">
        <f>IF([1]Bi_Costs_CO2!AH34="","",1)</f>
        <v/>
      </c>
      <c r="BV35" s="23" t="str">
        <f>IF([1]Bi_Costs_CO2!AI34="","",1)</f>
        <v/>
      </c>
      <c r="BW35" s="23" t="str">
        <f>IF([1]Bi_Costs_CO2!AJ34="","",1)</f>
        <v/>
      </c>
      <c r="BX35" s="23" t="str">
        <f>IF([1]Bi_Costs_CO2!AK34="","",1)</f>
        <v/>
      </c>
      <c r="BY35" s="23" t="str">
        <f>IF([1]Bi_Costs_CO2!AL34="","",1)</f>
        <v/>
      </c>
      <c r="BZ35" s="24" t="str">
        <f>IF([1]Bi_Costs_CO2!AM34="","",1)</f>
        <v/>
      </c>
    </row>
    <row r="36" spans="2:78" ht="15.75">
      <c r="B36" s="17" t="s">
        <v>27</v>
      </c>
      <c r="C36" s="21">
        <v>1</v>
      </c>
      <c r="D36" s="23" t="s">
        <v>38</v>
      </c>
      <c r="E36" s="23" t="s">
        <v>38</v>
      </c>
      <c r="F36" s="23" t="s">
        <v>38</v>
      </c>
      <c r="G36" s="23" t="s">
        <v>38</v>
      </c>
      <c r="H36" s="23" t="s">
        <v>38</v>
      </c>
      <c r="I36" s="23" t="s">
        <v>38</v>
      </c>
      <c r="J36" s="23" t="s">
        <v>38</v>
      </c>
      <c r="K36" s="23" t="s">
        <v>38</v>
      </c>
      <c r="L36" s="23" t="s">
        <v>38</v>
      </c>
      <c r="M36" s="23" t="s">
        <v>38</v>
      </c>
      <c r="N36" s="23" t="s">
        <v>38</v>
      </c>
      <c r="O36" s="23" t="s">
        <v>38</v>
      </c>
      <c r="P36" s="23">
        <v>1</v>
      </c>
      <c r="Q36" s="23" t="s">
        <v>38</v>
      </c>
      <c r="R36" s="23" t="s">
        <v>38</v>
      </c>
      <c r="S36" s="23">
        <v>1</v>
      </c>
      <c r="T36" s="23" t="s">
        <v>38</v>
      </c>
      <c r="U36" s="23" t="s">
        <v>38</v>
      </c>
      <c r="V36" s="23" t="s">
        <v>38</v>
      </c>
      <c r="W36" s="23" t="s">
        <v>38</v>
      </c>
      <c r="X36" s="23" t="s">
        <v>38</v>
      </c>
      <c r="Y36" s="23" t="s">
        <v>38</v>
      </c>
      <c r="Z36" s="23" t="s">
        <v>38</v>
      </c>
      <c r="AA36" s="23" t="s">
        <v>38</v>
      </c>
      <c r="AB36" s="23" t="s">
        <v>38</v>
      </c>
      <c r="AC36" s="23" t="s">
        <v>38</v>
      </c>
      <c r="AD36" s="22" t="s">
        <v>38</v>
      </c>
      <c r="AE36" s="23" t="s">
        <v>38</v>
      </c>
      <c r="AF36" s="23" t="s">
        <v>38</v>
      </c>
      <c r="AG36" s="23" t="s">
        <v>38</v>
      </c>
      <c r="AH36" s="23" t="s">
        <v>38</v>
      </c>
      <c r="AI36" s="23" t="s">
        <v>38</v>
      </c>
      <c r="AJ36" s="23" t="s">
        <v>38</v>
      </c>
      <c r="AK36" s="23" t="s">
        <v>38</v>
      </c>
      <c r="AL36" s="23" t="s">
        <v>38</v>
      </c>
      <c r="AM36" s="24" t="s">
        <v>38</v>
      </c>
      <c r="AO36" s="17" t="s">
        <v>27</v>
      </c>
      <c r="AP36" s="21">
        <f>IF([1]Bi_Costs_CO2!C35="","",1)</f>
        <v>1</v>
      </c>
      <c r="AQ36" s="23" t="str">
        <f>IF([1]Bi_Costs_CO2!D35="","",1)</f>
        <v/>
      </c>
      <c r="AR36" s="23" t="str">
        <f>IF([1]Bi_Costs_CO2!E35="","",1)</f>
        <v/>
      </c>
      <c r="AS36" s="23" t="str">
        <f>IF([1]Bi_Costs_CO2!F35="","",1)</f>
        <v/>
      </c>
      <c r="AT36" s="23" t="str">
        <f>IF([1]Bi_Costs_CO2!G35="","",1)</f>
        <v/>
      </c>
      <c r="AU36" s="23" t="str">
        <f>IF([1]Bi_Costs_CO2!H35="","",1)</f>
        <v/>
      </c>
      <c r="AV36" s="23" t="str">
        <f>IF([1]Bi_Costs_CO2!I35="","",1)</f>
        <v/>
      </c>
      <c r="AW36" s="23" t="str">
        <f>IF([1]Bi_Costs_CO2!J35="","",1)</f>
        <v/>
      </c>
      <c r="AX36" s="23" t="str">
        <f>IF([1]Bi_Costs_CO2!K35="","",1)</f>
        <v/>
      </c>
      <c r="AY36" s="23" t="str">
        <f>IF([1]Bi_Costs_CO2!L35="","",1)</f>
        <v/>
      </c>
      <c r="AZ36" s="23" t="str">
        <f>IF([1]Bi_Costs_CO2!M35="","",1)</f>
        <v/>
      </c>
      <c r="BA36" s="23" t="str">
        <f>IF([1]Bi_Costs_CO2!N35="","",1)</f>
        <v/>
      </c>
      <c r="BB36" s="23" t="str">
        <f>IF([1]Bi_Costs_CO2!O35="","",1)</f>
        <v/>
      </c>
      <c r="BC36" s="23">
        <f>IF([1]Bi_Costs_CO2!P35="","",1)</f>
        <v>1</v>
      </c>
      <c r="BD36" s="23" t="str">
        <f>IF([1]Bi_Costs_CO2!Q35="","",1)</f>
        <v/>
      </c>
      <c r="BE36" s="23" t="str">
        <f>IF([1]Bi_Costs_CO2!R35="","",1)</f>
        <v/>
      </c>
      <c r="BF36" s="23">
        <f>IF([1]Bi_Costs_CO2!S35="","",1)</f>
        <v>1</v>
      </c>
      <c r="BG36" s="23" t="str">
        <f>IF([1]Bi_Costs_CO2!T35="","",1)</f>
        <v/>
      </c>
      <c r="BH36" s="23" t="str">
        <f>IF([1]Bi_Costs_CO2!U35="","",1)</f>
        <v/>
      </c>
      <c r="BI36" s="23" t="str">
        <f>IF([1]Bi_Costs_CO2!V35="","",1)</f>
        <v/>
      </c>
      <c r="BJ36" s="23" t="str">
        <f>IF([1]Bi_Costs_CO2!W35="","",1)</f>
        <v/>
      </c>
      <c r="BK36" s="23" t="str">
        <f>IF([1]Bi_Costs_CO2!X35="","",1)</f>
        <v/>
      </c>
      <c r="BL36" s="23" t="str">
        <f>IF([1]Bi_Costs_CO2!Y35="","",1)</f>
        <v/>
      </c>
      <c r="BM36" s="23" t="str">
        <f>IF([1]Bi_Costs_CO2!Z35="","",1)</f>
        <v/>
      </c>
      <c r="BN36" s="23" t="str">
        <f>IF([1]Bi_Costs_CO2!AA35="","",1)</f>
        <v/>
      </c>
      <c r="BO36" s="23" t="str">
        <f>IF([1]Bi_Costs_CO2!AB35="","",1)</f>
        <v/>
      </c>
      <c r="BP36" s="23" t="str">
        <f>IF([1]Bi_Costs_CO2!AC35="","",1)</f>
        <v/>
      </c>
      <c r="BQ36" s="22" t="str">
        <f>IF([1]Bi_Costs_CO2!AD35="","",1)</f>
        <v/>
      </c>
      <c r="BR36" s="23" t="str">
        <f>IF([1]Bi_Costs_CO2!AE35="","",1)</f>
        <v/>
      </c>
      <c r="BS36" s="23" t="str">
        <f>IF([1]Bi_Costs_CO2!AF35="","",1)</f>
        <v/>
      </c>
      <c r="BT36" s="23" t="str">
        <f>IF([1]Bi_Costs_CO2!AG35="","",1)</f>
        <v/>
      </c>
      <c r="BU36" s="23" t="str">
        <f>IF([1]Bi_Costs_CO2!AH35="","",1)</f>
        <v/>
      </c>
      <c r="BV36" s="23" t="str">
        <f>IF([1]Bi_Costs_CO2!AI35="","",1)</f>
        <v/>
      </c>
      <c r="BW36" s="23" t="str">
        <f>IF([1]Bi_Costs_CO2!AJ35="","",1)</f>
        <v/>
      </c>
      <c r="BX36" s="23" t="str">
        <f>IF([1]Bi_Costs_CO2!AK35="","",1)</f>
        <v/>
      </c>
      <c r="BY36" s="23" t="str">
        <f>IF([1]Bi_Costs_CO2!AL35="","",1)</f>
        <v/>
      </c>
      <c r="BZ36" s="24" t="str">
        <f>IF([1]Bi_Costs_CO2!AM35="","",1)</f>
        <v/>
      </c>
    </row>
    <row r="37" spans="2:78" ht="15.75">
      <c r="B37" s="17" t="s">
        <v>28</v>
      </c>
      <c r="C37" s="21">
        <v>1</v>
      </c>
      <c r="D37" s="23" t="s">
        <v>38</v>
      </c>
      <c r="E37" s="23" t="s">
        <v>38</v>
      </c>
      <c r="F37" s="23" t="s">
        <v>38</v>
      </c>
      <c r="G37" s="23" t="s">
        <v>38</v>
      </c>
      <c r="H37" s="23">
        <v>1</v>
      </c>
      <c r="I37" s="23" t="s">
        <v>38</v>
      </c>
      <c r="J37" s="23" t="s">
        <v>38</v>
      </c>
      <c r="K37" s="23" t="s">
        <v>38</v>
      </c>
      <c r="L37" s="23" t="s">
        <v>38</v>
      </c>
      <c r="M37" s="23" t="s">
        <v>38</v>
      </c>
      <c r="N37" s="23" t="s">
        <v>38</v>
      </c>
      <c r="O37" s="23" t="s">
        <v>38</v>
      </c>
      <c r="P37" s="23">
        <v>1</v>
      </c>
      <c r="Q37" s="23" t="s">
        <v>38</v>
      </c>
      <c r="R37" s="23" t="s">
        <v>38</v>
      </c>
      <c r="S37" s="23" t="s">
        <v>38</v>
      </c>
      <c r="T37" s="23" t="s">
        <v>38</v>
      </c>
      <c r="U37" s="23" t="s">
        <v>38</v>
      </c>
      <c r="V37" s="23" t="s">
        <v>38</v>
      </c>
      <c r="W37" s="23" t="s">
        <v>38</v>
      </c>
      <c r="X37" s="23" t="s">
        <v>38</v>
      </c>
      <c r="Y37" s="23" t="s">
        <v>38</v>
      </c>
      <c r="Z37" s="23">
        <v>1</v>
      </c>
      <c r="AA37" s="23" t="s">
        <v>38</v>
      </c>
      <c r="AB37" s="23" t="s">
        <v>38</v>
      </c>
      <c r="AC37" s="23" t="s">
        <v>38</v>
      </c>
      <c r="AD37" s="23" t="s">
        <v>38</v>
      </c>
      <c r="AE37" s="22" t="s">
        <v>38</v>
      </c>
      <c r="AF37" s="23" t="s">
        <v>38</v>
      </c>
      <c r="AG37" s="23" t="s">
        <v>38</v>
      </c>
      <c r="AH37" s="23" t="s">
        <v>38</v>
      </c>
      <c r="AI37" s="23" t="s">
        <v>38</v>
      </c>
      <c r="AJ37" s="23" t="s">
        <v>38</v>
      </c>
      <c r="AK37" s="23" t="s">
        <v>38</v>
      </c>
      <c r="AL37" s="23" t="s">
        <v>38</v>
      </c>
      <c r="AM37" s="24" t="s">
        <v>38</v>
      </c>
      <c r="AO37" s="17" t="s">
        <v>28</v>
      </c>
      <c r="AP37" s="21">
        <f>IF([1]Bi_Costs_CO2!C36="","",1)</f>
        <v>1</v>
      </c>
      <c r="AQ37" s="23" t="str">
        <f>IF([1]Bi_Costs_CO2!D36="","",1)</f>
        <v/>
      </c>
      <c r="AR37" s="23" t="str">
        <f>IF([1]Bi_Costs_CO2!E36="","",1)</f>
        <v/>
      </c>
      <c r="AS37" s="23" t="str">
        <f>IF([1]Bi_Costs_CO2!F36="","",1)</f>
        <v/>
      </c>
      <c r="AT37" s="23" t="str">
        <f>IF([1]Bi_Costs_CO2!G36="","",1)</f>
        <v/>
      </c>
      <c r="AU37" s="23">
        <f>IF([1]Bi_Costs_CO2!H36="","",1)</f>
        <v>1</v>
      </c>
      <c r="AV37" s="23" t="str">
        <f>IF([1]Bi_Costs_CO2!I36="","",1)</f>
        <v/>
      </c>
      <c r="AW37" s="23" t="str">
        <f>IF([1]Bi_Costs_CO2!J36="","",1)</f>
        <v/>
      </c>
      <c r="AX37" s="23" t="str">
        <f>IF([1]Bi_Costs_CO2!K36="","",1)</f>
        <v/>
      </c>
      <c r="AY37" s="23" t="str">
        <f>IF([1]Bi_Costs_CO2!L36="","",1)</f>
        <v/>
      </c>
      <c r="AZ37" s="23" t="str">
        <f>IF([1]Bi_Costs_CO2!M36="","",1)</f>
        <v/>
      </c>
      <c r="BA37" s="23" t="str">
        <f>IF([1]Bi_Costs_CO2!N36="","",1)</f>
        <v/>
      </c>
      <c r="BB37" s="23" t="str">
        <f>IF([1]Bi_Costs_CO2!O36="","",1)</f>
        <v/>
      </c>
      <c r="BC37" s="23">
        <f>IF([1]Bi_Costs_CO2!P36="","",1)</f>
        <v>1</v>
      </c>
      <c r="BD37" s="23" t="str">
        <f>IF([1]Bi_Costs_CO2!Q36="","",1)</f>
        <v/>
      </c>
      <c r="BE37" s="23" t="str">
        <f>IF([1]Bi_Costs_CO2!R36="","",1)</f>
        <v/>
      </c>
      <c r="BF37" s="23" t="str">
        <f>IF([1]Bi_Costs_CO2!S36="","",1)</f>
        <v/>
      </c>
      <c r="BG37" s="23" t="str">
        <f>IF([1]Bi_Costs_CO2!T36="","",1)</f>
        <v/>
      </c>
      <c r="BH37" s="23" t="str">
        <f>IF([1]Bi_Costs_CO2!U36="","",1)</f>
        <v/>
      </c>
      <c r="BI37" s="23" t="str">
        <f>IF([1]Bi_Costs_CO2!V36="","",1)</f>
        <v/>
      </c>
      <c r="BJ37" s="23" t="str">
        <f>IF([1]Bi_Costs_CO2!W36="","",1)</f>
        <v/>
      </c>
      <c r="BK37" s="23" t="str">
        <f>IF([1]Bi_Costs_CO2!X36="","",1)</f>
        <v/>
      </c>
      <c r="BL37" s="23" t="str">
        <f>IF([1]Bi_Costs_CO2!Y36="","",1)</f>
        <v/>
      </c>
      <c r="BM37" s="23">
        <f>IF([1]Bi_Costs_CO2!Z36="","",1)</f>
        <v>1</v>
      </c>
      <c r="BN37" s="23" t="str">
        <f>IF([1]Bi_Costs_CO2!AA36="","",1)</f>
        <v/>
      </c>
      <c r="BO37" s="23" t="str">
        <f>IF([1]Bi_Costs_CO2!AB36="","",1)</f>
        <v/>
      </c>
      <c r="BP37" s="23" t="str">
        <f>IF([1]Bi_Costs_CO2!AC36="","",1)</f>
        <v/>
      </c>
      <c r="BQ37" s="23" t="str">
        <f>IF([1]Bi_Costs_CO2!AD36="","",1)</f>
        <v/>
      </c>
      <c r="BR37" s="22" t="str">
        <f>IF([1]Bi_Costs_CO2!AE36="","",1)</f>
        <v/>
      </c>
      <c r="BS37" s="23" t="str">
        <f>IF([1]Bi_Costs_CO2!AF36="","",1)</f>
        <v/>
      </c>
      <c r="BT37" s="23" t="str">
        <f>IF([1]Bi_Costs_CO2!AG36="","",1)</f>
        <v/>
      </c>
      <c r="BU37" s="23" t="str">
        <f>IF([1]Bi_Costs_CO2!AH36="","",1)</f>
        <v/>
      </c>
      <c r="BV37" s="23" t="str">
        <f>IF([1]Bi_Costs_CO2!AI36="","",1)</f>
        <v/>
      </c>
      <c r="BW37" s="23" t="str">
        <f>IF([1]Bi_Costs_CO2!AJ36="","",1)</f>
        <v/>
      </c>
      <c r="BX37" s="23" t="str">
        <f>IF([1]Bi_Costs_CO2!AK36="","",1)</f>
        <v/>
      </c>
      <c r="BY37" s="23" t="str">
        <f>IF([1]Bi_Costs_CO2!AL36="","",1)</f>
        <v/>
      </c>
      <c r="BZ37" s="24" t="str">
        <f>IF([1]Bi_Costs_CO2!AM36="","",1)</f>
        <v/>
      </c>
    </row>
    <row r="38" spans="2:78" ht="15.75">
      <c r="B38" s="17" t="s">
        <v>29</v>
      </c>
      <c r="C38" s="21" t="s">
        <v>38</v>
      </c>
      <c r="D38" s="23">
        <v>1</v>
      </c>
      <c r="E38" s="23" t="s">
        <v>38</v>
      </c>
      <c r="F38" s="23" t="s">
        <v>38</v>
      </c>
      <c r="G38" s="23" t="s">
        <v>38</v>
      </c>
      <c r="H38" s="23" t="s">
        <v>38</v>
      </c>
      <c r="I38" s="23" t="s">
        <v>38</v>
      </c>
      <c r="J38" s="23">
        <v>1</v>
      </c>
      <c r="K38" s="23" t="s">
        <v>38</v>
      </c>
      <c r="L38" s="23" t="s">
        <v>38</v>
      </c>
      <c r="M38" s="23" t="s">
        <v>38</v>
      </c>
      <c r="N38" s="23">
        <v>1</v>
      </c>
      <c r="O38" s="23" t="s">
        <v>38</v>
      </c>
      <c r="P38" s="23" t="s">
        <v>38</v>
      </c>
      <c r="Q38" s="23">
        <v>1</v>
      </c>
      <c r="R38" s="23" t="s">
        <v>38</v>
      </c>
      <c r="S38" s="23" t="s">
        <v>38</v>
      </c>
      <c r="T38" s="23" t="s">
        <v>38</v>
      </c>
      <c r="U38" s="23" t="s">
        <v>38</v>
      </c>
      <c r="V38" s="23" t="s">
        <v>38</v>
      </c>
      <c r="W38" s="23" t="s">
        <v>38</v>
      </c>
      <c r="X38" s="23">
        <v>1</v>
      </c>
      <c r="Y38" s="23">
        <v>1</v>
      </c>
      <c r="Z38" s="23" t="s">
        <v>38</v>
      </c>
      <c r="AA38" s="23" t="s">
        <v>38</v>
      </c>
      <c r="AB38" s="23" t="s">
        <v>38</v>
      </c>
      <c r="AC38" s="23" t="s">
        <v>38</v>
      </c>
      <c r="AD38" s="23" t="s">
        <v>38</v>
      </c>
      <c r="AE38" s="23" t="s">
        <v>38</v>
      </c>
      <c r="AF38" s="22" t="s">
        <v>38</v>
      </c>
      <c r="AG38" s="23" t="s">
        <v>38</v>
      </c>
      <c r="AH38" s="23" t="s">
        <v>38</v>
      </c>
      <c r="AI38" s="23" t="s">
        <v>38</v>
      </c>
      <c r="AJ38" s="23" t="s">
        <v>38</v>
      </c>
      <c r="AK38" s="23" t="s">
        <v>38</v>
      </c>
      <c r="AL38" s="23" t="s">
        <v>38</v>
      </c>
      <c r="AM38" s="24" t="s">
        <v>38</v>
      </c>
      <c r="AO38" s="17" t="s">
        <v>29</v>
      </c>
      <c r="AP38" s="21" t="str">
        <f>IF([1]Bi_Costs_CO2!C37="","",1)</f>
        <v/>
      </c>
      <c r="AQ38" s="23">
        <f>IF([1]Bi_Costs_CO2!D37="","",1)</f>
        <v>1</v>
      </c>
      <c r="AR38" s="23" t="str">
        <f>IF([1]Bi_Costs_CO2!E37="","",1)</f>
        <v/>
      </c>
      <c r="AS38" s="23" t="str">
        <f>IF([1]Bi_Costs_CO2!F37="","",1)</f>
        <v/>
      </c>
      <c r="AT38" s="23" t="str">
        <f>IF([1]Bi_Costs_CO2!G37="","",1)</f>
        <v/>
      </c>
      <c r="AU38" s="23" t="str">
        <f>IF([1]Bi_Costs_CO2!H37="","",1)</f>
        <v/>
      </c>
      <c r="AV38" s="23" t="str">
        <f>IF([1]Bi_Costs_CO2!I37="","",1)</f>
        <v/>
      </c>
      <c r="AW38" s="23">
        <f>IF([1]Bi_Costs_CO2!J37="","",1)</f>
        <v>1</v>
      </c>
      <c r="AX38" s="23" t="str">
        <f>IF([1]Bi_Costs_CO2!K37="","",1)</f>
        <v/>
      </c>
      <c r="AY38" s="23" t="str">
        <f>IF([1]Bi_Costs_CO2!L37="","",1)</f>
        <v/>
      </c>
      <c r="AZ38" s="23" t="str">
        <f>IF([1]Bi_Costs_CO2!M37="","",1)</f>
        <v/>
      </c>
      <c r="BA38" s="23">
        <f>IF([1]Bi_Costs_CO2!N37="","",1)</f>
        <v>1</v>
      </c>
      <c r="BB38" s="23" t="str">
        <f>IF([1]Bi_Costs_CO2!O37="","",1)</f>
        <v/>
      </c>
      <c r="BC38" s="23" t="str">
        <f>IF([1]Bi_Costs_CO2!P37="","",1)</f>
        <v/>
      </c>
      <c r="BD38" s="23">
        <f>IF([1]Bi_Costs_CO2!Q37="","",1)</f>
        <v>1</v>
      </c>
      <c r="BE38" s="23" t="str">
        <f>IF([1]Bi_Costs_CO2!R37="","",1)</f>
        <v/>
      </c>
      <c r="BF38" s="23" t="str">
        <f>IF([1]Bi_Costs_CO2!S37="","",1)</f>
        <v/>
      </c>
      <c r="BG38" s="23" t="str">
        <f>IF([1]Bi_Costs_CO2!T37="","",1)</f>
        <v/>
      </c>
      <c r="BH38" s="23" t="str">
        <f>IF([1]Bi_Costs_CO2!U37="","",1)</f>
        <v/>
      </c>
      <c r="BI38" s="23" t="str">
        <f>IF([1]Bi_Costs_CO2!V37="","",1)</f>
        <v/>
      </c>
      <c r="BJ38" s="23" t="str">
        <f>IF([1]Bi_Costs_CO2!W37="","",1)</f>
        <v/>
      </c>
      <c r="BK38" s="23">
        <f>IF([1]Bi_Costs_CO2!X37="","",1)</f>
        <v>1</v>
      </c>
      <c r="BL38" s="23">
        <f>IF([1]Bi_Costs_CO2!Y37="","",1)</f>
        <v>1</v>
      </c>
      <c r="BM38" s="23" t="str">
        <f>IF([1]Bi_Costs_CO2!Z37="","",1)</f>
        <v/>
      </c>
      <c r="BN38" s="23" t="str">
        <f>IF([1]Bi_Costs_CO2!AA37="","",1)</f>
        <v/>
      </c>
      <c r="BO38" s="23" t="str">
        <f>IF([1]Bi_Costs_CO2!AB37="","",1)</f>
        <v/>
      </c>
      <c r="BP38" s="23" t="str">
        <f>IF([1]Bi_Costs_CO2!AC37="","",1)</f>
        <v/>
      </c>
      <c r="BQ38" s="23" t="str">
        <f>IF([1]Bi_Costs_CO2!AD37="","",1)</f>
        <v/>
      </c>
      <c r="BR38" s="23" t="str">
        <f>IF([1]Bi_Costs_CO2!AE37="","",1)</f>
        <v/>
      </c>
      <c r="BS38" s="22" t="str">
        <f>IF([1]Bi_Costs_CO2!AF37="","",1)</f>
        <v/>
      </c>
      <c r="BT38" s="23" t="str">
        <f>IF([1]Bi_Costs_CO2!AG37="","",1)</f>
        <v/>
      </c>
      <c r="BU38" s="23" t="str">
        <f>IF([1]Bi_Costs_CO2!AH37="","",1)</f>
        <v/>
      </c>
      <c r="BV38" s="23" t="str">
        <f>IF([1]Bi_Costs_CO2!AI37="","",1)</f>
        <v/>
      </c>
      <c r="BW38" s="23" t="str">
        <f>IF([1]Bi_Costs_CO2!AJ37="","",1)</f>
        <v/>
      </c>
      <c r="BX38" s="23" t="str">
        <f>IF([1]Bi_Costs_CO2!AK37="","",1)</f>
        <v/>
      </c>
      <c r="BY38" s="23" t="str">
        <f>IF([1]Bi_Costs_CO2!AL37="","",1)</f>
        <v/>
      </c>
      <c r="BZ38" s="24" t="str">
        <f>IF([1]Bi_Costs_CO2!AM37="","",1)</f>
        <v/>
      </c>
    </row>
    <row r="39" spans="2:78" ht="15.75">
      <c r="B39" s="17" t="s">
        <v>52</v>
      </c>
      <c r="C39" s="21" t="s">
        <v>38</v>
      </c>
      <c r="D39" s="23" t="s">
        <v>38</v>
      </c>
      <c r="E39" s="23" t="s">
        <v>38</v>
      </c>
      <c r="F39" s="23" t="s">
        <v>38</v>
      </c>
      <c r="G39" s="23" t="s">
        <v>38</v>
      </c>
      <c r="H39" s="23" t="s">
        <v>38</v>
      </c>
      <c r="I39" s="23" t="s">
        <v>38</v>
      </c>
      <c r="J39" s="23" t="s">
        <v>38</v>
      </c>
      <c r="K39" s="23" t="s">
        <v>38</v>
      </c>
      <c r="L39" s="23" t="s">
        <v>38</v>
      </c>
      <c r="M39" s="23" t="s">
        <v>38</v>
      </c>
      <c r="N39" s="23" t="s">
        <v>38</v>
      </c>
      <c r="O39" s="23" t="s">
        <v>38</v>
      </c>
      <c r="P39" s="23" t="s">
        <v>38</v>
      </c>
      <c r="Q39" s="23" t="s">
        <v>38</v>
      </c>
      <c r="R39" s="23" t="s">
        <v>38</v>
      </c>
      <c r="S39" s="23" t="s">
        <v>38</v>
      </c>
      <c r="T39" s="23" t="s">
        <v>38</v>
      </c>
      <c r="U39" s="23" t="s">
        <v>38</v>
      </c>
      <c r="V39" s="23" t="s">
        <v>38</v>
      </c>
      <c r="W39" s="23" t="s">
        <v>38</v>
      </c>
      <c r="X39" s="23" t="s">
        <v>38</v>
      </c>
      <c r="Y39" s="23" t="s">
        <v>38</v>
      </c>
      <c r="Z39" s="23" t="s">
        <v>38</v>
      </c>
      <c r="AA39" s="23" t="s">
        <v>38</v>
      </c>
      <c r="AB39" s="23" t="s">
        <v>38</v>
      </c>
      <c r="AC39" s="23" t="s">
        <v>38</v>
      </c>
      <c r="AD39" s="23" t="s">
        <v>38</v>
      </c>
      <c r="AE39" s="23" t="s">
        <v>38</v>
      </c>
      <c r="AF39" s="23" t="s">
        <v>38</v>
      </c>
      <c r="AG39" s="22" t="s">
        <v>38</v>
      </c>
      <c r="AH39" s="23" t="s">
        <v>38</v>
      </c>
      <c r="AI39" s="23" t="s">
        <v>38</v>
      </c>
      <c r="AJ39" s="23" t="s">
        <v>38</v>
      </c>
      <c r="AK39" s="23" t="s">
        <v>38</v>
      </c>
      <c r="AL39" s="23" t="s">
        <v>38</v>
      </c>
      <c r="AM39" s="24" t="s">
        <v>38</v>
      </c>
      <c r="AO39" s="17" t="s">
        <v>52</v>
      </c>
      <c r="AP39" s="21" t="str">
        <f>IF([1]Bi_Costs_CO2!C38="","",1)</f>
        <v/>
      </c>
      <c r="AQ39" s="23" t="str">
        <f>IF([1]Bi_Costs_CO2!D38="","",1)</f>
        <v/>
      </c>
      <c r="AR39" s="23" t="str">
        <f>IF([1]Bi_Costs_CO2!E38="","",1)</f>
        <v/>
      </c>
      <c r="AS39" s="23" t="str">
        <f>IF([1]Bi_Costs_CO2!F38="","",1)</f>
        <v/>
      </c>
      <c r="AT39" s="23" t="str">
        <f>IF([1]Bi_Costs_CO2!G38="","",1)</f>
        <v/>
      </c>
      <c r="AU39" s="23" t="str">
        <f>IF([1]Bi_Costs_CO2!H38="","",1)</f>
        <v/>
      </c>
      <c r="AV39" s="23" t="str">
        <f>IF([1]Bi_Costs_CO2!I38="","",1)</f>
        <v/>
      </c>
      <c r="AW39" s="23" t="str">
        <f>IF([1]Bi_Costs_CO2!J38="","",1)</f>
        <v/>
      </c>
      <c r="AX39" s="23" t="str">
        <f>IF([1]Bi_Costs_CO2!K38="","",1)</f>
        <v/>
      </c>
      <c r="AY39" s="23" t="str">
        <f>IF([1]Bi_Costs_CO2!L38="","",1)</f>
        <v/>
      </c>
      <c r="AZ39" s="23" t="str">
        <f>IF([1]Bi_Costs_CO2!M38="","",1)</f>
        <v/>
      </c>
      <c r="BA39" s="23" t="str">
        <f>IF([1]Bi_Costs_CO2!N38="","",1)</f>
        <v/>
      </c>
      <c r="BB39" s="23" t="str">
        <f>IF([1]Bi_Costs_CO2!O38="","",1)</f>
        <v/>
      </c>
      <c r="BC39" s="23" t="str">
        <f>IF([1]Bi_Costs_CO2!P38="","",1)</f>
        <v/>
      </c>
      <c r="BD39" s="23" t="str">
        <f>IF([1]Bi_Costs_CO2!Q38="","",1)</f>
        <v/>
      </c>
      <c r="BE39" s="23" t="str">
        <f>IF([1]Bi_Costs_CO2!R38="","",1)</f>
        <v/>
      </c>
      <c r="BF39" s="23" t="str">
        <f>IF([1]Bi_Costs_CO2!S38="","",1)</f>
        <v/>
      </c>
      <c r="BG39" s="23" t="str">
        <f>IF([1]Bi_Costs_CO2!T38="","",1)</f>
        <v/>
      </c>
      <c r="BH39" s="23" t="str">
        <f>IF([1]Bi_Costs_CO2!U38="","",1)</f>
        <v/>
      </c>
      <c r="BI39" s="23" t="str">
        <f>IF([1]Bi_Costs_CO2!V38="","",1)</f>
        <v/>
      </c>
      <c r="BJ39" s="23" t="str">
        <f>IF([1]Bi_Costs_CO2!W38="","",1)</f>
        <v/>
      </c>
      <c r="BK39" s="23" t="str">
        <f>IF([1]Bi_Costs_CO2!X38="","",1)</f>
        <v/>
      </c>
      <c r="BL39" s="23" t="str">
        <f>IF([1]Bi_Costs_CO2!Y38="","",1)</f>
        <v/>
      </c>
      <c r="BM39" s="23" t="str">
        <f>IF([1]Bi_Costs_CO2!Z38="","",1)</f>
        <v/>
      </c>
      <c r="BN39" s="23" t="str">
        <f>IF([1]Bi_Costs_CO2!AA38="","",1)</f>
        <v/>
      </c>
      <c r="BO39" s="23" t="str">
        <f>IF([1]Bi_Costs_CO2!AB38="","",1)</f>
        <v/>
      </c>
      <c r="BP39" s="23" t="str">
        <f>IF([1]Bi_Costs_CO2!AC38="","",1)</f>
        <v/>
      </c>
      <c r="BQ39" s="23" t="str">
        <f>IF([1]Bi_Costs_CO2!AD38="","",1)</f>
        <v/>
      </c>
      <c r="BR39" s="23" t="str">
        <f>IF([1]Bi_Costs_CO2!AE38="","",1)</f>
        <v/>
      </c>
      <c r="BS39" s="23" t="str">
        <f>IF([1]Bi_Costs_CO2!AF38="","",1)</f>
        <v/>
      </c>
      <c r="BT39" s="22" t="str">
        <f>IF([1]Bi_Costs_CO2!AG38="","",1)</f>
        <v/>
      </c>
      <c r="BU39" s="23" t="str">
        <f>IF([1]Bi_Costs_CO2!AH38="","",1)</f>
        <v/>
      </c>
      <c r="BV39" s="23" t="str">
        <f>IF([1]Bi_Costs_CO2!AI38="","",1)</f>
        <v/>
      </c>
      <c r="BW39" s="23" t="str">
        <f>IF([1]Bi_Costs_CO2!AJ38="","",1)</f>
        <v/>
      </c>
      <c r="BX39" s="23" t="str">
        <f>IF([1]Bi_Costs_CO2!AK38="","",1)</f>
        <v/>
      </c>
      <c r="BY39" s="23" t="str">
        <f>IF([1]Bi_Costs_CO2!AL38="","",1)</f>
        <v/>
      </c>
      <c r="BZ39" s="24" t="str">
        <f>IF([1]Bi_Costs_CO2!AM38="","",1)</f>
        <v/>
      </c>
    </row>
    <row r="40" spans="2:78" ht="15.75">
      <c r="B40" s="77" t="s">
        <v>108</v>
      </c>
      <c r="C40" s="21" t="s">
        <v>38</v>
      </c>
      <c r="D40" s="23" t="s">
        <v>38</v>
      </c>
      <c r="E40" s="23" t="s">
        <v>38</v>
      </c>
      <c r="F40" s="23" t="s">
        <v>38</v>
      </c>
      <c r="G40" s="23" t="s">
        <v>38</v>
      </c>
      <c r="H40" s="23" t="s">
        <v>38</v>
      </c>
      <c r="I40" s="23" t="s">
        <v>38</v>
      </c>
      <c r="J40" s="23" t="s">
        <v>38</v>
      </c>
      <c r="K40" s="23" t="s">
        <v>38</v>
      </c>
      <c r="L40" s="23" t="s">
        <v>38</v>
      </c>
      <c r="M40" s="23" t="s">
        <v>38</v>
      </c>
      <c r="N40" s="23" t="s">
        <v>38</v>
      </c>
      <c r="O40" s="23" t="s">
        <v>38</v>
      </c>
      <c r="P40" s="23" t="s">
        <v>38</v>
      </c>
      <c r="Q40" s="23" t="s">
        <v>38</v>
      </c>
      <c r="R40" s="23" t="s">
        <v>38</v>
      </c>
      <c r="S40" s="23" t="s">
        <v>38</v>
      </c>
      <c r="T40" s="23" t="s">
        <v>38</v>
      </c>
      <c r="U40" s="23" t="s">
        <v>38</v>
      </c>
      <c r="V40" s="23" t="s">
        <v>38</v>
      </c>
      <c r="W40" s="23" t="s">
        <v>38</v>
      </c>
      <c r="X40" s="23" t="s">
        <v>38</v>
      </c>
      <c r="Y40" s="23" t="s">
        <v>38</v>
      </c>
      <c r="Z40" s="23" t="s">
        <v>38</v>
      </c>
      <c r="AA40" s="23" t="s">
        <v>38</v>
      </c>
      <c r="AB40" s="23" t="s">
        <v>38</v>
      </c>
      <c r="AC40" s="23" t="s">
        <v>38</v>
      </c>
      <c r="AD40" s="23" t="s">
        <v>38</v>
      </c>
      <c r="AE40" s="23" t="s">
        <v>38</v>
      </c>
      <c r="AF40" s="23" t="s">
        <v>38</v>
      </c>
      <c r="AG40" s="23" t="s">
        <v>38</v>
      </c>
      <c r="AH40" s="22" t="s">
        <v>38</v>
      </c>
      <c r="AI40" s="23" t="s">
        <v>38</v>
      </c>
      <c r="AJ40" s="23" t="s">
        <v>38</v>
      </c>
      <c r="AK40" s="23" t="s">
        <v>38</v>
      </c>
      <c r="AL40" s="23" t="s">
        <v>38</v>
      </c>
      <c r="AM40" s="24" t="s">
        <v>38</v>
      </c>
      <c r="AO40" s="77" t="s">
        <v>108</v>
      </c>
      <c r="AP40" s="21" t="str">
        <f>IF([1]Bi_Costs_CO2!C39="","",1)</f>
        <v/>
      </c>
      <c r="AQ40" s="23" t="str">
        <f>IF([1]Bi_Costs_CO2!D39="","",1)</f>
        <v/>
      </c>
      <c r="AR40" s="23" t="str">
        <f>IF([1]Bi_Costs_CO2!E39="","",1)</f>
        <v/>
      </c>
      <c r="AS40" s="23" t="str">
        <f>IF([1]Bi_Costs_CO2!F39="","",1)</f>
        <v/>
      </c>
      <c r="AT40" s="23" t="str">
        <f>IF([1]Bi_Costs_CO2!G39="","",1)</f>
        <v/>
      </c>
      <c r="AU40" s="23" t="str">
        <f>IF([1]Bi_Costs_CO2!H39="","",1)</f>
        <v/>
      </c>
      <c r="AV40" s="23" t="str">
        <f>IF([1]Bi_Costs_CO2!I39="","",1)</f>
        <v/>
      </c>
      <c r="AW40" s="23" t="str">
        <f>IF([1]Bi_Costs_CO2!J39="","",1)</f>
        <v/>
      </c>
      <c r="AX40" s="23" t="str">
        <f>IF([1]Bi_Costs_CO2!K39="","",1)</f>
        <v/>
      </c>
      <c r="AY40" s="23" t="str">
        <f>IF([1]Bi_Costs_CO2!L39="","",1)</f>
        <v/>
      </c>
      <c r="AZ40" s="23" t="str">
        <f>IF([1]Bi_Costs_CO2!M39="","",1)</f>
        <v/>
      </c>
      <c r="BA40" s="23" t="str">
        <f>IF([1]Bi_Costs_CO2!N39="","",1)</f>
        <v/>
      </c>
      <c r="BB40" s="23" t="str">
        <f>IF([1]Bi_Costs_CO2!O39="","",1)</f>
        <v/>
      </c>
      <c r="BC40" s="23" t="str">
        <f>IF([1]Bi_Costs_CO2!P39="","",1)</f>
        <v/>
      </c>
      <c r="BD40" s="23" t="str">
        <f>IF([1]Bi_Costs_CO2!Q39="","",1)</f>
        <v/>
      </c>
      <c r="BE40" s="23" t="str">
        <f>IF([1]Bi_Costs_CO2!R39="","",1)</f>
        <v/>
      </c>
      <c r="BF40" s="23" t="str">
        <f>IF([1]Bi_Costs_CO2!S39="","",1)</f>
        <v/>
      </c>
      <c r="BG40" s="23" t="str">
        <f>IF([1]Bi_Costs_CO2!T39="","",1)</f>
        <v/>
      </c>
      <c r="BH40" s="23" t="str">
        <f>IF([1]Bi_Costs_CO2!U39="","",1)</f>
        <v/>
      </c>
      <c r="BI40" s="23" t="str">
        <f>IF([1]Bi_Costs_CO2!V39="","",1)</f>
        <v/>
      </c>
      <c r="BJ40" s="23" t="str">
        <f>IF([1]Bi_Costs_CO2!W39="","",1)</f>
        <v/>
      </c>
      <c r="BK40" s="23" t="str">
        <f>IF([1]Bi_Costs_CO2!X39="","",1)</f>
        <v/>
      </c>
      <c r="BL40" s="23" t="str">
        <f>IF([1]Bi_Costs_CO2!Y39="","",1)</f>
        <v/>
      </c>
      <c r="BM40" s="23" t="str">
        <f>IF([1]Bi_Costs_CO2!Z39="","",1)</f>
        <v/>
      </c>
      <c r="BN40" s="23" t="str">
        <f>IF([1]Bi_Costs_CO2!AA39="","",1)</f>
        <v/>
      </c>
      <c r="BO40" s="23" t="str">
        <f>IF([1]Bi_Costs_CO2!AB39="","",1)</f>
        <v/>
      </c>
      <c r="BP40" s="23" t="str">
        <f>IF([1]Bi_Costs_CO2!AC39="","",1)</f>
        <v/>
      </c>
      <c r="BQ40" s="23" t="str">
        <f>IF([1]Bi_Costs_CO2!AD39="","",1)</f>
        <v/>
      </c>
      <c r="BR40" s="23" t="str">
        <f>IF([1]Bi_Costs_CO2!AE39="","",1)</f>
        <v/>
      </c>
      <c r="BS40" s="23" t="str">
        <f>IF([1]Bi_Costs_CO2!AF39="","",1)</f>
        <v/>
      </c>
      <c r="BT40" s="23" t="str">
        <f>IF([1]Bi_Costs_CO2!AG39="","",1)</f>
        <v/>
      </c>
      <c r="BU40" s="22" t="str">
        <f>IF([1]Bi_Costs_CO2!AH39="","",1)</f>
        <v/>
      </c>
      <c r="BV40" s="23" t="str">
        <f>IF([1]Bi_Costs_CO2!AI39="","",1)</f>
        <v/>
      </c>
      <c r="BW40" s="23" t="str">
        <f>IF([1]Bi_Costs_CO2!AJ39="","",1)</f>
        <v/>
      </c>
      <c r="BX40" s="23" t="str">
        <f>IF([1]Bi_Costs_CO2!AK39="","",1)</f>
        <v/>
      </c>
      <c r="BY40" s="23" t="str">
        <f>IF([1]Bi_Costs_CO2!AL39="","",1)</f>
        <v/>
      </c>
      <c r="BZ40" s="24" t="str">
        <f>IF([1]Bi_Costs_CO2!AM39="","",1)</f>
        <v/>
      </c>
    </row>
    <row r="41" spans="2:78" ht="15.75">
      <c r="B41" s="17" t="s">
        <v>53</v>
      </c>
      <c r="C41" s="21" t="s">
        <v>38</v>
      </c>
      <c r="D41" s="23" t="s">
        <v>38</v>
      </c>
      <c r="E41" s="23" t="s">
        <v>38</v>
      </c>
      <c r="F41" s="23" t="s">
        <v>38</v>
      </c>
      <c r="G41" s="23" t="s">
        <v>38</v>
      </c>
      <c r="H41" s="23" t="s">
        <v>38</v>
      </c>
      <c r="I41" s="23" t="s">
        <v>38</v>
      </c>
      <c r="J41" s="23" t="s">
        <v>38</v>
      </c>
      <c r="K41" s="23" t="s">
        <v>38</v>
      </c>
      <c r="L41" s="23" t="s">
        <v>38</v>
      </c>
      <c r="M41" s="23" t="s">
        <v>38</v>
      </c>
      <c r="N41" s="23" t="s">
        <v>38</v>
      </c>
      <c r="O41" s="23" t="s">
        <v>38</v>
      </c>
      <c r="P41" s="23" t="s">
        <v>38</v>
      </c>
      <c r="Q41" s="23" t="s">
        <v>38</v>
      </c>
      <c r="R41" s="23" t="s">
        <v>38</v>
      </c>
      <c r="S41" s="23">
        <v>1</v>
      </c>
      <c r="T41" s="23" t="s">
        <v>38</v>
      </c>
      <c r="U41" s="23" t="s">
        <v>38</v>
      </c>
      <c r="V41" s="23" t="s">
        <v>38</v>
      </c>
      <c r="W41" s="23" t="s">
        <v>38</v>
      </c>
      <c r="X41" s="23" t="s">
        <v>38</v>
      </c>
      <c r="Y41" s="23" t="s">
        <v>38</v>
      </c>
      <c r="Z41" s="23" t="s">
        <v>38</v>
      </c>
      <c r="AA41" s="23" t="s">
        <v>38</v>
      </c>
      <c r="AB41" s="23" t="s">
        <v>38</v>
      </c>
      <c r="AC41" s="23" t="s">
        <v>38</v>
      </c>
      <c r="AD41" s="23" t="s">
        <v>38</v>
      </c>
      <c r="AE41" s="23" t="s">
        <v>38</v>
      </c>
      <c r="AF41" s="23" t="s">
        <v>38</v>
      </c>
      <c r="AG41" s="23" t="s">
        <v>38</v>
      </c>
      <c r="AH41" s="23" t="s">
        <v>38</v>
      </c>
      <c r="AI41" s="22" t="s">
        <v>38</v>
      </c>
      <c r="AJ41" s="23" t="s">
        <v>38</v>
      </c>
      <c r="AK41" s="23" t="s">
        <v>38</v>
      </c>
      <c r="AL41" s="23" t="s">
        <v>38</v>
      </c>
      <c r="AM41" s="24" t="s">
        <v>38</v>
      </c>
      <c r="AO41" s="17" t="s">
        <v>53</v>
      </c>
      <c r="AP41" s="21" t="str">
        <f>IF([1]Bi_Costs_CO2!C40="","",1)</f>
        <v/>
      </c>
      <c r="AQ41" s="23" t="str">
        <f>IF([1]Bi_Costs_CO2!D40="","",1)</f>
        <v/>
      </c>
      <c r="AR41" s="23" t="str">
        <f>IF([1]Bi_Costs_CO2!E40="","",1)</f>
        <v/>
      </c>
      <c r="AS41" s="23" t="str">
        <f>IF([1]Bi_Costs_CO2!F40="","",1)</f>
        <v/>
      </c>
      <c r="AT41" s="23" t="str">
        <f>IF([1]Bi_Costs_CO2!G40="","",1)</f>
        <v/>
      </c>
      <c r="AU41" s="23" t="str">
        <f>IF([1]Bi_Costs_CO2!H40="","",1)</f>
        <v/>
      </c>
      <c r="AV41" s="23" t="str">
        <f>IF([1]Bi_Costs_CO2!I40="","",1)</f>
        <v/>
      </c>
      <c r="AW41" s="23" t="str">
        <f>IF([1]Bi_Costs_CO2!J40="","",1)</f>
        <v/>
      </c>
      <c r="AX41" s="23" t="str">
        <f>IF([1]Bi_Costs_CO2!K40="","",1)</f>
        <v/>
      </c>
      <c r="AY41" s="23" t="str">
        <f>IF([1]Bi_Costs_CO2!L40="","",1)</f>
        <v/>
      </c>
      <c r="AZ41" s="23" t="str">
        <f>IF([1]Bi_Costs_CO2!M40="","",1)</f>
        <v/>
      </c>
      <c r="BA41" s="23" t="str">
        <f>IF([1]Bi_Costs_CO2!N40="","",1)</f>
        <v/>
      </c>
      <c r="BB41" s="23" t="str">
        <f>IF([1]Bi_Costs_CO2!O40="","",1)</f>
        <v/>
      </c>
      <c r="BC41" s="23" t="str">
        <f>IF([1]Bi_Costs_CO2!P40="","",1)</f>
        <v/>
      </c>
      <c r="BD41" s="23" t="str">
        <f>IF([1]Bi_Costs_CO2!Q40="","",1)</f>
        <v/>
      </c>
      <c r="BE41" s="23" t="str">
        <f>IF([1]Bi_Costs_CO2!R40="","",1)</f>
        <v/>
      </c>
      <c r="BF41" s="23" t="str">
        <f>IF([1]Bi_Costs_CO2!S40="","",1)</f>
        <v/>
      </c>
      <c r="BG41" s="23" t="str">
        <f>IF([1]Bi_Costs_CO2!T40="","",1)</f>
        <v/>
      </c>
      <c r="BH41" s="23" t="str">
        <f>IF([1]Bi_Costs_CO2!U40="","",1)</f>
        <v/>
      </c>
      <c r="BI41" s="23" t="str">
        <f>IF([1]Bi_Costs_CO2!V40="","",1)</f>
        <v/>
      </c>
      <c r="BJ41" s="23" t="str">
        <f>IF([1]Bi_Costs_CO2!W40="","",1)</f>
        <v/>
      </c>
      <c r="BK41" s="23" t="str">
        <f>IF([1]Bi_Costs_CO2!X40="","",1)</f>
        <v/>
      </c>
      <c r="BL41" s="23" t="str">
        <f>IF([1]Bi_Costs_CO2!Y40="","",1)</f>
        <v/>
      </c>
      <c r="BM41" s="23" t="str">
        <f>IF([1]Bi_Costs_CO2!Z40="","",1)</f>
        <v/>
      </c>
      <c r="BN41" s="23" t="str">
        <f>IF([1]Bi_Costs_CO2!AA40="","",1)</f>
        <v/>
      </c>
      <c r="BO41" s="23" t="str">
        <f>IF([1]Bi_Costs_CO2!AB40="","",1)</f>
        <v/>
      </c>
      <c r="BP41" s="23" t="str">
        <f>IF([1]Bi_Costs_CO2!AC40="","",1)</f>
        <v/>
      </c>
      <c r="BQ41" s="23" t="str">
        <f>IF([1]Bi_Costs_CO2!AD40="","",1)</f>
        <v/>
      </c>
      <c r="BR41" s="23" t="str">
        <f>IF([1]Bi_Costs_CO2!AE40="","",1)</f>
        <v/>
      </c>
      <c r="BS41" s="23" t="str">
        <f>IF([1]Bi_Costs_CO2!AF40="","",1)</f>
        <v/>
      </c>
      <c r="BT41" s="23" t="str">
        <f>IF([1]Bi_Costs_CO2!AG40="","",1)</f>
        <v/>
      </c>
      <c r="BU41" s="23" t="str">
        <f>IF([1]Bi_Costs_CO2!AH40="","",1)</f>
        <v/>
      </c>
      <c r="BV41" s="22" t="str">
        <f>IF([1]Bi_Costs_CO2!AI40="","",1)</f>
        <v/>
      </c>
      <c r="BW41" s="23" t="str">
        <f>IF([1]Bi_Costs_CO2!AJ40="","",1)</f>
        <v/>
      </c>
      <c r="BX41" s="23" t="str">
        <f>IF([1]Bi_Costs_CO2!AK40="","",1)</f>
        <v/>
      </c>
      <c r="BY41" s="23" t="str">
        <f>IF([1]Bi_Costs_CO2!AL40="","",1)</f>
        <v/>
      </c>
      <c r="BZ41" s="24" t="str">
        <f>IF([1]Bi_Costs_CO2!AM40="","",1)</f>
        <v/>
      </c>
    </row>
    <row r="42" spans="2:78" ht="15.75">
      <c r="B42" s="17" t="s">
        <v>54</v>
      </c>
      <c r="C42" s="21" t="s">
        <v>38</v>
      </c>
      <c r="D42" s="23" t="s">
        <v>38</v>
      </c>
      <c r="E42" s="23" t="s">
        <v>38</v>
      </c>
      <c r="F42" s="23" t="s">
        <v>38</v>
      </c>
      <c r="G42" s="23" t="s">
        <v>38</v>
      </c>
      <c r="H42" s="23" t="s">
        <v>38</v>
      </c>
      <c r="I42" s="23" t="s">
        <v>38</v>
      </c>
      <c r="J42" s="23" t="s">
        <v>38</v>
      </c>
      <c r="K42" s="23" t="s">
        <v>38</v>
      </c>
      <c r="L42" s="23" t="s">
        <v>38</v>
      </c>
      <c r="M42" s="23" t="s">
        <v>38</v>
      </c>
      <c r="N42" s="23" t="s">
        <v>38</v>
      </c>
      <c r="O42" s="23" t="s">
        <v>38</v>
      </c>
      <c r="P42" s="23" t="s">
        <v>38</v>
      </c>
      <c r="Q42" s="23" t="s">
        <v>38</v>
      </c>
      <c r="R42" s="23" t="s">
        <v>38</v>
      </c>
      <c r="S42" s="23" t="s">
        <v>38</v>
      </c>
      <c r="T42" s="23" t="s">
        <v>38</v>
      </c>
      <c r="U42" s="23" t="s">
        <v>38</v>
      </c>
      <c r="V42" s="23" t="s">
        <v>38</v>
      </c>
      <c r="W42" s="23" t="s">
        <v>38</v>
      </c>
      <c r="X42" s="23" t="s">
        <v>38</v>
      </c>
      <c r="Y42" s="23" t="s">
        <v>38</v>
      </c>
      <c r="Z42" s="23" t="s">
        <v>38</v>
      </c>
      <c r="AA42" s="23" t="s">
        <v>38</v>
      </c>
      <c r="AB42" s="23" t="s">
        <v>38</v>
      </c>
      <c r="AC42" s="23" t="s">
        <v>38</v>
      </c>
      <c r="AD42" s="23" t="s">
        <v>38</v>
      </c>
      <c r="AE42" s="23" t="s">
        <v>38</v>
      </c>
      <c r="AF42" s="23" t="s">
        <v>38</v>
      </c>
      <c r="AG42" s="23" t="s">
        <v>38</v>
      </c>
      <c r="AH42" s="23" t="s">
        <v>38</v>
      </c>
      <c r="AI42" s="23"/>
      <c r="AJ42" s="22" t="s">
        <v>38</v>
      </c>
      <c r="AK42" s="23" t="s">
        <v>38</v>
      </c>
      <c r="AL42" s="23" t="s">
        <v>38</v>
      </c>
      <c r="AM42" s="24" t="s">
        <v>38</v>
      </c>
      <c r="AO42" s="17" t="s">
        <v>54</v>
      </c>
      <c r="AP42" s="21" t="str">
        <f>IF([1]Bi_Costs_CO2!C41="","",1)</f>
        <v/>
      </c>
      <c r="AQ42" s="23" t="str">
        <f>IF([1]Bi_Costs_CO2!D41="","",1)</f>
        <v/>
      </c>
      <c r="AR42" s="23" t="str">
        <f>IF([1]Bi_Costs_CO2!E41="","",1)</f>
        <v/>
      </c>
      <c r="AS42" s="23" t="str">
        <f>IF([1]Bi_Costs_CO2!F41="","",1)</f>
        <v/>
      </c>
      <c r="AT42" s="23" t="str">
        <f>IF([1]Bi_Costs_CO2!G41="","",1)</f>
        <v/>
      </c>
      <c r="AU42" s="23" t="str">
        <f>IF([1]Bi_Costs_CO2!H41="","",1)</f>
        <v/>
      </c>
      <c r="AV42" s="23" t="str">
        <f>IF([1]Bi_Costs_CO2!I41="","",1)</f>
        <v/>
      </c>
      <c r="AW42" s="23" t="str">
        <f>IF([1]Bi_Costs_CO2!J41="","",1)</f>
        <v/>
      </c>
      <c r="AX42" s="23" t="str">
        <f>IF([1]Bi_Costs_CO2!K41="","",1)</f>
        <v/>
      </c>
      <c r="AY42" s="23" t="str">
        <f>IF([1]Bi_Costs_CO2!L41="","",1)</f>
        <v/>
      </c>
      <c r="AZ42" s="23" t="str">
        <f>IF([1]Bi_Costs_CO2!M41="","",1)</f>
        <v/>
      </c>
      <c r="BA42" s="23" t="str">
        <f>IF([1]Bi_Costs_CO2!N41="","",1)</f>
        <v/>
      </c>
      <c r="BB42" s="23" t="str">
        <f>IF([1]Bi_Costs_CO2!O41="","",1)</f>
        <v/>
      </c>
      <c r="BC42" s="23" t="str">
        <f>IF([1]Bi_Costs_CO2!P41="","",1)</f>
        <v/>
      </c>
      <c r="BD42" s="23" t="str">
        <f>IF([1]Bi_Costs_CO2!Q41="","",1)</f>
        <v/>
      </c>
      <c r="BE42" s="23" t="str">
        <f>IF([1]Bi_Costs_CO2!R41="","",1)</f>
        <v/>
      </c>
      <c r="BF42" s="23" t="str">
        <f>IF([1]Bi_Costs_CO2!S41="","",1)</f>
        <v/>
      </c>
      <c r="BG42" s="23" t="str">
        <f>IF([1]Bi_Costs_CO2!T41="","",1)</f>
        <v/>
      </c>
      <c r="BH42" s="23" t="str">
        <f>IF([1]Bi_Costs_CO2!U41="","",1)</f>
        <v/>
      </c>
      <c r="BI42" s="23" t="str">
        <f>IF([1]Bi_Costs_CO2!V41="","",1)</f>
        <v/>
      </c>
      <c r="BJ42" s="23" t="str">
        <f>IF([1]Bi_Costs_CO2!W41="","",1)</f>
        <v/>
      </c>
      <c r="BK42" s="23" t="str">
        <f>IF([1]Bi_Costs_CO2!X41="","",1)</f>
        <v/>
      </c>
      <c r="BL42" s="23" t="str">
        <f>IF([1]Bi_Costs_CO2!Y41="","",1)</f>
        <v/>
      </c>
      <c r="BM42" s="23" t="str">
        <f>IF([1]Bi_Costs_CO2!Z41="","",1)</f>
        <v/>
      </c>
      <c r="BN42" s="23" t="str">
        <f>IF([1]Bi_Costs_CO2!AA41="","",1)</f>
        <v/>
      </c>
      <c r="BO42" s="23" t="str">
        <f>IF([1]Bi_Costs_CO2!AB41="","",1)</f>
        <v/>
      </c>
      <c r="BP42" s="23" t="str">
        <f>IF([1]Bi_Costs_CO2!AC41="","",1)</f>
        <v/>
      </c>
      <c r="BQ42" s="23" t="str">
        <f>IF([1]Bi_Costs_CO2!AD41="","",1)</f>
        <v/>
      </c>
      <c r="BR42" s="23" t="str">
        <f>IF([1]Bi_Costs_CO2!AE41="","",1)</f>
        <v/>
      </c>
      <c r="BS42" s="23" t="str">
        <f>IF([1]Bi_Costs_CO2!AF41="","",1)</f>
        <v/>
      </c>
      <c r="BT42" s="23" t="str">
        <f>IF([1]Bi_Costs_CO2!AG41="","",1)</f>
        <v/>
      </c>
      <c r="BU42" s="23" t="str">
        <f>IF([1]Bi_Costs_CO2!AH41="","",1)</f>
        <v/>
      </c>
      <c r="BV42" s="23" t="str">
        <f>IF([1]Bi_Costs_CO2!AI41="","",1)</f>
        <v/>
      </c>
      <c r="BW42" s="22" t="str">
        <f>IF([1]Bi_Costs_CO2!AJ41="","",1)</f>
        <v/>
      </c>
      <c r="BX42" s="23" t="str">
        <f>IF([1]Bi_Costs_CO2!AK41="","",1)</f>
        <v/>
      </c>
      <c r="BY42" s="23" t="str">
        <f>IF([1]Bi_Costs_CO2!AL41="","",1)</f>
        <v/>
      </c>
      <c r="BZ42" s="24" t="str">
        <f>IF([1]Bi_Costs_CO2!AM41="","",1)</f>
        <v/>
      </c>
    </row>
    <row r="43" spans="2:78" ht="15.75">
      <c r="B43" s="17" t="s">
        <v>55</v>
      </c>
      <c r="C43" s="21" t="s">
        <v>38</v>
      </c>
      <c r="D43" s="23" t="s">
        <v>38</v>
      </c>
      <c r="E43" s="23" t="s">
        <v>38</v>
      </c>
      <c r="F43" s="23" t="s">
        <v>38</v>
      </c>
      <c r="G43" s="23" t="s">
        <v>38</v>
      </c>
      <c r="H43" s="23" t="s">
        <v>38</v>
      </c>
      <c r="I43" s="23" t="s">
        <v>38</v>
      </c>
      <c r="J43" s="23" t="s">
        <v>38</v>
      </c>
      <c r="K43" s="23" t="s">
        <v>38</v>
      </c>
      <c r="L43" s="23" t="s">
        <v>38</v>
      </c>
      <c r="M43" s="23" t="s">
        <v>38</v>
      </c>
      <c r="N43" s="23" t="s">
        <v>38</v>
      </c>
      <c r="O43" s="23" t="s">
        <v>38</v>
      </c>
      <c r="P43" s="23" t="s">
        <v>38</v>
      </c>
      <c r="Q43" s="23" t="s">
        <v>38</v>
      </c>
      <c r="R43" s="23" t="s">
        <v>38</v>
      </c>
      <c r="S43" s="23" t="s">
        <v>38</v>
      </c>
      <c r="T43" s="23" t="s">
        <v>38</v>
      </c>
      <c r="U43" s="23" t="s">
        <v>38</v>
      </c>
      <c r="V43" s="23" t="s">
        <v>38</v>
      </c>
      <c r="W43" s="23" t="s">
        <v>38</v>
      </c>
      <c r="X43" s="23" t="s">
        <v>38</v>
      </c>
      <c r="Y43" s="23" t="s">
        <v>38</v>
      </c>
      <c r="Z43" s="23" t="s">
        <v>38</v>
      </c>
      <c r="AA43" s="23" t="s">
        <v>38</v>
      </c>
      <c r="AB43" s="23" t="s">
        <v>38</v>
      </c>
      <c r="AC43" s="23" t="s">
        <v>38</v>
      </c>
      <c r="AD43" s="23" t="s">
        <v>38</v>
      </c>
      <c r="AE43" s="23" t="s">
        <v>38</v>
      </c>
      <c r="AF43" s="23" t="s">
        <v>38</v>
      </c>
      <c r="AG43" s="23" t="s">
        <v>38</v>
      </c>
      <c r="AH43" s="23" t="s">
        <v>38</v>
      </c>
      <c r="AI43" s="23" t="s">
        <v>38</v>
      </c>
      <c r="AJ43" s="23" t="s">
        <v>38</v>
      </c>
      <c r="AK43" s="22" t="s">
        <v>38</v>
      </c>
      <c r="AL43" s="23" t="s">
        <v>38</v>
      </c>
      <c r="AM43" s="24" t="s">
        <v>38</v>
      </c>
      <c r="AO43" s="17" t="s">
        <v>55</v>
      </c>
      <c r="AP43" s="21" t="str">
        <f>IF([1]Bi_Costs_CO2!C42="","",1)</f>
        <v/>
      </c>
      <c r="AQ43" s="23" t="str">
        <f>IF([1]Bi_Costs_CO2!D42="","",1)</f>
        <v/>
      </c>
      <c r="AR43" s="23" t="str">
        <f>IF([1]Bi_Costs_CO2!E42="","",1)</f>
        <v/>
      </c>
      <c r="AS43" s="23" t="str">
        <f>IF([1]Bi_Costs_CO2!F42="","",1)</f>
        <v/>
      </c>
      <c r="AT43" s="23" t="str">
        <f>IF([1]Bi_Costs_CO2!G42="","",1)</f>
        <v/>
      </c>
      <c r="AU43" s="23" t="str">
        <f>IF([1]Bi_Costs_CO2!H42="","",1)</f>
        <v/>
      </c>
      <c r="AV43" s="23" t="str">
        <f>IF([1]Bi_Costs_CO2!I42="","",1)</f>
        <v/>
      </c>
      <c r="AW43" s="23" t="str">
        <f>IF([1]Bi_Costs_CO2!J42="","",1)</f>
        <v/>
      </c>
      <c r="AX43" s="23" t="str">
        <f>IF([1]Bi_Costs_CO2!K42="","",1)</f>
        <v/>
      </c>
      <c r="AY43" s="23" t="str">
        <f>IF([1]Bi_Costs_CO2!L42="","",1)</f>
        <v/>
      </c>
      <c r="AZ43" s="23" t="str">
        <f>IF([1]Bi_Costs_CO2!M42="","",1)</f>
        <v/>
      </c>
      <c r="BA43" s="23" t="str">
        <f>IF([1]Bi_Costs_CO2!N42="","",1)</f>
        <v/>
      </c>
      <c r="BB43" s="23" t="str">
        <f>IF([1]Bi_Costs_CO2!O42="","",1)</f>
        <v/>
      </c>
      <c r="BC43" s="23" t="str">
        <f>IF([1]Bi_Costs_CO2!P42="","",1)</f>
        <v/>
      </c>
      <c r="BD43" s="23" t="str">
        <f>IF([1]Bi_Costs_CO2!Q42="","",1)</f>
        <v/>
      </c>
      <c r="BE43" s="23" t="str">
        <f>IF([1]Bi_Costs_CO2!R42="","",1)</f>
        <v/>
      </c>
      <c r="BF43" s="23" t="str">
        <f>IF([1]Bi_Costs_CO2!S42="","",1)</f>
        <v/>
      </c>
      <c r="BG43" s="23" t="str">
        <f>IF([1]Bi_Costs_CO2!T42="","",1)</f>
        <v/>
      </c>
      <c r="BH43" s="23" t="str">
        <f>IF([1]Bi_Costs_CO2!U42="","",1)</f>
        <v/>
      </c>
      <c r="BI43" s="23" t="str">
        <f>IF([1]Bi_Costs_CO2!V42="","",1)</f>
        <v/>
      </c>
      <c r="BJ43" s="23" t="str">
        <f>IF([1]Bi_Costs_CO2!W42="","",1)</f>
        <v/>
      </c>
      <c r="BK43" s="23" t="str">
        <f>IF([1]Bi_Costs_CO2!X42="","",1)</f>
        <v/>
      </c>
      <c r="BL43" s="23" t="str">
        <f>IF([1]Bi_Costs_CO2!Y42="","",1)</f>
        <v/>
      </c>
      <c r="BM43" s="23" t="str">
        <f>IF([1]Bi_Costs_CO2!Z42="","",1)</f>
        <v/>
      </c>
      <c r="BN43" s="23" t="str">
        <f>IF([1]Bi_Costs_CO2!AA42="","",1)</f>
        <v/>
      </c>
      <c r="BO43" s="23" t="str">
        <f>IF([1]Bi_Costs_CO2!AB42="","",1)</f>
        <v/>
      </c>
      <c r="BP43" s="23" t="str">
        <f>IF([1]Bi_Costs_CO2!AC42="","",1)</f>
        <v/>
      </c>
      <c r="BQ43" s="23" t="str">
        <f>IF([1]Bi_Costs_CO2!AD42="","",1)</f>
        <v/>
      </c>
      <c r="BR43" s="23" t="str">
        <f>IF([1]Bi_Costs_CO2!AE42="","",1)</f>
        <v/>
      </c>
      <c r="BS43" s="23" t="str">
        <f>IF([1]Bi_Costs_CO2!AF42="","",1)</f>
        <v/>
      </c>
      <c r="BT43" s="23" t="str">
        <f>IF([1]Bi_Costs_CO2!AG42="","",1)</f>
        <v/>
      </c>
      <c r="BU43" s="23" t="str">
        <f>IF([1]Bi_Costs_CO2!AH42="","",1)</f>
        <v/>
      </c>
      <c r="BV43" s="23" t="str">
        <f>IF([1]Bi_Costs_CO2!AI42="","",1)</f>
        <v/>
      </c>
      <c r="BW43" s="23" t="str">
        <f>IF([1]Bi_Costs_CO2!AJ42="","",1)</f>
        <v/>
      </c>
      <c r="BX43" s="22" t="str">
        <f>IF([1]Bi_Costs_CO2!AK42="","",1)</f>
        <v/>
      </c>
      <c r="BY43" s="23" t="str">
        <f>IF([1]Bi_Costs_CO2!AL42="","",1)</f>
        <v/>
      </c>
      <c r="BZ43" s="24" t="str">
        <f>IF([1]Bi_Costs_CO2!AM42="","",1)</f>
        <v/>
      </c>
    </row>
    <row r="44" spans="2:78" ht="15.75">
      <c r="B44" s="17" t="s">
        <v>56</v>
      </c>
      <c r="C44" s="21" t="s">
        <v>38</v>
      </c>
      <c r="D44" s="23" t="s">
        <v>38</v>
      </c>
      <c r="E44" s="23" t="s">
        <v>38</v>
      </c>
      <c r="F44" s="23" t="s">
        <v>38</v>
      </c>
      <c r="G44" s="23" t="s">
        <v>38</v>
      </c>
      <c r="H44" s="23" t="s">
        <v>38</v>
      </c>
      <c r="I44" s="23" t="s">
        <v>38</v>
      </c>
      <c r="J44" s="23" t="s">
        <v>38</v>
      </c>
      <c r="K44" s="23" t="s">
        <v>38</v>
      </c>
      <c r="L44" s="23" t="s">
        <v>38</v>
      </c>
      <c r="M44" s="23" t="s">
        <v>38</v>
      </c>
      <c r="N44" s="23" t="s">
        <v>38</v>
      </c>
      <c r="O44" s="23" t="s">
        <v>38</v>
      </c>
      <c r="P44" s="23" t="s">
        <v>38</v>
      </c>
      <c r="Q44" s="23" t="s">
        <v>38</v>
      </c>
      <c r="R44" s="23" t="s">
        <v>38</v>
      </c>
      <c r="S44" s="23" t="s">
        <v>38</v>
      </c>
      <c r="T44" s="23" t="s">
        <v>38</v>
      </c>
      <c r="U44" s="23" t="s">
        <v>38</v>
      </c>
      <c r="V44" s="23" t="s">
        <v>38</v>
      </c>
      <c r="W44" s="23" t="s">
        <v>38</v>
      </c>
      <c r="X44" s="23" t="s">
        <v>38</v>
      </c>
      <c r="Y44" s="23" t="s">
        <v>38</v>
      </c>
      <c r="Z44" s="23" t="s">
        <v>38</v>
      </c>
      <c r="AA44" s="23" t="s">
        <v>38</v>
      </c>
      <c r="AB44" s="23" t="s">
        <v>38</v>
      </c>
      <c r="AC44" s="23" t="s">
        <v>38</v>
      </c>
      <c r="AD44" s="23" t="s">
        <v>38</v>
      </c>
      <c r="AE44" s="23" t="s">
        <v>38</v>
      </c>
      <c r="AF44" s="23" t="s">
        <v>38</v>
      </c>
      <c r="AG44" s="23" t="s">
        <v>38</v>
      </c>
      <c r="AH44" s="23" t="s">
        <v>38</v>
      </c>
      <c r="AI44" s="23" t="s">
        <v>38</v>
      </c>
      <c r="AJ44" s="23" t="s">
        <v>38</v>
      </c>
      <c r="AK44" s="23" t="s">
        <v>38</v>
      </c>
      <c r="AL44" s="22" t="s">
        <v>38</v>
      </c>
      <c r="AM44" s="24" t="s">
        <v>38</v>
      </c>
      <c r="AO44" s="17" t="s">
        <v>56</v>
      </c>
      <c r="AP44" s="21" t="str">
        <f>IF([1]Bi_Costs_CO2!C43="","",1)</f>
        <v/>
      </c>
      <c r="AQ44" s="23" t="str">
        <f>IF([1]Bi_Costs_CO2!D43="","",1)</f>
        <v/>
      </c>
      <c r="AR44" s="23" t="str">
        <f>IF([1]Bi_Costs_CO2!E43="","",1)</f>
        <v/>
      </c>
      <c r="AS44" s="23" t="str">
        <f>IF([1]Bi_Costs_CO2!F43="","",1)</f>
        <v/>
      </c>
      <c r="AT44" s="23" t="str">
        <f>IF([1]Bi_Costs_CO2!G43="","",1)</f>
        <v/>
      </c>
      <c r="AU44" s="23" t="str">
        <f>IF([1]Bi_Costs_CO2!H43="","",1)</f>
        <v/>
      </c>
      <c r="AV44" s="23" t="str">
        <f>IF([1]Bi_Costs_CO2!I43="","",1)</f>
        <v/>
      </c>
      <c r="AW44" s="23" t="str">
        <f>IF([1]Bi_Costs_CO2!J43="","",1)</f>
        <v/>
      </c>
      <c r="AX44" s="23" t="str">
        <f>IF([1]Bi_Costs_CO2!K43="","",1)</f>
        <v/>
      </c>
      <c r="AY44" s="23" t="str">
        <f>IF([1]Bi_Costs_CO2!L43="","",1)</f>
        <v/>
      </c>
      <c r="AZ44" s="23" t="str">
        <f>IF([1]Bi_Costs_CO2!M43="","",1)</f>
        <v/>
      </c>
      <c r="BA44" s="23" t="str">
        <f>IF([1]Bi_Costs_CO2!N43="","",1)</f>
        <v/>
      </c>
      <c r="BB44" s="23" t="str">
        <f>IF([1]Bi_Costs_CO2!O43="","",1)</f>
        <v/>
      </c>
      <c r="BC44" s="23" t="str">
        <f>IF([1]Bi_Costs_CO2!P43="","",1)</f>
        <v/>
      </c>
      <c r="BD44" s="23" t="str">
        <f>IF([1]Bi_Costs_CO2!Q43="","",1)</f>
        <v/>
      </c>
      <c r="BE44" s="23" t="str">
        <f>IF([1]Bi_Costs_CO2!R43="","",1)</f>
        <v/>
      </c>
      <c r="BF44" s="23" t="str">
        <f>IF([1]Bi_Costs_CO2!S43="","",1)</f>
        <v/>
      </c>
      <c r="BG44" s="23" t="str">
        <f>IF([1]Bi_Costs_CO2!T43="","",1)</f>
        <v/>
      </c>
      <c r="BH44" s="23" t="str">
        <f>IF([1]Bi_Costs_CO2!U43="","",1)</f>
        <v/>
      </c>
      <c r="BI44" s="23" t="str">
        <f>IF([1]Bi_Costs_CO2!V43="","",1)</f>
        <v/>
      </c>
      <c r="BJ44" s="23" t="str">
        <f>IF([1]Bi_Costs_CO2!W43="","",1)</f>
        <v/>
      </c>
      <c r="BK44" s="23" t="str">
        <f>IF([1]Bi_Costs_CO2!X43="","",1)</f>
        <v/>
      </c>
      <c r="BL44" s="23" t="str">
        <f>IF([1]Bi_Costs_CO2!Y43="","",1)</f>
        <v/>
      </c>
      <c r="BM44" s="23" t="str">
        <f>IF([1]Bi_Costs_CO2!Z43="","",1)</f>
        <v/>
      </c>
      <c r="BN44" s="23" t="str">
        <f>IF([1]Bi_Costs_CO2!AA43="","",1)</f>
        <v/>
      </c>
      <c r="BO44" s="23" t="str">
        <f>IF([1]Bi_Costs_CO2!AB43="","",1)</f>
        <v/>
      </c>
      <c r="BP44" s="23" t="str">
        <f>IF([1]Bi_Costs_CO2!AC43="","",1)</f>
        <v/>
      </c>
      <c r="BQ44" s="23" t="str">
        <f>IF([1]Bi_Costs_CO2!AD43="","",1)</f>
        <v/>
      </c>
      <c r="BR44" s="23" t="str">
        <f>IF([1]Bi_Costs_CO2!AE43="","",1)</f>
        <v/>
      </c>
      <c r="BS44" s="23" t="str">
        <f>IF([1]Bi_Costs_CO2!AF43="","",1)</f>
        <v/>
      </c>
      <c r="BT44" s="23" t="str">
        <f>IF([1]Bi_Costs_CO2!AG43="","",1)</f>
        <v/>
      </c>
      <c r="BU44" s="23" t="str">
        <f>IF([1]Bi_Costs_CO2!AH43="","",1)</f>
        <v/>
      </c>
      <c r="BV44" s="23" t="str">
        <f>IF([1]Bi_Costs_CO2!AI43="","",1)</f>
        <v/>
      </c>
      <c r="BW44" s="23" t="str">
        <f>IF([1]Bi_Costs_CO2!AJ43="","",1)</f>
        <v/>
      </c>
      <c r="BX44" s="23" t="str">
        <f>IF([1]Bi_Costs_CO2!AK43="","",1)</f>
        <v/>
      </c>
      <c r="BY44" s="22" t="str">
        <f>IF([1]Bi_Costs_CO2!AL43="","",1)</f>
        <v/>
      </c>
      <c r="BZ44" s="24" t="str">
        <f>IF([1]Bi_Costs_CO2!AM43="","",1)</f>
        <v/>
      </c>
    </row>
    <row r="45" spans="2:78" ht="15.75">
      <c r="B45" s="77" t="s">
        <v>57</v>
      </c>
      <c r="C45" s="25" t="s">
        <v>38</v>
      </c>
      <c r="D45" s="26" t="s">
        <v>38</v>
      </c>
      <c r="E45" s="26" t="s">
        <v>38</v>
      </c>
      <c r="F45" s="26" t="s">
        <v>38</v>
      </c>
      <c r="G45" s="26" t="s">
        <v>38</v>
      </c>
      <c r="H45" s="26" t="s">
        <v>38</v>
      </c>
      <c r="I45" s="26" t="s">
        <v>38</v>
      </c>
      <c r="J45" s="26" t="s">
        <v>38</v>
      </c>
      <c r="K45" s="26" t="s">
        <v>38</v>
      </c>
      <c r="L45" s="26" t="s">
        <v>38</v>
      </c>
      <c r="M45" s="26" t="s">
        <v>38</v>
      </c>
      <c r="N45" s="26" t="s">
        <v>38</v>
      </c>
      <c r="O45" s="26" t="s">
        <v>38</v>
      </c>
      <c r="P45" s="26" t="s">
        <v>38</v>
      </c>
      <c r="Q45" s="26" t="s">
        <v>38</v>
      </c>
      <c r="R45" s="26" t="s">
        <v>38</v>
      </c>
      <c r="S45" s="26" t="s">
        <v>38</v>
      </c>
      <c r="T45" s="26" t="s">
        <v>38</v>
      </c>
      <c r="U45" s="26" t="s">
        <v>38</v>
      </c>
      <c r="V45" s="26" t="s">
        <v>38</v>
      </c>
      <c r="W45" s="26" t="s">
        <v>38</v>
      </c>
      <c r="X45" s="26" t="s">
        <v>38</v>
      </c>
      <c r="Y45" s="26" t="s">
        <v>38</v>
      </c>
      <c r="Z45" s="26" t="s">
        <v>38</v>
      </c>
      <c r="AA45" s="26" t="s">
        <v>38</v>
      </c>
      <c r="AB45" s="26" t="s">
        <v>38</v>
      </c>
      <c r="AC45" s="26" t="s">
        <v>38</v>
      </c>
      <c r="AD45" s="26" t="s">
        <v>38</v>
      </c>
      <c r="AE45" s="26" t="s">
        <v>38</v>
      </c>
      <c r="AF45" s="26" t="s">
        <v>38</v>
      </c>
      <c r="AG45" s="26" t="s">
        <v>38</v>
      </c>
      <c r="AH45" s="26" t="s">
        <v>38</v>
      </c>
      <c r="AI45" s="26" t="s">
        <v>38</v>
      </c>
      <c r="AJ45" s="26" t="s">
        <v>38</v>
      </c>
      <c r="AK45" s="26" t="s">
        <v>38</v>
      </c>
      <c r="AL45" s="26" t="s">
        <v>38</v>
      </c>
      <c r="AM45" s="27" t="s">
        <v>38</v>
      </c>
      <c r="AO45" s="77" t="s">
        <v>57</v>
      </c>
      <c r="AP45" s="25" t="str">
        <f>IF([1]Bi_Costs_CO2!C44="","",1)</f>
        <v/>
      </c>
      <c r="AQ45" s="26" t="str">
        <f>IF([1]Bi_Costs_CO2!D44="","",1)</f>
        <v/>
      </c>
      <c r="AR45" s="26" t="str">
        <f>IF([1]Bi_Costs_CO2!E44="","",1)</f>
        <v/>
      </c>
      <c r="AS45" s="26" t="str">
        <f>IF([1]Bi_Costs_CO2!F44="","",1)</f>
        <v/>
      </c>
      <c r="AT45" s="26" t="str">
        <f>IF([1]Bi_Costs_CO2!G44="","",1)</f>
        <v/>
      </c>
      <c r="AU45" s="26" t="str">
        <f>IF([1]Bi_Costs_CO2!H44="","",1)</f>
        <v/>
      </c>
      <c r="AV45" s="26" t="str">
        <f>IF([1]Bi_Costs_CO2!I44="","",1)</f>
        <v/>
      </c>
      <c r="AW45" s="26" t="str">
        <f>IF([1]Bi_Costs_CO2!J44="","",1)</f>
        <v/>
      </c>
      <c r="AX45" s="26" t="str">
        <f>IF([1]Bi_Costs_CO2!K44="","",1)</f>
        <v/>
      </c>
      <c r="AY45" s="26" t="str">
        <f>IF([1]Bi_Costs_CO2!L44="","",1)</f>
        <v/>
      </c>
      <c r="AZ45" s="26" t="str">
        <f>IF([1]Bi_Costs_CO2!M44="","",1)</f>
        <v/>
      </c>
      <c r="BA45" s="26" t="str">
        <f>IF([1]Bi_Costs_CO2!N44="","",1)</f>
        <v/>
      </c>
      <c r="BB45" s="26" t="str">
        <f>IF([1]Bi_Costs_CO2!O44="","",1)</f>
        <v/>
      </c>
      <c r="BC45" s="26" t="str">
        <f>IF([1]Bi_Costs_CO2!P44="","",1)</f>
        <v/>
      </c>
      <c r="BD45" s="26" t="str">
        <f>IF([1]Bi_Costs_CO2!Q44="","",1)</f>
        <v/>
      </c>
      <c r="BE45" s="26" t="str">
        <f>IF([1]Bi_Costs_CO2!R44="","",1)</f>
        <v/>
      </c>
      <c r="BF45" s="26" t="str">
        <f>IF([1]Bi_Costs_CO2!S44="","",1)</f>
        <v/>
      </c>
      <c r="BG45" s="26" t="str">
        <f>IF([1]Bi_Costs_CO2!T44="","",1)</f>
        <v/>
      </c>
      <c r="BH45" s="26" t="str">
        <f>IF([1]Bi_Costs_CO2!U44="","",1)</f>
        <v/>
      </c>
      <c r="BI45" s="26" t="str">
        <f>IF([1]Bi_Costs_CO2!V44="","",1)</f>
        <v/>
      </c>
      <c r="BJ45" s="26" t="str">
        <f>IF([1]Bi_Costs_CO2!W44="","",1)</f>
        <v/>
      </c>
      <c r="BK45" s="26" t="str">
        <f>IF([1]Bi_Costs_CO2!X44="","",1)</f>
        <v/>
      </c>
      <c r="BL45" s="26" t="str">
        <f>IF([1]Bi_Costs_CO2!Y44="","",1)</f>
        <v/>
      </c>
      <c r="BM45" s="26" t="str">
        <f>IF([1]Bi_Costs_CO2!Z44="","",1)</f>
        <v/>
      </c>
      <c r="BN45" s="26" t="str">
        <f>IF([1]Bi_Costs_CO2!AA44="","",1)</f>
        <v/>
      </c>
      <c r="BO45" s="26" t="str">
        <f>IF([1]Bi_Costs_CO2!AB44="","",1)</f>
        <v/>
      </c>
      <c r="BP45" s="26" t="str">
        <f>IF([1]Bi_Costs_CO2!AC44="","",1)</f>
        <v/>
      </c>
      <c r="BQ45" s="26" t="str">
        <f>IF([1]Bi_Costs_CO2!AD44="","",1)</f>
        <v/>
      </c>
      <c r="BR45" s="26" t="str">
        <f>IF([1]Bi_Costs_CO2!AE44="","",1)</f>
        <v/>
      </c>
      <c r="BS45" s="26" t="str">
        <f>IF([1]Bi_Costs_CO2!AF44="","",1)</f>
        <v/>
      </c>
      <c r="BT45" s="26" t="str">
        <f>IF([1]Bi_Costs_CO2!AG44="","",1)</f>
        <v/>
      </c>
      <c r="BU45" s="26" t="str">
        <f>IF([1]Bi_Costs_CO2!AH44="","",1)</f>
        <v/>
      </c>
      <c r="BV45" s="26" t="str">
        <f>IF([1]Bi_Costs_CO2!AI44="","",1)</f>
        <v/>
      </c>
      <c r="BW45" s="26" t="str">
        <f>IF([1]Bi_Costs_CO2!AJ44="","",1)</f>
        <v/>
      </c>
      <c r="BX45" s="26" t="str">
        <f>IF([1]Bi_Costs_CO2!AK44="","",1)</f>
        <v/>
      </c>
      <c r="BY45" s="26" t="str">
        <f>IF([1]Bi_Costs_CO2!AL44="","",1)</f>
        <v/>
      </c>
      <c r="BZ45" s="27" t="str">
        <f>IF([1]Bi_Costs_CO2!AM44="","",1)</f>
        <v/>
      </c>
    </row>
  </sheetData>
  <phoneticPr fontId="5"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C3:AP127"/>
  <sheetViews>
    <sheetView zoomScale="55" zoomScaleNormal="55" workbookViewId="0"/>
  </sheetViews>
  <sheetFormatPr defaultRowHeight="15"/>
  <cols>
    <col min="3" max="3" width="12.140625" customWidth="1"/>
    <col min="11" max="11" width="17.28515625" bestFit="1" customWidth="1"/>
  </cols>
  <sheetData>
    <row r="3" spans="3:42">
      <c r="C3" s="1" t="s">
        <v>285</v>
      </c>
      <c r="G3" s="1" t="s">
        <v>285</v>
      </c>
      <c r="K3" s="1" t="s">
        <v>285</v>
      </c>
    </row>
    <row r="4" spans="3:42">
      <c r="C4" s="2" t="s">
        <v>65</v>
      </c>
      <c r="D4" s="3" t="s">
        <v>7</v>
      </c>
      <c r="G4" s="2" t="s">
        <v>66</v>
      </c>
      <c r="H4" s="3" t="s">
        <v>7</v>
      </c>
      <c r="K4" s="2" t="s">
        <v>67</v>
      </c>
      <c r="L4" s="3" t="s">
        <v>7</v>
      </c>
      <c r="AN4" s="11"/>
      <c r="AO4" s="11"/>
      <c r="AP4" s="13" t="s">
        <v>57</v>
      </c>
    </row>
    <row r="5" spans="3:42">
      <c r="C5" s="3" t="s">
        <v>1</v>
      </c>
      <c r="D5" t="str">
        <f>"EUMrkt-"&amp;C$4</f>
        <v>EUMrkt-BIOEMHV</v>
      </c>
      <c r="G5" s="3" t="s">
        <v>1</v>
      </c>
      <c r="H5" t="str">
        <f>"EUMrkt-"&amp;G$4</f>
        <v>EUMrkt-BIOETHA</v>
      </c>
      <c r="K5" s="3" t="s">
        <v>1</v>
      </c>
      <c r="L5" t="str">
        <f>"EUMrkt-"&amp;K$4</f>
        <v>EUMrkt-BIOBTLFTDSL</v>
      </c>
      <c r="AN5" s="12"/>
      <c r="AO5" s="12"/>
      <c r="AP5" s="9"/>
    </row>
    <row r="6" spans="3:42">
      <c r="C6" s="3" t="s">
        <v>2</v>
      </c>
      <c r="D6" t="str">
        <f t="shared" ref="D6:D39" si="0">"EUMrkt-"&amp;C$4</f>
        <v>EUMrkt-BIOEMHV</v>
      </c>
      <c r="G6" s="3" t="s">
        <v>2</v>
      </c>
      <c r="H6" t="str">
        <f t="shared" ref="H6:H39" si="1">"EUMrkt-"&amp;G$4</f>
        <v>EUMrkt-BIOETHA</v>
      </c>
      <c r="K6" s="3" t="s">
        <v>2</v>
      </c>
      <c r="L6" t="str">
        <f t="shared" ref="L6:L39" si="2">"EUMrkt-"&amp;K$4</f>
        <v>EUMrkt-BIOBTLFTDSL</v>
      </c>
      <c r="AN6" s="12"/>
      <c r="AO6" s="12"/>
      <c r="AP6" s="9"/>
    </row>
    <row r="7" spans="3:42">
      <c r="C7" s="3" t="s">
        <v>3</v>
      </c>
      <c r="D7" t="str">
        <f t="shared" si="0"/>
        <v>EUMrkt-BIOEMHV</v>
      </c>
      <c r="G7" s="3" t="s">
        <v>3</v>
      </c>
      <c r="H7" t="str">
        <f t="shared" si="1"/>
        <v>EUMrkt-BIOETHA</v>
      </c>
      <c r="K7" s="3" t="s">
        <v>3</v>
      </c>
      <c r="L7" t="str">
        <f t="shared" si="2"/>
        <v>EUMrkt-BIOBTLFTDSL</v>
      </c>
      <c r="AN7" s="12"/>
      <c r="AO7" s="12"/>
      <c r="AP7" s="9"/>
    </row>
    <row r="8" spans="3:42">
      <c r="C8" s="3" t="s">
        <v>4</v>
      </c>
      <c r="D8" t="str">
        <f t="shared" si="0"/>
        <v>EUMrkt-BIOEMHV</v>
      </c>
      <c r="G8" s="3" t="s">
        <v>4</v>
      </c>
      <c r="H8" t="str">
        <f t="shared" si="1"/>
        <v>EUMrkt-BIOETHA</v>
      </c>
      <c r="K8" s="3" t="s">
        <v>4</v>
      </c>
      <c r="L8" t="str">
        <f t="shared" si="2"/>
        <v>EUMrkt-BIOBTLFTDSL</v>
      </c>
      <c r="AN8" s="12"/>
      <c r="AO8" s="12"/>
      <c r="AP8" s="9"/>
    </row>
    <row r="9" spans="3:42">
      <c r="C9" s="3" t="s">
        <v>5</v>
      </c>
      <c r="D9" t="str">
        <f t="shared" si="0"/>
        <v>EUMrkt-BIOEMHV</v>
      </c>
      <c r="G9" s="3" t="s">
        <v>5</v>
      </c>
      <c r="H9" t="str">
        <f t="shared" si="1"/>
        <v>EUMrkt-BIOETHA</v>
      </c>
      <c r="K9" s="3" t="s">
        <v>5</v>
      </c>
      <c r="L9" t="str">
        <f t="shared" si="2"/>
        <v>EUMrkt-BIOBTLFTDSL</v>
      </c>
      <c r="AN9" s="12"/>
      <c r="AO9" s="12"/>
      <c r="AP9" s="9"/>
    </row>
    <row r="10" spans="3:42">
      <c r="C10" s="3" t="s">
        <v>6</v>
      </c>
      <c r="D10" t="str">
        <f t="shared" si="0"/>
        <v>EUMrkt-BIOEMHV</v>
      </c>
      <c r="G10" s="3" t="s">
        <v>6</v>
      </c>
      <c r="H10" t="str">
        <f t="shared" si="1"/>
        <v>EUMrkt-BIOETHA</v>
      </c>
      <c r="K10" s="3" t="s">
        <v>6</v>
      </c>
      <c r="L10" t="str">
        <f t="shared" si="2"/>
        <v>EUMrkt-BIOBTLFTDSL</v>
      </c>
      <c r="AN10" s="12"/>
      <c r="AO10" s="12"/>
      <c r="AP10" s="9"/>
    </row>
    <row r="11" spans="3:42">
      <c r="C11" s="3" t="s">
        <v>8</v>
      </c>
      <c r="D11" t="str">
        <f t="shared" si="0"/>
        <v>EUMrkt-BIOEMHV</v>
      </c>
      <c r="G11" s="3" t="s">
        <v>8</v>
      </c>
      <c r="H11" t="str">
        <f t="shared" si="1"/>
        <v>EUMrkt-BIOETHA</v>
      </c>
      <c r="K11" s="3" t="s">
        <v>8</v>
      </c>
      <c r="L11" t="str">
        <f t="shared" si="2"/>
        <v>EUMrkt-BIOBTLFTDSL</v>
      </c>
      <c r="AN11" s="12"/>
      <c r="AO11" s="12"/>
      <c r="AP11" s="9"/>
    </row>
    <row r="12" spans="3:42">
      <c r="C12" s="3" t="s">
        <v>9</v>
      </c>
      <c r="D12" t="str">
        <f t="shared" si="0"/>
        <v>EUMrkt-BIOEMHV</v>
      </c>
      <c r="G12" s="3" t="s">
        <v>9</v>
      </c>
      <c r="H12" t="str">
        <f t="shared" si="1"/>
        <v>EUMrkt-BIOETHA</v>
      </c>
      <c r="K12" s="3" t="s">
        <v>9</v>
      </c>
      <c r="L12" t="str">
        <f t="shared" si="2"/>
        <v>EUMrkt-BIOBTLFTDSL</v>
      </c>
      <c r="AN12" s="12"/>
      <c r="AO12" s="12"/>
      <c r="AP12" s="9"/>
    </row>
    <row r="13" spans="3:42">
      <c r="C13" s="3" t="s">
        <v>10</v>
      </c>
      <c r="D13" t="str">
        <f t="shared" si="0"/>
        <v>EUMrkt-BIOEMHV</v>
      </c>
      <c r="G13" s="3" t="s">
        <v>10</v>
      </c>
      <c r="H13" t="str">
        <f t="shared" si="1"/>
        <v>EUMrkt-BIOETHA</v>
      </c>
      <c r="K13" s="3" t="s">
        <v>10</v>
      </c>
      <c r="L13" t="str">
        <f t="shared" si="2"/>
        <v>EUMrkt-BIOBTLFTDSL</v>
      </c>
      <c r="AN13" s="12"/>
      <c r="AO13" s="12"/>
      <c r="AP13" s="9"/>
    </row>
    <row r="14" spans="3:42">
      <c r="C14" s="3" t="s">
        <v>11</v>
      </c>
      <c r="D14" t="str">
        <f t="shared" si="0"/>
        <v>EUMrkt-BIOEMHV</v>
      </c>
      <c r="G14" s="3" t="s">
        <v>11</v>
      </c>
      <c r="H14" t="str">
        <f t="shared" si="1"/>
        <v>EUMrkt-BIOETHA</v>
      </c>
      <c r="K14" s="3" t="s">
        <v>11</v>
      </c>
      <c r="L14" t="str">
        <f t="shared" si="2"/>
        <v>EUMrkt-BIOBTLFTDSL</v>
      </c>
      <c r="AN14" s="12"/>
      <c r="AO14" s="12"/>
      <c r="AP14" s="9"/>
    </row>
    <row r="15" spans="3:42">
      <c r="C15" s="3" t="s">
        <v>12</v>
      </c>
      <c r="D15" t="str">
        <f t="shared" si="0"/>
        <v>EUMrkt-BIOEMHV</v>
      </c>
      <c r="G15" s="3" t="s">
        <v>12</v>
      </c>
      <c r="H15" t="str">
        <f t="shared" si="1"/>
        <v>EUMrkt-BIOETHA</v>
      </c>
      <c r="K15" s="3" t="s">
        <v>12</v>
      </c>
      <c r="L15" t="str">
        <f t="shared" si="2"/>
        <v>EUMrkt-BIOBTLFTDSL</v>
      </c>
      <c r="AN15" s="12"/>
      <c r="AO15" s="12"/>
      <c r="AP15" s="9"/>
    </row>
    <row r="16" spans="3:42">
      <c r="C16" s="76" t="s">
        <v>107</v>
      </c>
      <c r="D16" t="str">
        <f t="shared" si="0"/>
        <v>EUMrkt-BIOEMHV</v>
      </c>
      <c r="G16" s="76" t="s">
        <v>107</v>
      </c>
      <c r="H16" t="str">
        <f t="shared" si="1"/>
        <v>EUMrkt-BIOETHA</v>
      </c>
      <c r="K16" s="76" t="s">
        <v>107</v>
      </c>
      <c r="L16" t="str">
        <f t="shared" si="2"/>
        <v>EUMrkt-BIOBTLFTDSL</v>
      </c>
      <c r="AN16" s="12"/>
      <c r="AO16" s="12"/>
      <c r="AP16" s="9"/>
    </row>
    <row r="17" spans="3:42">
      <c r="C17" s="3" t="s">
        <v>13</v>
      </c>
      <c r="D17" t="str">
        <f t="shared" si="0"/>
        <v>EUMrkt-BIOEMHV</v>
      </c>
      <c r="G17" s="3" t="s">
        <v>13</v>
      </c>
      <c r="H17" t="str">
        <f t="shared" si="1"/>
        <v>EUMrkt-BIOETHA</v>
      </c>
      <c r="K17" s="3" t="s">
        <v>13</v>
      </c>
      <c r="L17" t="str">
        <f t="shared" si="2"/>
        <v>EUMrkt-BIOBTLFTDSL</v>
      </c>
      <c r="AN17" s="12"/>
      <c r="AO17" s="12"/>
      <c r="AP17" s="9"/>
    </row>
    <row r="18" spans="3:42">
      <c r="C18" s="3" t="s">
        <v>14</v>
      </c>
      <c r="D18" t="str">
        <f t="shared" si="0"/>
        <v>EUMrkt-BIOEMHV</v>
      </c>
      <c r="G18" s="3" t="s">
        <v>14</v>
      </c>
      <c r="H18" t="str">
        <f t="shared" si="1"/>
        <v>EUMrkt-BIOETHA</v>
      </c>
      <c r="K18" s="3" t="s">
        <v>14</v>
      </c>
      <c r="L18" t="str">
        <f t="shared" si="2"/>
        <v>EUMrkt-BIOBTLFTDSL</v>
      </c>
      <c r="AN18" s="12"/>
      <c r="AO18" s="12"/>
      <c r="AP18" s="9"/>
    </row>
    <row r="19" spans="3:42">
      <c r="C19" s="3" t="s">
        <v>15</v>
      </c>
      <c r="D19" t="str">
        <f t="shared" si="0"/>
        <v>EUMrkt-BIOEMHV</v>
      </c>
      <c r="G19" s="3" t="s">
        <v>15</v>
      </c>
      <c r="H19" t="str">
        <f t="shared" si="1"/>
        <v>EUMrkt-BIOETHA</v>
      </c>
      <c r="K19" s="3" t="s">
        <v>15</v>
      </c>
      <c r="L19" t="str">
        <f t="shared" si="2"/>
        <v>EUMrkt-BIOBTLFTDSL</v>
      </c>
      <c r="AN19" s="12"/>
      <c r="AO19" s="12"/>
      <c r="AP19" s="9"/>
    </row>
    <row r="20" spans="3:42">
      <c r="C20" s="3" t="s">
        <v>16</v>
      </c>
      <c r="D20" t="str">
        <f t="shared" si="0"/>
        <v>EUMrkt-BIOEMHV</v>
      </c>
      <c r="G20" s="3" t="s">
        <v>16</v>
      </c>
      <c r="H20" t="str">
        <f t="shared" si="1"/>
        <v>EUMrkt-BIOETHA</v>
      </c>
      <c r="K20" s="3" t="s">
        <v>16</v>
      </c>
      <c r="L20" t="str">
        <f t="shared" si="2"/>
        <v>EUMrkt-BIOBTLFTDSL</v>
      </c>
      <c r="AN20" s="12"/>
      <c r="AO20" s="12"/>
      <c r="AP20" s="9"/>
    </row>
    <row r="21" spans="3:42">
      <c r="C21" s="3" t="s">
        <v>17</v>
      </c>
      <c r="D21" t="str">
        <f t="shared" si="0"/>
        <v>EUMrkt-BIOEMHV</v>
      </c>
      <c r="G21" s="3" t="s">
        <v>17</v>
      </c>
      <c r="H21" t="str">
        <f t="shared" si="1"/>
        <v>EUMrkt-BIOETHA</v>
      </c>
      <c r="K21" s="3" t="s">
        <v>17</v>
      </c>
      <c r="L21" t="str">
        <f t="shared" si="2"/>
        <v>EUMrkt-BIOBTLFTDSL</v>
      </c>
      <c r="AN21" s="12"/>
      <c r="AO21" s="12"/>
      <c r="AP21" s="9"/>
    </row>
    <row r="22" spans="3:42">
      <c r="C22" s="3" t="s">
        <v>18</v>
      </c>
      <c r="D22" t="str">
        <f t="shared" si="0"/>
        <v>EUMrkt-BIOEMHV</v>
      </c>
      <c r="G22" s="3" t="s">
        <v>18</v>
      </c>
      <c r="H22" t="str">
        <f t="shared" si="1"/>
        <v>EUMrkt-BIOETHA</v>
      </c>
      <c r="K22" s="3" t="s">
        <v>18</v>
      </c>
      <c r="L22" t="str">
        <f t="shared" si="2"/>
        <v>EUMrkt-BIOBTLFTDSL</v>
      </c>
      <c r="AN22" s="12"/>
      <c r="AO22" s="12"/>
      <c r="AP22" s="9"/>
    </row>
    <row r="23" spans="3:42">
      <c r="C23" s="3" t="s">
        <v>19</v>
      </c>
      <c r="D23" t="str">
        <f t="shared" si="0"/>
        <v>EUMrkt-BIOEMHV</v>
      </c>
      <c r="G23" s="3" t="s">
        <v>19</v>
      </c>
      <c r="H23" t="str">
        <f t="shared" si="1"/>
        <v>EUMrkt-BIOETHA</v>
      </c>
      <c r="K23" s="3" t="s">
        <v>19</v>
      </c>
      <c r="L23" t="str">
        <f t="shared" si="2"/>
        <v>EUMrkt-BIOBTLFTDSL</v>
      </c>
      <c r="AN23" s="12"/>
      <c r="AO23" s="12"/>
      <c r="AP23" s="9"/>
    </row>
    <row r="24" spans="3:42">
      <c r="C24" s="3" t="s">
        <v>20</v>
      </c>
      <c r="D24" t="str">
        <f t="shared" si="0"/>
        <v>EUMrkt-BIOEMHV</v>
      </c>
      <c r="G24" s="3" t="s">
        <v>20</v>
      </c>
      <c r="H24" t="str">
        <f t="shared" si="1"/>
        <v>EUMrkt-BIOETHA</v>
      </c>
      <c r="K24" s="3" t="s">
        <v>20</v>
      </c>
      <c r="L24" t="str">
        <f t="shared" si="2"/>
        <v>EUMrkt-BIOBTLFTDSL</v>
      </c>
      <c r="AN24" s="12"/>
      <c r="AO24" s="12"/>
      <c r="AP24" s="9"/>
    </row>
    <row r="25" spans="3:42">
      <c r="C25" s="3" t="s">
        <v>21</v>
      </c>
      <c r="D25" t="str">
        <f t="shared" si="0"/>
        <v>EUMrkt-BIOEMHV</v>
      </c>
      <c r="G25" s="3" t="s">
        <v>21</v>
      </c>
      <c r="H25" t="str">
        <f t="shared" si="1"/>
        <v>EUMrkt-BIOETHA</v>
      </c>
      <c r="K25" s="3" t="s">
        <v>21</v>
      </c>
      <c r="L25" t="str">
        <f t="shared" si="2"/>
        <v>EUMrkt-BIOBTLFTDSL</v>
      </c>
      <c r="AN25" s="12"/>
      <c r="AO25" s="12"/>
      <c r="AP25" s="9"/>
    </row>
    <row r="26" spans="3:42">
      <c r="C26" s="3" t="s">
        <v>22</v>
      </c>
      <c r="D26" t="str">
        <f t="shared" si="0"/>
        <v>EUMrkt-BIOEMHV</v>
      </c>
      <c r="G26" s="3" t="s">
        <v>22</v>
      </c>
      <c r="H26" t="str">
        <f t="shared" si="1"/>
        <v>EUMrkt-BIOETHA</v>
      </c>
      <c r="K26" s="3" t="s">
        <v>22</v>
      </c>
      <c r="L26" t="str">
        <f t="shared" si="2"/>
        <v>EUMrkt-BIOBTLFTDSL</v>
      </c>
      <c r="AN26" s="12"/>
      <c r="AO26" s="12"/>
      <c r="AP26" s="9"/>
    </row>
    <row r="27" spans="3:42">
      <c r="C27" s="3" t="s">
        <v>23</v>
      </c>
      <c r="D27" t="str">
        <f t="shared" si="0"/>
        <v>EUMrkt-BIOEMHV</v>
      </c>
      <c r="G27" s="3" t="s">
        <v>23</v>
      </c>
      <c r="H27" t="str">
        <f t="shared" si="1"/>
        <v>EUMrkt-BIOETHA</v>
      </c>
      <c r="K27" s="3" t="s">
        <v>23</v>
      </c>
      <c r="L27" t="str">
        <f t="shared" si="2"/>
        <v>EUMrkt-BIOBTLFTDSL</v>
      </c>
      <c r="AN27" s="12"/>
      <c r="AO27" s="12"/>
      <c r="AP27" s="9"/>
    </row>
    <row r="28" spans="3:42">
      <c r="C28" s="3" t="s">
        <v>24</v>
      </c>
      <c r="D28" t="str">
        <f t="shared" si="0"/>
        <v>EUMrkt-BIOEMHV</v>
      </c>
      <c r="G28" s="3" t="s">
        <v>24</v>
      </c>
      <c r="H28" t="str">
        <f t="shared" si="1"/>
        <v>EUMrkt-BIOETHA</v>
      </c>
      <c r="K28" s="3" t="s">
        <v>24</v>
      </c>
      <c r="L28" t="str">
        <f t="shared" si="2"/>
        <v>EUMrkt-BIOBTLFTDSL</v>
      </c>
      <c r="AN28" s="12"/>
      <c r="AO28" s="12"/>
      <c r="AP28" s="9"/>
    </row>
    <row r="29" spans="3:42">
      <c r="C29" s="3" t="s">
        <v>25</v>
      </c>
      <c r="D29" t="str">
        <f t="shared" si="0"/>
        <v>EUMrkt-BIOEMHV</v>
      </c>
      <c r="G29" s="3" t="s">
        <v>25</v>
      </c>
      <c r="H29" t="str">
        <f t="shared" si="1"/>
        <v>EUMrkt-BIOETHA</v>
      </c>
      <c r="K29" s="3" t="s">
        <v>25</v>
      </c>
      <c r="L29" t="str">
        <f t="shared" si="2"/>
        <v>EUMrkt-BIOBTLFTDSL</v>
      </c>
      <c r="AN29" s="12"/>
      <c r="AO29" s="12"/>
      <c r="AP29" s="9"/>
    </row>
    <row r="30" spans="3:42">
      <c r="C30" s="3" t="s">
        <v>26</v>
      </c>
      <c r="D30" t="str">
        <f t="shared" si="0"/>
        <v>EUMrkt-BIOEMHV</v>
      </c>
      <c r="G30" s="3" t="s">
        <v>26</v>
      </c>
      <c r="H30" t="str">
        <f t="shared" si="1"/>
        <v>EUMrkt-BIOETHA</v>
      </c>
      <c r="K30" s="3" t="s">
        <v>26</v>
      </c>
      <c r="L30" t="str">
        <f t="shared" si="2"/>
        <v>EUMrkt-BIOBTLFTDSL</v>
      </c>
      <c r="AN30" s="12"/>
      <c r="AO30" s="12"/>
      <c r="AP30" s="9"/>
    </row>
    <row r="31" spans="3:42">
      <c r="C31" s="3" t="s">
        <v>27</v>
      </c>
      <c r="D31" t="str">
        <f t="shared" si="0"/>
        <v>EUMrkt-BIOEMHV</v>
      </c>
      <c r="G31" s="3" t="s">
        <v>27</v>
      </c>
      <c r="H31" t="str">
        <f t="shared" si="1"/>
        <v>EUMrkt-BIOETHA</v>
      </c>
      <c r="K31" s="3" t="s">
        <v>27</v>
      </c>
      <c r="L31" t="str">
        <f t="shared" si="2"/>
        <v>EUMrkt-BIOBTLFTDSL</v>
      </c>
      <c r="AN31" s="12"/>
      <c r="AO31" s="12"/>
      <c r="AP31" s="9"/>
    </row>
    <row r="32" spans="3:42">
      <c r="C32" s="3" t="s">
        <v>28</v>
      </c>
      <c r="D32" t="str">
        <f t="shared" si="0"/>
        <v>EUMrkt-BIOEMHV</v>
      </c>
      <c r="G32" s="3" t="s">
        <v>28</v>
      </c>
      <c r="H32" t="str">
        <f t="shared" si="1"/>
        <v>EUMrkt-BIOETHA</v>
      </c>
      <c r="K32" s="3" t="s">
        <v>28</v>
      </c>
      <c r="L32" t="str">
        <f t="shared" si="2"/>
        <v>EUMrkt-BIOBTLFTDSL</v>
      </c>
      <c r="AN32" s="12"/>
      <c r="AO32" s="12"/>
      <c r="AP32" s="9"/>
    </row>
    <row r="33" spans="3:42">
      <c r="C33" s="3" t="s">
        <v>29</v>
      </c>
      <c r="D33" t="str">
        <f t="shared" si="0"/>
        <v>EUMrkt-BIOEMHV</v>
      </c>
      <c r="G33" s="3" t="s">
        <v>29</v>
      </c>
      <c r="H33" t="str">
        <f t="shared" si="1"/>
        <v>EUMrkt-BIOETHA</v>
      </c>
      <c r="K33" s="3" t="s">
        <v>29</v>
      </c>
      <c r="L33" t="str">
        <f t="shared" si="2"/>
        <v>EUMrkt-BIOBTLFTDSL</v>
      </c>
      <c r="AN33" s="12"/>
      <c r="AO33" s="12"/>
      <c r="AP33" s="9"/>
    </row>
    <row r="34" spans="3:42">
      <c r="C34" s="10" t="s">
        <v>52</v>
      </c>
      <c r="D34" t="str">
        <f t="shared" si="0"/>
        <v>EUMrkt-BIOEMHV</v>
      </c>
      <c r="G34" s="10" t="s">
        <v>52</v>
      </c>
      <c r="H34" t="str">
        <f t="shared" si="1"/>
        <v>EUMrkt-BIOETHA</v>
      </c>
      <c r="K34" s="10" t="s">
        <v>52</v>
      </c>
      <c r="L34" t="str">
        <f t="shared" si="2"/>
        <v>EUMrkt-BIOBTLFTDSL</v>
      </c>
      <c r="AN34" s="12"/>
      <c r="AO34" s="12"/>
      <c r="AP34" s="9"/>
    </row>
    <row r="35" spans="3:42" ht="15.75">
      <c r="C35" s="77" t="s">
        <v>108</v>
      </c>
      <c r="D35" t="str">
        <f t="shared" si="0"/>
        <v>EUMrkt-BIOEMHV</v>
      </c>
      <c r="G35" s="77" t="s">
        <v>108</v>
      </c>
      <c r="H35" t="str">
        <f t="shared" si="1"/>
        <v>EUMrkt-BIOETHA</v>
      </c>
      <c r="K35" s="77" t="s">
        <v>108</v>
      </c>
      <c r="L35" t="str">
        <f t="shared" si="2"/>
        <v>EUMrkt-BIOBTLFTDSL</v>
      </c>
      <c r="AN35" s="12"/>
      <c r="AO35" s="12"/>
      <c r="AP35" s="9"/>
    </row>
    <row r="36" spans="3:42">
      <c r="C36" s="10" t="s">
        <v>53</v>
      </c>
      <c r="D36" t="str">
        <f t="shared" si="0"/>
        <v>EUMrkt-BIOEMHV</v>
      </c>
      <c r="G36" s="10" t="s">
        <v>53</v>
      </c>
      <c r="H36" t="str">
        <f t="shared" si="1"/>
        <v>EUMrkt-BIOETHA</v>
      </c>
      <c r="K36" s="10" t="s">
        <v>53</v>
      </c>
      <c r="L36" t="str">
        <f t="shared" si="2"/>
        <v>EUMrkt-BIOBTLFTDSL</v>
      </c>
      <c r="AN36" s="12"/>
      <c r="AO36" s="12"/>
      <c r="AP36" s="9"/>
    </row>
    <row r="37" spans="3:42">
      <c r="C37" s="10" t="s">
        <v>54</v>
      </c>
      <c r="D37" t="str">
        <f t="shared" si="0"/>
        <v>EUMrkt-BIOEMHV</v>
      </c>
      <c r="G37" s="10" t="s">
        <v>54</v>
      </c>
      <c r="H37" t="str">
        <f t="shared" si="1"/>
        <v>EUMrkt-BIOETHA</v>
      </c>
      <c r="K37" s="10" t="s">
        <v>54</v>
      </c>
      <c r="L37" t="str">
        <f t="shared" si="2"/>
        <v>EUMrkt-BIOBTLFTDSL</v>
      </c>
      <c r="AN37" s="12"/>
      <c r="AO37" s="12"/>
      <c r="AP37" s="9"/>
    </row>
    <row r="38" spans="3:42">
      <c r="C38" s="10" t="s">
        <v>55</v>
      </c>
      <c r="D38" t="str">
        <f t="shared" si="0"/>
        <v>EUMrkt-BIOEMHV</v>
      </c>
      <c r="G38" s="10" t="s">
        <v>55</v>
      </c>
      <c r="H38" t="str">
        <f t="shared" si="1"/>
        <v>EUMrkt-BIOETHA</v>
      </c>
      <c r="K38" s="10" t="s">
        <v>55</v>
      </c>
      <c r="L38" t="str">
        <f t="shared" si="2"/>
        <v>EUMrkt-BIOBTLFTDSL</v>
      </c>
      <c r="AN38" s="12"/>
      <c r="AO38" s="12"/>
      <c r="AP38" s="9"/>
    </row>
    <row r="39" spans="3:42">
      <c r="C39" s="10" t="s">
        <v>56</v>
      </c>
      <c r="D39" t="str">
        <f t="shared" si="0"/>
        <v>EUMrkt-BIOEMHV</v>
      </c>
      <c r="G39" s="10" t="s">
        <v>56</v>
      </c>
      <c r="H39" t="str">
        <f t="shared" si="1"/>
        <v>EUMrkt-BIOETHA</v>
      </c>
      <c r="K39" s="10" t="s">
        <v>56</v>
      </c>
      <c r="L39" t="str">
        <f t="shared" si="2"/>
        <v>EUMrkt-BIOBTLFTDSL</v>
      </c>
      <c r="AN39" s="12"/>
      <c r="AO39" s="12"/>
      <c r="AP39" s="9"/>
    </row>
    <row r="40" spans="3:42">
      <c r="C40" s="11"/>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row>
    <row r="41" spans="3:42">
      <c r="C41" s="11"/>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row>
    <row r="42" spans="3:42" s="11" customFormat="1">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row>
    <row r="43" spans="3:42">
      <c r="C43" s="1" t="s">
        <v>285</v>
      </c>
    </row>
    <row r="44" spans="3:42" ht="15.75">
      <c r="C44" s="2" t="s">
        <v>30</v>
      </c>
      <c r="D44" s="3" t="s">
        <v>1</v>
      </c>
      <c r="E44" s="3" t="s">
        <v>2</v>
      </c>
      <c r="F44" s="3" t="s">
        <v>3</v>
      </c>
      <c r="G44" s="3" t="s">
        <v>4</v>
      </c>
      <c r="H44" s="3" t="s">
        <v>5</v>
      </c>
      <c r="I44" s="3" t="s">
        <v>6</v>
      </c>
      <c r="J44" s="3" t="s">
        <v>7</v>
      </c>
      <c r="K44" s="3" t="s">
        <v>8</v>
      </c>
      <c r="L44" s="3" t="s">
        <v>9</v>
      </c>
      <c r="M44" s="3" t="s">
        <v>10</v>
      </c>
      <c r="N44" s="3" t="s">
        <v>11</v>
      </c>
      <c r="O44" s="3" t="s">
        <v>12</v>
      </c>
      <c r="P44" s="76" t="s">
        <v>107</v>
      </c>
      <c r="Q44" s="3" t="s">
        <v>13</v>
      </c>
      <c r="R44" s="3" t="s">
        <v>14</v>
      </c>
      <c r="S44" s="3" t="s">
        <v>15</v>
      </c>
      <c r="T44" s="3" t="s">
        <v>16</v>
      </c>
      <c r="U44" s="3" t="s">
        <v>17</v>
      </c>
      <c r="V44" s="3" t="s">
        <v>18</v>
      </c>
      <c r="W44" s="3" t="s">
        <v>19</v>
      </c>
      <c r="X44" s="3" t="s">
        <v>20</v>
      </c>
      <c r="Y44" s="3" t="s">
        <v>21</v>
      </c>
      <c r="Z44" s="3" t="s">
        <v>22</v>
      </c>
      <c r="AA44" s="3" t="s">
        <v>23</v>
      </c>
      <c r="AB44" s="3" t="s">
        <v>24</v>
      </c>
      <c r="AC44" s="3" t="s">
        <v>25</v>
      </c>
      <c r="AD44" s="3" t="s">
        <v>26</v>
      </c>
      <c r="AE44" s="3" t="s">
        <v>27</v>
      </c>
      <c r="AF44" s="3" t="s">
        <v>28</v>
      </c>
      <c r="AG44" s="3" t="s">
        <v>29</v>
      </c>
      <c r="AH44" s="10" t="s">
        <v>52</v>
      </c>
      <c r="AI44" s="77" t="s">
        <v>108</v>
      </c>
      <c r="AJ44" s="10" t="s">
        <v>53</v>
      </c>
      <c r="AK44" s="10" t="s">
        <v>54</v>
      </c>
      <c r="AL44" s="10" t="s">
        <v>55</v>
      </c>
      <c r="AM44" s="10" t="s">
        <v>56</v>
      </c>
      <c r="AN44" s="11"/>
      <c r="AO44" s="11"/>
      <c r="AP44" s="13" t="s">
        <v>57</v>
      </c>
    </row>
    <row r="45" spans="3:42">
      <c r="C45" s="3" t="s">
        <v>1</v>
      </c>
      <c r="E45" s="4" t="s">
        <v>38</v>
      </c>
      <c r="F45" s="4" t="s">
        <v>38</v>
      </c>
      <c r="G45" s="4" t="s">
        <v>39</v>
      </c>
      <c r="H45" s="4" t="s">
        <v>38</v>
      </c>
      <c r="I45" s="4" t="s">
        <v>39</v>
      </c>
      <c r="J45" s="4" t="s">
        <v>39</v>
      </c>
      <c r="K45" s="4" t="s">
        <v>38</v>
      </c>
      <c r="L45" s="4" t="s">
        <v>38</v>
      </c>
      <c r="M45" s="4" t="s">
        <v>38</v>
      </c>
      <c r="N45" s="4" t="s">
        <v>38</v>
      </c>
      <c r="O45" s="4" t="s">
        <v>38</v>
      </c>
      <c r="P45" s="4" t="s">
        <v>38</v>
      </c>
      <c r="Q45" s="4" t="s">
        <v>39</v>
      </c>
      <c r="R45" s="4" t="s">
        <v>38</v>
      </c>
      <c r="S45" s="4" t="s">
        <v>38</v>
      </c>
      <c r="T45" s="4" t="s">
        <v>39</v>
      </c>
      <c r="U45" s="4" t="s">
        <v>38</v>
      </c>
      <c r="V45" s="4" t="s">
        <v>38</v>
      </c>
      <c r="W45" s="4" t="s">
        <v>38</v>
      </c>
      <c r="X45" s="4" t="s">
        <v>38</v>
      </c>
      <c r="Y45" s="4" t="s">
        <v>38</v>
      </c>
      <c r="Z45" s="4" t="s">
        <v>38</v>
      </c>
      <c r="AA45" s="4" t="s">
        <v>38</v>
      </c>
      <c r="AB45" s="4" t="s">
        <v>38</v>
      </c>
      <c r="AC45" s="4" t="s">
        <v>38</v>
      </c>
      <c r="AD45" s="4" t="s">
        <v>38</v>
      </c>
      <c r="AE45" s="4" t="s">
        <v>39</v>
      </c>
      <c r="AF45" s="4" t="s">
        <v>39</v>
      </c>
      <c r="AG45" s="4" t="s">
        <v>38</v>
      </c>
      <c r="AH45" s="9"/>
      <c r="AI45" s="9"/>
      <c r="AJ45" s="9"/>
      <c r="AK45" s="9"/>
      <c r="AL45" s="9"/>
      <c r="AM45" s="9"/>
      <c r="AN45" s="12"/>
      <c r="AO45" s="12"/>
      <c r="AP45" s="9"/>
    </row>
    <row r="46" spans="3:42">
      <c r="C46" s="3" t="s">
        <v>2</v>
      </c>
      <c r="D46" s="4"/>
      <c r="E46" t="s">
        <v>38</v>
      </c>
      <c r="F46" s="6" t="s">
        <v>40</v>
      </c>
      <c r="G46" s="4" t="s">
        <v>38</v>
      </c>
      <c r="H46" s="6" t="s">
        <v>40</v>
      </c>
      <c r="I46" s="4" t="s">
        <v>38</v>
      </c>
      <c r="J46" s="4" t="s">
        <v>40</v>
      </c>
      <c r="K46" s="6" t="s">
        <v>40</v>
      </c>
      <c r="L46" s="6" t="s">
        <v>40</v>
      </c>
      <c r="M46" s="6" t="s">
        <v>40</v>
      </c>
      <c r="N46" s="6" t="s">
        <v>40</v>
      </c>
      <c r="O46" s="4" t="s">
        <v>40</v>
      </c>
      <c r="P46" s="6" t="s">
        <v>40</v>
      </c>
      <c r="Q46" s="4" t="s">
        <v>38</v>
      </c>
      <c r="R46" s="6" t="s">
        <v>40</v>
      </c>
      <c r="S46" s="4" t="s">
        <v>38</v>
      </c>
      <c r="T46" s="6" t="s">
        <v>40</v>
      </c>
      <c r="U46" s="6" t="s">
        <v>40</v>
      </c>
      <c r="V46" s="4" t="s">
        <v>40</v>
      </c>
      <c r="W46" s="6" t="s">
        <v>40</v>
      </c>
      <c r="X46" s="6" t="s">
        <v>40</v>
      </c>
      <c r="Y46" s="4" t="s">
        <v>40</v>
      </c>
      <c r="Z46" s="6" t="s">
        <v>40</v>
      </c>
      <c r="AA46" s="6" t="s">
        <v>40</v>
      </c>
      <c r="AB46" s="6" t="s">
        <v>40</v>
      </c>
      <c r="AC46" s="6" t="s">
        <v>40</v>
      </c>
      <c r="AD46" s="6" t="s">
        <v>40</v>
      </c>
      <c r="AE46" s="6" t="s">
        <v>40</v>
      </c>
      <c r="AF46" s="4" t="s">
        <v>38</v>
      </c>
      <c r="AG46" s="6" t="s">
        <v>40</v>
      </c>
      <c r="AH46" s="9"/>
      <c r="AI46" s="9"/>
      <c r="AJ46" s="9"/>
      <c r="AK46" s="9"/>
      <c r="AL46" s="9"/>
      <c r="AM46" s="9"/>
      <c r="AN46" s="12"/>
      <c r="AO46" s="12"/>
      <c r="AP46" s="9"/>
    </row>
    <row r="47" spans="3:42">
      <c r="C47" s="3" t="s">
        <v>3</v>
      </c>
      <c r="D47" s="6"/>
      <c r="E47" s="6"/>
      <c r="G47" s="4" t="s">
        <v>38</v>
      </c>
      <c r="H47" s="6" t="s">
        <v>41</v>
      </c>
      <c r="I47" s="4" t="s">
        <v>38</v>
      </c>
      <c r="J47" s="6" t="s">
        <v>41</v>
      </c>
      <c r="K47" s="6" t="s">
        <v>41</v>
      </c>
      <c r="L47" s="6" t="s">
        <v>41</v>
      </c>
      <c r="M47" s="6" t="s">
        <v>41</v>
      </c>
      <c r="N47" s="6" t="s">
        <v>41</v>
      </c>
      <c r="O47" s="6" t="s">
        <v>41</v>
      </c>
      <c r="P47" s="4" t="s">
        <v>41</v>
      </c>
      <c r="Q47" s="4" t="s">
        <v>38</v>
      </c>
      <c r="R47" s="6" t="s">
        <v>41</v>
      </c>
      <c r="S47" s="6" t="s">
        <v>38</v>
      </c>
      <c r="T47" s="6" t="s">
        <v>41</v>
      </c>
      <c r="U47" s="6" t="s">
        <v>41</v>
      </c>
      <c r="V47" s="4" t="s">
        <v>38</v>
      </c>
      <c r="W47" s="6" t="s">
        <v>41</v>
      </c>
      <c r="X47" s="6" t="s">
        <v>41</v>
      </c>
      <c r="Y47" s="6" t="s">
        <v>41</v>
      </c>
      <c r="Z47" s="6" t="s">
        <v>41</v>
      </c>
      <c r="AA47" s="6" t="s">
        <v>41</v>
      </c>
      <c r="AB47" s="6" t="s">
        <v>41</v>
      </c>
      <c r="AC47" s="4" t="s">
        <v>41</v>
      </c>
      <c r="AD47" s="6" t="s">
        <v>41</v>
      </c>
      <c r="AE47" s="6" t="s">
        <v>41</v>
      </c>
      <c r="AF47" s="6" t="s">
        <v>38</v>
      </c>
      <c r="AG47" s="6" t="s">
        <v>41</v>
      </c>
      <c r="AH47" s="9"/>
      <c r="AI47" s="9"/>
      <c r="AJ47" s="9"/>
      <c r="AK47" s="9"/>
      <c r="AL47" s="9"/>
      <c r="AM47" s="9"/>
      <c r="AN47" s="12"/>
      <c r="AO47" s="12"/>
      <c r="AP47" s="9"/>
    </row>
    <row r="48" spans="3:42">
      <c r="C48" s="3" t="s">
        <v>4</v>
      </c>
      <c r="D48" s="4"/>
      <c r="E48" s="4"/>
      <c r="F48" s="4"/>
      <c r="H48" s="4" t="s">
        <v>38</v>
      </c>
      <c r="I48" s="4" t="s">
        <v>38</v>
      </c>
      <c r="J48" s="4" t="s">
        <v>42</v>
      </c>
      <c r="K48" s="4" t="s">
        <v>38</v>
      </c>
      <c r="L48" s="4" t="s">
        <v>38</v>
      </c>
      <c r="M48" s="4" t="s">
        <v>38</v>
      </c>
      <c r="N48" s="4" t="s">
        <v>38</v>
      </c>
      <c r="O48" s="4" t="s">
        <v>42</v>
      </c>
      <c r="P48" s="4" t="s">
        <v>38</v>
      </c>
      <c r="Q48" s="4" t="s">
        <v>38</v>
      </c>
      <c r="R48" s="4" t="s">
        <v>38</v>
      </c>
      <c r="S48" s="4" t="s">
        <v>38</v>
      </c>
      <c r="T48" s="4" t="s">
        <v>42</v>
      </c>
      <c r="U48" s="4" t="s">
        <v>38</v>
      </c>
      <c r="V48" s="4" t="s">
        <v>38</v>
      </c>
      <c r="W48" s="4" t="s">
        <v>38</v>
      </c>
      <c r="X48" s="4" t="s">
        <v>38</v>
      </c>
      <c r="Y48" s="4" t="s">
        <v>38</v>
      </c>
      <c r="Z48" s="4" t="s">
        <v>38</v>
      </c>
      <c r="AA48" s="4" t="s">
        <v>38</v>
      </c>
      <c r="AB48" s="4" t="s">
        <v>38</v>
      </c>
      <c r="AC48" s="4" t="s">
        <v>38</v>
      </c>
      <c r="AD48" s="4" t="s">
        <v>38</v>
      </c>
      <c r="AE48" s="4" t="s">
        <v>38</v>
      </c>
      <c r="AF48" s="4" t="s">
        <v>38</v>
      </c>
      <c r="AG48" s="4" t="s">
        <v>38</v>
      </c>
      <c r="AH48" s="9"/>
      <c r="AI48" s="9"/>
      <c r="AJ48" s="9"/>
      <c r="AK48" s="9"/>
      <c r="AL48" s="9"/>
      <c r="AM48" s="9"/>
      <c r="AN48" s="12"/>
      <c r="AO48" s="12"/>
      <c r="AP48" s="9"/>
    </row>
    <row r="49" spans="3:42">
      <c r="C49" s="3" t="s">
        <v>5</v>
      </c>
      <c r="D49" s="6"/>
      <c r="E49" s="6"/>
      <c r="F49" s="6"/>
      <c r="G49" s="6"/>
      <c r="H49" s="7"/>
      <c r="I49" s="6" t="s">
        <v>38</v>
      </c>
      <c r="J49" s="6" t="s">
        <v>41</v>
      </c>
      <c r="K49" s="6" t="s">
        <v>41</v>
      </c>
      <c r="L49" s="6" t="s">
        <v>41</v>
      </c>
      <c r="M49" s="6" t="s">
        <v>41</v>
      </c>
      <c r="N49" s="6" t="s">
        <v>41</v>
      </c>
      <c r="O49" s="6" t="s">
        <v>41</v>
      </c>
      <c r="P49" s="6" t="s">
        <v>41</v>
      </c>
      <c r="Q49" s="6" t="s">
        <v>38</v>
      </c>
      <c r="R49" s="6" t="s">
        <v>41</v>
      </c>
      <c r="S49" s="6" t="s">
        <v>38</v>
      </c>
      <c r="T49" s="6" t="s">
        <v>41</v>
      </c>
      <c r="U49" s="6" t="s">
        <v>41</v>
      </c>
      <c r="V49" s="6" t="s">
        <v>38</v>
      </c>
      <c r="W49" s="6" t="s">
        <v>41</v>
      </c>
      <c r="X49" s="6" t="s">
        <v>41</v>
      </c>
      <c r="Y49" s="6" t="s">
        <v>41</v>
      </c>
      <c r="Z49" s="6" t="s">
        <v>41</v>
      </c>
      <c r="AA49" s="6" t="s">
        <v>41</v>
      </c>
      <c r="AB49" s="6" t="s">
        <v>41</v>
      </c>
      <c r="AC49" s="6" t="s">
        <v>41</v>
      </c>
      <c r="AD49" s="6" t="s">
        <v>41</v>
      </c>
      <c r="AE49" s="6" t="s">
        <v>41</v>
      </c>
      <c r="AF49" s="6" t="s">
        <v>38</v>
      </c>
      <c r="AG49" s="6" t="s">
        <v>41</v>
      </c>
      <c r="AH49" s="9"/>
      <c r="AI49" s="9"/>
      <c r="AJ49" s="9"/>
      <c r="AK49" s="9"/>
      <c r="AL49" s="9"/>
      <c r="AM49" s="9"/>
      <c r="AN49" s="12"/>
      <c r="AO49" s="12"/>
      <c r="AP49" s="9"/>
    </row>
    <row r="50" spans="3:42">
      <c r="C50" s="3" t="s">
        <v>6</v>
      </c>
      <c r="D50" s="4"/>
      <c r="E50" s="4"/>
      <c r="F50" s="4"/>
      <c r="G50" s="4"/>
      <c r="H50" s="4"/>
      <c r="J50" s="4" t="s">
        <v>42</v>
      </c>
      <c r="K50" s="4" t="s">
        <v>38</v>
      </c>
      <c r="L50" s="4" t="s">
        <v>38</v>
      </c>
      <c r="M50" s="4" t="s">
        <v>38</v>
      </c>
      <c r="N50" s="4" t="s">
        <v>38</v>
      </c>
      <c r="O50" s="4" t="s">
        <v>38</v>
      </c>
      <c r="P50" s="4" t="s">
        <v>38</v>
      </c>
      <c r="Q50" s="4" t="s">
        <v>38</v>
      </c>
      <c r="R50" s="4" t="s">
        <v>38</v>
      </c>
      <c r="S50" s="4" t="s">
        <v>38</v>
      </c>
      <c r="T50" s="4" t="s">
        <v>38</v>
      </c>
      <c r="U50" s="4" t="s">
        <v>38</v>
      </c>
      <c r="V50" s="4" t="s">
        <v>38</v>
      </c>
      <c r="W50" s="4" t="s">
        <v>38</v>
      </c>
      <c r="X50" s="4" t="s">
        <v>38</v>
      </c>
      <c r="Y50" s="4" t="s">
        <v>38</v>
      </c>
      <c r="Z50" s="4" t="s">
        <v>38</v>
      </c>
      <c r="AA50" s="4" t="s">
        <v>42</v>
      </c>
      <c r="AB50" s="4" t="s">
        <v>38</v>
      </c>
      <c r="AC50" s="4" t="s">
        <v>38</v>
      </c>
      <c r="AD50" s="4" t="s">
        <v>38</v>
      </c>
      <c r="AE50" s="4" t="s">
        <v>38</v>
      </c>
      <c r="AF50" s="4" t="s">
        <v>42</v>
      </c>
      <c r="AG50" s="4" t="s">
        <v>38</v>
      </c>
      <c r="AH50" s="9"/>
      <c r="AI50" s="9"/>
      <c r="AJ50" s="9"/>
      <c r="AK50" s="9"/>
      <c r="AL50" s="9"/>
      <c r="AM50" s="9"/>
      <c r="AN50" s="12"/>
      <c r="AO50" s="12"/>
      <c r="AP50" s="9"/>
    </row>
    <row r="51" spans="3:42">
      <c r="C51" s="3" t="s">
        <v>7</v>
      </c>
      <c r="D51" s="4"/>
      <c r="E51" s="4"/>
      <c r="F51" s="6"/>
      <c r="G51" s="4"/>
      <c r="H51" s="6"/>
      <c r="I51" s="4"/>
      <c r="K51" s="4" t="s">
        <v>43</v>
      </c>
      <c r="L51" s="6" t="s">
        <v>43</v>
      </c>
      <c r="M51" s="6" t="s">
        <v>43</v>
      </c>
      <c r="N51" s="6" t="s">
        <v>43</v>
      </c>
      <c r="O51" s="4" t="s">
        <v>43</v>
      </c>
      <c r="P51" s="6" t="s">
        <v>43</v>
      </c>
      <c r="Q51" s="4" t="s">
        <v>38</v>
      </c>
      <c r="R51" s="6" t="s">
        <v>43</v>
      </c>
      <c r="S51" s="4" t="s">
        <v>38</v>
      </c>
      <c r="T51" s="6" t="s">
        <v>43</v>
      </c>
      <c r="U51" s="6" t="s">
        <v>43</v>
      </c>
      <c r="V51" s="4" t="s">
        <v>43</v>
      </c>
      <c r="W51" s="6" t="s">
        <v>43</v>
      </c>
      <c r="X51" s="6" t="s">
        <v>43</v>
      </c>
      <c r="Y51" s="4" t="s">
        <v>43</v>
      </c>
      <c r="Z51" s="6" t="s">
        <v>43</v>
      </c>
      <c r="AA51" s="4" t="s">
        <v>43</v>
      </c>
      <c r="AB51" s="6" t="s">
        <v>43</v>
      </c>
      <c r="AC51" s="6" t="s">
        <v>43</v>
      </c>
      <c r="AD51" s="6" t="s">
        <v>43</v>
      </c>
      <c r="AE51" s="6" t="s">
        <v>43</v>
      </c>
      <c r="AF51" s="4" t="s">
        <v>38</v>
      </c>
      <c r="AG51" s="6" t="s">
        <v>43</v>
      </c>
      <c r="AH51" s="9"/>
      <c r="AI51" s="9"/>
      <c r="AJ51" s="9"/>
      <c r="AK51" s="9"/>
      <c r="AL51" s="9"/>
      <c r="AM51" s="9"/>
      <c r="AN51" s="12"/>
      <c r="AO51" s="12"/>
      <c r="AP51" s="9"/>
    </row>
    <row r="52" spans="3:42">
      <c r="C52" s="3" t="s">
        <v>8</v>
      </c>
      <c r="D52" s="4"/>
      <c r="E52" s="6"/>
      <c r="F52" s="6"/>
      <c r="G52" s="4"/>
      <c r="H52" s="6"/>
      <c r="I52" s="4"/>
      <c r="J52" s="4"/>
      <c r="L52" s="6" t="s">
        <v>41</v>
      </c>
      <c r="M52" s="6" t="s">
        <v>41</v>
      </c>
      <c r="N52" s="6" t="s">
        <v>41</v>
      </c>
      <c r="O52" s="6" t="s">
        <v>41</v>
      </c>
      <c r="P52" s="6" t="s">
        <v>41</v>
      </c>
      <c r="Q52" s="4" t="s">
        <v>38</v>
      </c>
      <c r="R52" s="6" t="s">
        <v>41</v>
      </c>
      <c r="S52" s="4" t="s">
        <v>38</v>
      </c>
      <c r="T52" s="6" t="s">
        <v>41</v>
      </c>
      <c r="U52" s="6" t="s">
        <v>41</v>
      </c>
      <c r="V52" s="4" t="s">
        <v>38</v>
      </c>
      <c r="W52" s="6" t="s">
        <v>41</v>
      </c>
      <c r="X52" s="6" t="s">
        <v>41</v>
      </c>
      <c r="Y52" s="6" t="s">
        <v>41</v>
      </c>
      <c r="Z52" s="6" t="s">
        <v>41</v>
      </c>
      <c r="AA52" s="6" t="s">
        <v>41</v>
      </c>
      <c r="AB52" s="6" t="s">
        <v>41</v>
      </c>
      <c r="AC52" s="6" t="s">
        <v>41</v>
      </c>
      <c r="AD52" s="4" t="s">
        <v>41</v>
      </c>
      <c r="AE52" s="6" t="s">
        <v>41</v>
      </c>
      <c r="AF52" s="4" t="s">
        <v>38</v>
      </c>
      <c r="AG52" s="6" t="s">
        <v>41</v>
      </c>
      <c r="AH52" s="9"/>
      <c r="AI52" s="9"/>
      <c r="AJ52" s="9"/>
      <c r="AK52" s="9"/>
      <c r="AL52" s="9"/>
      <c r="AM52" s="9"/>
      <c r="AN52" s="12"/>
      <c r="AO52" s="12"/>
      <c r="AP52" s="9"/>
    </row>
    <row r="53" spans="3:42">
      <c r="C53" s="3" t="s">
        <v>9</v>
      </c>
      <c r="D53" s="4"/>
      <c r="E53" s="6"/>
      <c r="F53" s="6"/>
      <c r="G53" s="4"/>
      <c r="H53" s="6"/>
      <c r="I53" s="4"/>
      <c r="J53" s="6"/>
      <c r="K53" s="6"/>
      <c r="M53" s="6" t="s">
        <v>41</v>
      </c>
      <c r="N53" s="6" t="s">
        <v>41</v>
      </c>
      <c r="O53" s="6" t="s">
        <v>41</v>
      </c>
      <c r="P53" s="6" t="s">
        <v>41</v>
      </c>
      <c r="Q53" s="4" t="s">
        <v>38</v>
      </c>
      <c r="R53" s="6" t="s">
        <v>41</v>
      </c>
      <c r="S53" s="4" t="s">
        <v>38</v>
      </c>
      <c r="T53" s="6" t="s">
        <v>41</v>
      </c>
      <c r="U53" s="6" t="s">
        <v>41</v>
      </c>
      <c r="V53" s="4" t="s">
        <v>38</v>
      </c>
      <c r="W53" s="4" t="s">
        <v>41</v>
      </c>
      <c r="X53" s="6" t="s">
        <v>41</v>
      </c>
      <c r="Y53" s="6" t="s">
        <v>41</v>
      </c>
      <c r="Z53" s="6" t="s">
        <v>41</v>
      </c>
      <c r="AA53" s="6" t="s">
        <v>41</v>
      </c>
      <c r="AB53" s="6" t="s">
        <v>41</v>
      </c>
      <c r="AC53" s="6" t="s">
        <v>41</v>
      </c>
      <c r="AD53" s="6" t="s">
        <v>41</v>
      </c>
      <c r="AE53" s="6" t="s">
        <v>41</v>
      </c>
      <c r="AF53" s="4" t="s">
        <v>38</v>
      </c>
      <c r="AG53" s="6" t="s">
        <v>41</v>
      </c>
      <c r="AH53" s="9"/>
      <c r="AI53" s="9"/>
      <c r="AJ53" s="9"/>
      <c r="AK53" s="9"/>
      <c r="AL53" s="9"/>
      <c r="AM53" s="9"/>
      <c r="AN53" s="12"/>
      <c r="AO53" s="12"/>
      <c r="AP53" s="9"/>
    </row>
    <row r="54" spans="3:42">
      <c r="C54" s="3" t="s">
        <v>10</v>
      </c>
      <c r="D54" s="4"/>
      <c r="E54" s="6"/>
      <c r="F54" s="6"/>
      <c r="G54" s="4"/>
      <c r="H54" s="6"/>
      <c r="I54" s="4"/>
      <c r="J54" s="6"/>
      <c r="K54" s="6"/>
      <c r="L54" s="6"/>
      <c r="N54" s="6" t="s">
        <v>41</v>
      </c>
      <c r="O54" s="4" t="s">
        <v>41</v>
      </c>
      <c r="P54" s="6" t="s">
        <v>41</v>
      </c>
      <c r="Q54" s="4" t="s">
        <v>38</v>
      </c>
      <c r="R54" s="6" t="s">
        <v>41</v>
      </c>
      <c r="S54" s="4" t="s">
        <v>38</v>
      </c>
      <c r="T54" s="6" t="s">
        <v>41</v>
      </c>
      <c r="U54" s="6" t="s">
        <v>41</v>
      </c>
      <c r="V54" s="4" t="s">
        <v>38</v>
      </c>
      <c r="W54" s="6" t="s">
        <v>41</v>
      </c>
      <c r="X54" s="6" t="s">
        <v>41</v>
      </c>
      <c r="Y54" s="6" t="s">
        <v>41</v>
      </c>
      <c r="Z54" s="6" t="s">
        <v>41</v>
      </c>
      <c r="AA54" s="6" t="s">
        <v>41</v>
      </c>
      <c r="AB54" s="4" t="s">
        <v>41</v>
      </c>
      <c r="AC54" s="6" t="s">
        <v>41</v>
      </c>
      <c r="AD54" s="6" t="s">
        <v>41</v>
      </c>
      <c r="AE54" s="6" t="s">
        <v>41</v>
      </c>
      <c r="AF54" s="4" t="s">
        <v>38</v>
      </c>
      <c r="AG54" s="6" t="s">
        <v>41</v>
      </c>
      <c r="AH54" s="9"/>
      <c r="AI54" s="9"/>
      <c r="AJ54" s="9"/>
      <c r="AK54" s="9"/>
      <c r="AL54" s="9"/>
      <c r="AM54" s="9"/>
      <c r="AN54" s="12"/>
      <c r="AO54" s="12"/>
      <c r="AP54" s="9"/>
    </row>
    <row r="55" spans="3:42">
      <c r="C55" s="3" t="s">
        <v>11</v>
      </c>
      <c r="D55" s="4"/>
      <c r="E55" s="6"/>
      <c r="F55" s="6"/>
      <c r="G55" s="4"/>
      <c r="H55" s="6"/>
      <c r="I55" s="4"/>
      <c r="J55" s="6"/>
      <c r="K55" s="6"/>
      <c r="L55" s="6"/>
      <c r="M55" s="6"/>
      <c r="O55" s="6" t="s">
        <v>41</v>
      </c>
      <c r="P55" s="6" t="s">
        <v>41</v>
      </c>
      <c r="Q55" s="4" t="s">
        <v>38</v>
      </c>
      <c r="R55" s="6" t="s">
        <v>41</v>
      </c>
      <c r="S55" s="4" t="s">
        <v>38</v>
      </c>
      <c r="T55" s="6" t="s">
        <v>41</v>
      </c>
      <c r="U55" s="6" t="s">
        <v>41</v>
      </c>
      <c r="V55" s="4" t="s">
        <v>38</v>
      </c>
      <c r="W55" s="6" t="s">
        <v>41</v>
      </c>
      <c r="X55" s="6" t="s">
        <v>41</v>
      </c>
      <c r="Y55" s="6" t="s">
        <v>41</v>
      </c>
      <c r="Z55" s="6" t="s">
        <v>41</v>
      </c>
      <c r="AA55" s="6" t="s">
        <v>41</v>
      </c>
      <c r="AB55" s="6" t="s">
        <v>41</v>
      </c>
      <c r="AC55" s="6" t="s">
        <v>41</v>
      </c>
      <c r="AD55" s="4" t="s">
        <v>41</v>
      </c>
      <c r="AE55" s="6" t="s">
        <v>41</v>
      </c>
      <c r="AF55" s="4" t="s">
        <v>38</v>
      </c>
      <c r="AG55" s="6" t="s">
        <v>41</v>
      </c>
      <c r="AH55" s="9"/>
      <c r="AI55" s="9"/>
      <c r="AJ55" s="9"/>
      <c r="AK55" s="9"/>
      <c r="AL55" s="9"/>
      <c r="AM55" s="9"/>
      <c r="AN55" s="12"/>
      <c r="AO55" s="12"/>
      <c r="AP55" s="9"/>
    </row>
    <row r="56" spans="3:42">
      <c r="C56" s="3" t="s">
        <v>12</v>
      </c>
      <c r="D56" s="4"/>
      <c r="E56" s="4"/>
      <c r="F56" s="6"/>
      <c r="G56" s="4"/>
      <c r="H56" s="6"/>
      <c r="I56" s="4"/>
      <c r="J56" s="4"/>
      <c r="K56" s="6"/>
      <c r="L56" s="6"/>
      <c r="M56" s="4"/>
      <c r="N56" s="6"/>
      <c r="P56" s="6" t="s">
        <v>44</v>
      </c>
      <c r="Q56" s="4" t="s">
        <v>38</v>
      </c>
      <c r="R56" s="6" t="s">
        <v>44</v>
      </c>
      <c r="S56" s="4" t="s">
        <v>38</v>
      </c>
      <c r="T56" s="4" t="s">
        <v>44</v>
      </c>
      <c r="U56" s="6" t="s">
        <v>44</v>
      </c>
      <c r="V56" s="4" t="s">
        <v>44</v>
      </c>
      <c r="W56" s="6" t="s">
        <v>44</v>
      </c>
      <c r="X56" s="6" t="s">
        <v>44</v>
      </c>
      <c r="Y56" s="6" t="s">
        <v>44</v>
      </c>
      <c r="Z56" s="6" t="s">
        <v>44</v>
      </c>
      <c r="AA56" s="6" t="s">
        <v>44</v>
      </c>
      <c r="AB56" s="6" t="s">
        <v>44</v>
      </c>
      <c r="AC56" s="6" t="s">
        <v>44</v>
      </c>
      <c r="AD56" s="6" t="s">
        <v>44</v>
      </c>
      <c r="AE56" s="6" t="s">
        <v>44</v>
      </c>
      <c r="AF56" s="4" t="s">
        <v>38</v>
      </c>
      <c r="AG56" s="6" t="s">
        <v>44</v>
      </c>
      <c r="AH56" s="9"/>
      <c r="AI56" s="9"/>
      <c r="AJ56" s="9"/>
      <c r="AK56" s="9"/>
      <c r="AL56" s="9"/>
      <c r="AM56" s="9"/>
      <c r="AN56" s="12"/>
      <c r="AO56" s="12"/>
      <c r="AP56" s="9"/>
    </row>
    <row r="57" spans="3:42">
      <c r="C57" s="76" t="s">
        <v>107</v>
      </c>
      <c r="D57" s="4"/>
      <c r="E57" s="6"/>
      <c r="F57" s="4"/>
      <c r="G57" s="4"/>
      <c r="H57" s="6"/>
      <c r="I57" s="4"/>
      <c r="J57" s="6"/>
      <c r="K57" s="6"/>
      <c r="L57" s="6"/>
      <c r="M57" s="6"/>
      <c r="N57" s="6"/>
      <c r="O57" s="6"/>
      <c r="Q57" s="4" t="s">
        <v>38</v>
      </c>
      <c r="R57" s="6" t="s">
        <v>41</v>
      </c>
      <c r="S57" s="4" t="s">
        <v>38</v>
      </c>
      <c r="T57" s="6" t="s">
        <v>41</v>
      </c>
      <c r="U57" s="6" t="s">
        <v>41</v>
      </c>
      <c r="V57" s="4" t="s">
        <v>38</v>
      </c>
      <c r="W57" s="6" t="s">
        <v>41</v>
      </c>
      <c r="X57" s="6" t="s">
        <v>41</v>
      </c>
      <c r="Y57" s="6" t="s">
        <v>41</v>
      </c>
      <c r="Z57" s="6" t="s">
        <v>41</v>
      </c>
      <c r="AA57" s="6" t="s">
        <v>41</v>
      </c>
      <c r="AB57" s="6" t="s">
        <v>41</v>
      </c>
      <c r="AC57" s="6" t="s">
        <v>41</v>
      </c>
      <c r="AD57" s="6" t="s">
        <v>41</v>
      </c>
      <c r="AE57" s="6" t="s">
        <v>41</v>
      </c>
      <c r="AF57" s="4" t="s">
        <v>38</v>
      </c>
      <c r="AG57" s="6" t="s">
        <v>41</v>
      </c>
      <c r="AH57" s="9"/>
      <c r="AI57" s="9"/>
      <c r="AJ57" s="9"/>
      <c r="AK57" s="9"/>
      <c r="AL57" s="9"/>
      <c r="AM57" s="9"/>
      <c r="AN57" s="12"/>
      <c r="AO57" s="12"/>
      <c r="AP57" s="9"/>
    </row>
    <row r="58" spans="3:42">
      <c r="C58" s="3" t="s">
        <v>13</v>
      </c>
      <c r="D58" s="4"/>
      <c r="E58" s="4"/>
      <c r="F58" s="4"/>
      <c r="G58" s="4"/>
      <c r="H58" s="4"/>
      <c r="I58" s="4"/>
      <c r="J58" s="4"/>
      <c r="K58" s="4"/>
      <c r="L58" s="4"/>
      <c r="M58" s="4"/>
      <c r="N58" s="4"/>
      <c r="O58" s="4"/>
      <c r="P58" s="4"/>
      <c r="R58" s="4" t="s">
        <v>38</v>
      </c>
      <c r="S58" s="4" t="s">
        <v>38</v>
      </c>
      <c r="T58" s="4" t="s">
        <v>38</v>
      </c>
      <c r="U58" s="4" t="s">
        <v>38</v>
      </c>
      <c r="V58" s="4" t="s">
        <v>38</v>
      </c>
      <c r="W58" s="4" t="s">
        <v>38</v>
      </c>
      <c r="X58" s="4" t="s">
        <v>38</v>
      </c>
      <c r="Y58" s="4" t="s">
        <v>38</v>
      </c>
      <c r="Z58" s="4" t="s">
        <v>38</v>
      </c>
      <c r="AA58" s="4" t="s">
        <v>38</v>
      </c>
      <c r="AB58" s="4" t="s">
        <v>38</v>
      </c>
      <c r="AC58" s="4" t="s">
        <v>42</v>
      </c>
      <c r="AD58" s="4" t="s">
        <v>38</v>
      </c>
      <c r="AE58" s="4" t="s">
        <v>42</v>
      </c>
      <c r="AF58" s="4" t="s">
        <v>42</v>
      </c>
      <c r="AG58" s="4" t="s">
        <v>38</v>
      </c>
      <c r="AH58" s="9"/>
      <c r="AI58" s="9"/>
      <c r="AJ58" s="9"/>
      <c r="AK58" s="9"/>
      <c r="AL58" s="9"/>
      <c r="AM58" s="9"/>
      <c r="AN58" s="12"/>
      <c r="AO58" s="12"/>
      <c r="AP58" s="9"/>
    </row>
    <row r="59" spans="3:42">
      <c r="C59" s="3" t="s">
        <v>14</v>
      </c>
      <c r="D59" s="4"/>
      <c r="E59" s="6"/>
      <c r="F59" s="6"/>
      <c r="G59" s="4"/>
      <c r="H59" s="6"/>
      <c r="I59" s="4"/>
      <c r="J59" s="6"/>
      <c r="K59" s="6"/>
      <c r="L59" s="6"/>
      <c r="M59" s="6"/>
      <c r="N59" s="6"/>
      <c r="O59" s="6"/>
      <c r="P59" s="6"/>
      <c r="Q59" s="4"/>
      <c r="S59" s="4" t="s">
        <v>38</v>
      </c>
      <c r="T59" s="6" t="s">
        <v>41</v>
      </c>
      <c r="U59" s="6" t="s">
        <v>41</v>
      </c>
      <c r="V59" s="4" t="s">
        <v>38</v>
      </c>
      <c r="W59" s="6" t="s">
        <v>41</v>
      </c>
      <c r="X59" s="6" t="s">
        <v>41</v>
      </c>
      <c r="Y59" s="6" t="s">
        <v>41</v>
      </c>
      <c r="Z59" s="6" t="s">
        <v>41</v>
      </c>
      <c r="AA59" s="6" t="s">
        <v>41</v>
      </c>
      <c r="AB59" s="6" t="s">
        <v>41</v>
      </c>
      <c r="AC59" s="6" t="s">
        <v>41</v>
      </c>
      <c r="AD59" s="6" t="s">
        <v>41</v>
      </c>
      <c r="AE59" s="6" t="s">
        <v>41</v>
      </c>
      <c r="AF59" s="4" t="s">
        <v>38</v>
      </c>
      <c r="AG59" s="6" t="s">
        <v>41</v>
      </c>
      <c r="AH59" s="9"/>
      <c r="AI59" s="9"/>
      <c r="AJ59" s="9"/>
      <c r="AK59" s="9"/>
      <c r="AL59" s="9"/>
      <c r="AM59" s="9"/>
      <c r="AN59" s="12"/>
      <c r="AO59" s="12"/>
      <c r="AP59" s="9"/>
    </row>
    <row r="60" spans="3:42">
      <c r="C60" s="3" t="s">
        <v>15</v>
      </c>
      <c r="D60" s="4"/>
      <c r="E60" s="4"/>
      <c r="F60" s="4"/>
      <c r="G60" s="4"/>
      <c r="H60" s="4"/>
      <c r="I60" s="4"/>
      <c r="J60" s="4"/>
      <c r="K60" s="4"/>
      <c r="L60" s="4"/>
      <c r="M60" s="4"/>
      <c r="N60" s="4"/>
      <c r="O60" s="4"/>
      <c r="P60" s="4"/>
      <c r="Q60" s="4"/>
      <c r="R60" s="4"/>
      <c r="S60" t="s">
        <v>38</v>
      </c>
      <c r="T60" s="4" t="s">
        <v>38</v>
      </c>
      <c r="U60" s="4" t="s">
        <v>38</v>
      </c>
      <c r="V60" s="4" t="s">
        <v>38</v>
      </c>
      <c r="W60" s="4" t="s">
        <v>38</v>
      </c>
      <c r="X60" s="4" t="s">
        <v>38</v>
      </c>
      <c r="Y60" s="4" t="s">
        <v>38</v>
      </c>
      <c r="Z60" s="4" t="s">
        <v>38</v>
      </c>
      <c r="AA60" s="4" t="s">
        <v>38</v>
      </c>
      <c r="AB60" s="4" t="s">
        <v>38</v>
      </c>
      <c r="AC60" s="4" t="s">
        <v>38</v>
      </c>
      <c r="AD60" s="4" t="s">
        <v>38</v>
      </c>
      <c r="AE60" s="4" t="s">
        <v>38</v>
      </c>
      <c r="AF60" s="4" t="s">
        <v>38</v>
      </c>
      <c r="AG60" s="4" t="s">
        <v>38</v>
      </c>
      <c r="AH60" s="9"/>
      <c r="AI60" s="9"/>
      <c r="AJ60" s="9"/>
      <c r="AK60" s="9"/>
      <c r="AL60" s="9"/>
      <c r="AM60" s="9"/>
      <c r="AN60" s="12"/>
      <c r="AO60" s="12"/>
      <c r="AP60" s="9"/>
    </row>
    <row r="61" spans="3:42">
      <c r="C61" s="3" t="s">
        <v>16</v>
      </c>
      <c r="D61" s="4"/>
      <c r="E61" s="6"/>
      <c r="F61" s="6"/>
      <c r="G61" s="4"/>
      <c r="H61" s="6"/>
      <c r="I61" s="4"/>
      <c r="J61" s="6"/>
      <c r="K61" s="6"/>
      <c r="L61" s="6"/>
      <c r="M61" s="6"/>
      <c r="N61" s="6"/>
      <c r="O61" s="4"/>
      <c r="P61" s="6"/>
      <c r="Q61" s="4"/>
      <c r="R61" s="6"/>
      <c r="S61" s="4" t="s">
        <v>38</v>
      </c>
      <c r="T61" t="s">
        <v>38</v>
      </c>
      <c r="U61" s="6" t="s">
        <v>44</v>
      </c>
      <c r="V61" s="4" t="s">
        <v>38</v>
      </c>
      <c r="W61" s="6" t="s">
        <v>44</v>
      </c>
      <c r="X61" s="6" t="s">
        <v>44</v>
      </c>
      <c r="Y61" s="6" t="s">
        <v>44</v>
      </c>
      <c r="Z61" s="6" t="s">
        <v>44</v>
      </c>
      <c r="AA61" s="6" t="s">
        <v>44</v>
      </c>
      <c r="AB61" s="6" t="s">
        <v>44</v>
      </c>
      <c r="AC61" s="6" t="s">
        <v>44</v>
      </c>
      <c r="AD61" s="6" t="s">
        <v>44</v>
      </c>
      <c r="AE61" s="4" t="s">
        <v>44</v>
      </c>
      <c r="AF61" s="4" t="s">
        <v>38</v>
      </c>
      <c r="AG61" s="6" t="s">
        <v>44</v>
      </c>
      <c r="AH61" s="9"/>
      <c r="AI61" s="9"/>
      <c r="AJ61" s="9"/>
      <c r="AK61" s="9"/>
      <c r="AL61" s="9"/>
      <c r="AM61" s="9"/>
      <c r="AN61" s="12"/>
      <c r="AO61" s="12"/>
      <c r="AP61" s="9"/>
    </row>
    <row r="62" spans="3:42">
      <c r="C62" s="3" t="s">
        <v>17</v>
      </c>
      <c r="D62" s="4"/>
      <c r="E62" s="6"/>
      <c r="F62" s="6"/>
      <c r="G62" s="4"/>
      <c r="H62" s="6"/>
      <c r="I62" s="4"/>
      <c r="J62" s="6"/>
      <c r="K62" s="6"/>
      <c r="L62" s="6"/>
      <c r="M62" s="6"/>
      <c r="N62" s="6"/>
      <c r="O62" s="6"/>
      <c r="P62" s="6"/>
      <c r="Q62" s="4"/>
      <c r="R62" s="6"/>
      <c r="S62" s="4" t="s">
        <v>38</v>
      </c>
      <c r="T62" s="6"/>
      <c r="U62" t="s">
        <v>38</v>
      </c>
      <c r="V62" s="4" t="s">
        <v>38</v>
      </c>
      <c r="W62" s="4" t="s">
        <v>41</v>
      </c>
      <c r="X62" s="6" t="s">
        <v>41</v>
      </c>
      <c r="Y62" s="6" t="s">
        <v>41</v>
      </c>
      <c r="Z62" s="6" t="s">
        <v>41</v>
      </c>
      <c r="AA62" s="4" t="s">
        <v>41</v>
      </c>
      <c r="AB62" s="6" t="s">
        <v>41</v>
      </c>
      <c r="AC62" s="6" t="s">
        <v>41</v>
      </c>
      <c r="AD62" s="6" t="s">
        <v>41</v>
      </c>
      <c r="AE62" s="6" t="s">
        <v>41</v>
      </c>
      <c r="AF62" s="4" t="s">
        <v>38</v>
      </c>
      <c r="AG62" s="6" t="s">
        <v>41</v>
      </c>
      <c r="AH62" s="9"/>
      <c r="AI62" s="9"/>
      <c r="AJ62" s="9"/>
      <c r="AK62" s="9"/>
      <c r="AL62" s="9"/>
      <c r="AM62" s="9"/>
      <c r="AN62" s="12"/>
      <c r="AO62" s="12"/>
      <c r="AP62" s="9"/>
    </row>
    <row r="63" spans="3:42">
      <c r="C63" s="3" t="s">
        <v>18</v>
      </c>
      <c r="D63" s="4"/>
      <c r="E63" s="4"/>
      <c r="F63" s="4"/>
      <c r="G63" s="4"/>
      <c r="H63" s="4"/>
      <c r="I63" s="4"/>
      <c r="J63" s="4"/>
      <c r="K63" s="4"/>
      <c r="L63" s="4"/>
      <c r="M63" s="4"/>
      <c r="N63" s="4"/>
      <c r="O63" s="4"/>
      <c r="P63" s="4"/>
      <c r="Q63" s="4"/>
      <c r="R63" s="4"/>
      <c r="S63" s="4" t="s">
        <v>38</v>
      </c>
      <c r="T63" s="4" t="s">
        <v>38</v>
      </c>
      <c r="U63" s="4" t="s">
        <v>38</v>
      </c>
      <c r="V63" t="s">
        <v>38</v>
      </c>
      <c r="W63" s="4" t="s">
        <v>38</v>
      </c>
      <c r="X63" s="4" t="s">
        <v>38</v>
      </c>
      <c r="Y63" s="4" t="s">
        <v>38</v>
      </c>
      <c r="Z63" s="4" t="s">
        <v>38</v>
      </c>
      <c r="AA63" s="4" t="s">
        <v>38</v>
      </c>
      <c r="AB63" s="4" t="s">
        <v>38</v>
      </c>
      <c r="AC63" s="4" t="s">
        <v>38</v>
      </c>
      <c r="AD63" s="4" t="s">
        <v>38</v>
      </c>
      <c r="AE63" s="4" t="s">
        <v>38</v>
      </c>
      <c r="AF63" s="4" t="s">
        <v>38</v>
      </c>
      <c r="AG63" s="4" t="s">
        <v>38</v>
      </c>
      <c r="AH63" s="9"/>
      <c r="AI63" s="9"/>
      <c r="AJ63" s="9"/>
      <c r="AK63" s="9"/>
      <c r="AL63" s="9"/>
      <c r="AM63" s="9"/>
      <c r="AN63" s="12"/>
      <c r="AO63" s="12"/>
      <c r="AP63" s="9"/>
    </row>
    <row r="64" spans="3:42">
      <c r="C64" s="3" t="s">
        <v>19</v>
      </c>
      <c r="D64" s="4"/>
      <c r="E64" s="6"/>
      <c r="F64" s="6"/>
      <c r="G64" s="4"/>
      <c r="H64" s="6"/>
      <c r="I64" s="4"/>
      <c r="J64" s="6"/>
      <c r="K64" s="6"/>
      <c r="L64" s="4"/>
      <c r="M64" s="6"/>
      <c r="N64" s="6"/>
      <c r="O64" s="6"/>
      <c r="P64" s="6"/>
      <c r="Q64" s="4"/>
      <c r="R64" s="6"/>
      <c r="S64" s="4" t="s">
        <v>38</v>
      </c>
      <c r="T64" s="6"/>
      <c r="U64" s="4"/>
      <c r="V64" s="4"/>
      <c r="W64" t="s">
        <v>38</v>
      </c>
      <c r="X64" s="6" t="s">
        <v>41</v>
      </c>
      <c r="Y64" s="6" t="s">
        <v>41</v>
      </c>
      <c r="Z64" s="6" t="s">
        <v>41</v>
      </c>
      <c r="AA64" s="6" t="s">
        <v>41</v>
      </c>
      <c r="AB64" s="6" t="s">
        <v>41</v>
      </c>
      <c r="AC64" s="6" t="s">
        <v>41</v>
      </c>
      <c r="AD64" s="6" t="s">
        <v>41</v>
      </c>
      <c r="AE64" s="6" t="s">
        <v>41</v>
      </c>
      <c r="AF64" s="4" t="s">
        <v>38</v>
      </c>
      <c r="AG64" s="6" t="s">
        <v>41</v>
      </c>
      <c r="AH64" s="9"/>
      <c r="AI64" s="9"/>
      <c r="AJ64" s="9"/>
      <c r="AK64" s="9"/>
      <c r="AL64" s="9"/>
      <c r="AM64" s="9"/>
      <c r="AN64" s="12"/>
      <c r="AO64" s="12"/>
      <c r="AP64" s="9"/>
    </row>
    <row r="65" spans="3:42">
      <c r="C65" s="3" t="s">
        <v>20</v>
      </c>
      <c r="D65" s="4"/>
      <c r="E65" s="6"/>
      <c r="F65" s="6"/>
      <c r="G65" s="4"/>
      <c r="H65" s="6"/>
      <c r="I65" s="4"/>
      <c r="J65" s="6"/>
      <c r="K65" s="6"/>
      <c r="L65" s="6"/>
      <c r="M65" s="6"/>
      <c r="N65" s="6"/>
      <c r="O65" s="6"/>
      <c r="P65" s="6"/>
      <c r="Q65" s="4"/>
      <c r="R65" s="6"/>
      <c r="S65" s="4" t="s">
        <v>38</v>
      </c>
      <c r="T65" s="6"/>
      <c r="U65" s="6"/>
      <c r="V65" s="4"/>
      <c r="W65" s="6"/>
      <c r="X65" t="s">
        <v>38</v>
      </c>
      <c r="Y65" s="6" t="s">
        <v>41</v>
      </c>
      <c r="Z65" s="6" t="s">
        <v>41</v>
      </c>
      <c r="AA65" s="6" t="s">
        <v>41</v>
      </c>
      <c r="AB65" s="6" t="s">
        <v>41</v>
      </c>
      <c r="AC65" s="6" t="s">
        <v>41</v>
      </c>
      <c r="AD65" s="6" t="s">
        <v>41</v>
      </c>
      <c r="AE65" s="6" t="s">
        <v>41</v>
      </c>
      <c r="AF65" s="4" t="s">
        <v>38</v>
      </c>
      <c r="AG65" s="6" t="s">
        <v>41</v>
      </c>
      <c r="AH65" s="9"/>
      <c r="AI65" s="9"/>
      <c r="AJ65" s="9"/>
      <c r="AK65" s="9"/>
      <c r="AL65" s="9"/>
      <c r="AM65" s="9"/>
      <c r="AN65" s="12"/>
      <c r="AO65" s="12"/>
      <c r="AP65" s="9"/>
    </row>
    <row r="66" spans="3:42">
      <c r="C66" s="3" t="s">
        <v>21</v>
      </c>
      <c r="D66" s="4"/>
      <c r="E66" s="4"/>
      <c r="F66" s="6"/>
      <c r="G66" s="4"/>
      <c r="H66" s="6"/>
      <c r="I66" s="4"/>
      <c r="J66" s="4"/>
      <c r="K66" s="6"/>
      <c r="L66" s="6"/>
      <c r="M66" s="6"/>
      <c r="N66" s="6"/>
      <c r="O66" s="6"/>
      <c r="P66" s="6"/>
      <c r="Q66" s="4"/>
      <c r="R66" s="6"/>
      <c r="S66" s="4" t="s">
        <v>38</v>
      </c>
      <c r="T66" s="6"/>
      <c r="U66" s="6"/>
      <c r="V66" s="4"/>
      <c r="W66" s="6"/>
      <c r="X66" s="6"/>
      <c r="Y66" t="s">
        <v>38</v>
      </c>
      <c r="Z66" s="6" t="s">
        <v>41</v>
      </c>
      <c r="AA66" s="6" t="s">
        <v>41</v>
      </c>
      <c r="AB66" s="6" t="s">
        <v>41</v>
      </c>
      <c r="AC66" s="6" t="s">
        <v>41</v>
      </c>
      <c r="AD66" s="6" t="s">
        <v>41</v>
      </c>
      <c r="AE66" s="6" t="s">
        <v>41</v>
      </c>
      <c r="AF66" s="4" t="s">
        <v>38</v>
      </c>
      <c r="AG66" s="6" t="s">
        <v>41</v>
      </c>
      <c r="AH66" s="9"/>
      <c r="AI66" s="9"/>
      <c r="AJ66" s="9"/>
      <c r="AK66" s="9"/>
      <c r="AL66" s="9"/>
      <c r="AM66" s="9"/>
      <c r="AN66" s="12"/>
      <c r="AO66" s="12"/>
      <c r="AP66" s="9"/>
    </row>
    <row r="67" spans="3:42">
      <c r="C67" s="3" t="s">
        <v>22</v>
      </c>
      <c r="D67" s="4"/>
      <c r="E67" s="6"/>
      <c r="F67" s="6"/>
      <c r="G67" s="4"/>
      <c r="H67" s="6"/>
      <c r="I67" s="4"/>
      <c r="J67" s="6"/>
      <c r="K67" s="6"/>
      <c r="L67" s="6"/>
      <c r="M67" s="6"/>
      <c r="N67" s="6"/>
      <c r="O67" s="6"/>
      <c r="P67" s="6"/>
      <c r="Q67" s="4"/>
      <c r="R67" s="6"/>
      <c r="S67" s="4" t="s">
        <v>38</v>
      </c>
      <c r="T67" s="6"/>
      <c r="U67" s="6"/>
      <c r="V67" s="4"/>
      <c r="W67" s="6"/>
      <c r="X67" s="6"/>
      <c r="Y67" s="6"/>
      <c r="Z67" t="s">
        <v>38</v>
      </c>
      <c r="AA67" s="6" t="s">
        <v>41</v>
      </c>
      <c r="AB67" s="6" t="s">
        <v>41</v>
      </c>
      <c r="AC67" s="6" t="s">
        <v>41</v>
      </c>
      <c r="AD67" s="4" t="s">
        <v>41</v>
      </c>
      <c r="AE67" s="6" t="s">
        <v>41</v>
      </c>
      <c r="AF67" s="4" t="s">
        <v>38</v>
      </c>
      <c r="AG67" s="6" t="s">
        <v>41</v>
      </c>
      <c r="AH67" s="9"/>
      <c r="AI67" s="9"/>
      <c r="AJ67" s="9"/>
      <c r="AK67" s="9"/>
      <c r="AL67" s="9"/>
      <c r="AM67" s="9"/>
      <c r="AN67" s="12"/>
      <c r="AO67" s="12"/>
      <c r="AP67" s="9"/>
    </row>
    <row r="68" spans="3:42">
      <c r="C68" s="3" t="s">
        <v>23</v>
      </c>
      <c r="D68" s="4"/>
      <c r="E68" s="6"/>
      <c r="F68" s="6"/>
      <c r="G68" s="4"/>
      <c r="H68" s="6"/>
      <c r="I68" s="4"/>
      <c r="J68" s="4"/>
      <c r="K68" s="6"/>
      <c r="L68" s="6"/>
      <c r="M68" s="6"/>
      <c r="N68" s="6"/>
      <c r="O68" s="6"/>
      <c r="P68" s="6"/>
      <c r="Q68" s="4"/>
      <c r="R68" s="6"/>
      <c r="S68" s="4" t="s">
        <v>38</v>
      </c>
      <c r="T68" s="6"/>
      <c r="U68" s="4"/>
      <c r="V68" s="4"/>
      <c r="W68" s="6"/>
      <c r="X68" s="6"/>
      <c r="Y68" s="6"/>
      <c r="Z68" s="6"/>
      <c r="AA68" t="s">
        <v>38</v>
      </c>
      <c r="AB68" s="6" t="s">
        <v>44</v>
      </c>
      <c r="AC68" s="6" t="s">
        <v>44</v>
      </c>
      <c r="AD68" s="6" t="s">
        <v>44</v>
      </c>
      <c r="AE68" s="6" t="s">
        <v>44</v>
      </c>
      <c r="AF68" s="4" t="s">
        <v>44</v>
      </c>
      <c r="AG68" s="6" t="s">
        <v>44</v>
      </c>
      <c r="AH68" s="9"/>
      <c r="AI68" s="9"/>
      <c r="AJ68" s="9"/>
      <c r="AK68" s="9"/>
      <c r="AL68" s="9"/>
      <c r="AM68" s="9"/>
      <c r="AN68" s="12"/>
      <c r="AO68" s="12"/>
      <c r="AP68" s="9"/>
    </row>
    <row r="69" spans="3:42">
      <c r="C69" s="3" t="s">
        <v>24</v>
      </c>
      <c r="D69" s="4"/>
      <c r="E69" s="6"/>
      <c r="F69" s="6"/>
      <c r="G69" s="4"/>
      <c r="H69" s="6"/>
      <c r="I69" s="4"/>
      <c r="J69" s="6"/>
      <c r="K69" s="6"/>
      <c r="L69" s="6"/>
      <c r="M69" s="4"/>
      <c r="N69" s="6"/>
      <c r="O69" s="6"/>
      <c r="P69" s="6"/>
      <c r="Q69" s="4"/>
      <c r="R69" s="6"/>
      <c r="S69" s="4" t="s">
        <v>38</v>
      </c>
      <c r="T69" s="6"/>
      <c r="U69" s="6"/>
      <c r="V69" s="4"/>
      <c r="W69" s="6"/>
      <c r="X69" s="6"/>
      <c r="Y69" s="6"/>
      <c r="Z69" s="6"/>
      <c r="AA69" s="6"/>
      <c r="AC69" s="6" t="s">
        <v>41</v>
      </c>
      <c r="AD69" s="6" t="s">
        <v>41</v>
      </c>
      <c r="AE69" s="6" t="s">
        <v>41</v>
      </c>
      <c r="AF69" s="4" t="s">
        <v>38</v>
      </c>
      <c r="AG69" s="6" t="s">
        <v>41</v>
      </c>
      <c r="AH69" s="9"/>
      <c r="AI69" s="9"/>
      <c r="AJ69" s="9"/>
      <c r="AK69" s="9"/>
      <c r="AL69" s="9"/>
      <c r="AM69" s="9"/>
      <c r="AN69" s="12"/>
      <c r="AO69" s="12"/>
      <c r="AP69" s="9"/>
    </row>
    <row r="70" spans="3:42">
      <c r="C70" s="3" t="s">
        <v>25</v>
      </c>
      <c r="D70" s="4"/>
      <c r="E70" s="6"/>
      <c r="F70" s="4"/>
      <c r="G70" s="4"/>
      <c r="H70" s="6"/>
      <c r="I70" s="4"/>
      <c r="J70" s="6"/>
      <c r="K70" s="6"/>
      <c r="L70" s="6"/>
      <c r="M70" s="6"/>
      <c r="N70" s="6"/>
      <c r="O70" s="6"/>
      <c r="P70" s="6"/>
      <c r="Q70" s="4"/>
      <c r="R70" s="6"/>
      <c r="S70" s="4" t="s">
        <v>38</v>
      </c>
      <c r="T70" s="6"/>
      <c r="U70" s="6"/>
      <c r="V70" s="4"/>
      <c r="W70" s="6"/>
      <c r="X70" s="6"/>
      <c r="Y70" s="6"/>
      <c r="Z70" s="6"/>
      <c r="AA70" s="6"/>
      <c r="AB70" s="6"/>
      <c r="AC70" t="s">
        <v>38</v>
      </c>
      <c r="AD70" s="6" t="s">
        <v>40</v>
      </c>
      <c r="AE70" s="6" t="s">
        <v>40</v>
      </c>
      <c r="AF70" s="4" t="s">
        <v>38</v>
      </c>
      <c r="AG70" s="6" t="s">
        <v>40</v>
      </c>
      <c r="AH70" s="9"/>
      <c r="AI70" s="9"/>
      <c r="AJ70" s="9"/>
      <c r="AK70" s="9"/>
      <c r="AL70" s="9"/>
      <c r="AM70" s="9"/>
      <c r="AN70" s="12"/>
      <c r="AO70" s="12"/>
      <c r="AP70" s="9"/>
    </row>
    <row r="71" spans="3:42">
      <c r="C71" s="3" t="s">
        <v>26</v>
      </c>
      <c r="D71" s="4"/>
      <c r="E71" s="6"/>
      <c r="F71" s="6"/>
      <c r="G71" s="4"/>
      <c r="H71" s="6"/>
      <c r="I71" s="4"/>
      <c r="J71" s="6"/>
      <c r="K71" s="4"/>
      <c r="L71" s="6"/>
      <c r="M71" s="6"/>
      <c r="N71" s="4"/>
      <c r="O71" s="6"/>
      <c r="P71" s="6"/>
      <c r="Q71" s="4"/>
      <c r="R71" s="6"/>
      <c r="S71" s="4" t="s">
        <v>38</v>
      </c>
      <c r="T71" s="6"/>
      <c r="U71" s="6"/>
      <c r="V71" s="4"/>
      <c r="W71" s="6"/>
      <c r="X71" s="6"/>
      <c r="Y71" s="6"/>
      <c r="Z71" s="4"/>
      <c r="AA71" s="6"/>
      <c r="AB71" s="6"/>
      <c r="AC71" s="6"/>
      <c r="AD71" t="s">
        <v>38</v>
      </c>
      <c r="AE71" s="6" t="s">
        <v>41</v>
      </c>
      <c r="AF71" s="4" t="s">
        <v>38</v>
      </c>
      <c r="AG71" s="6" t="s">
        <v>41</v>
      </c>
      <c r="AH71" s="9"/>
      <c r="AI71" s="9"/>
      <c r="AJ71" s="9"/>
      <c r="AK71" s="9"/>
      <c r="AL71" s="9"/>
      <c r="AM71" s="9"/>
      <c r="AN71" s="12"/>
      <c r="AO71" s="12"/>
      <c r="AP71" s="9"/>
    </row>
    <row r="72" spans="3:42">
      <c r="C72" s="3" t="s">
        <v>27</v>
      </c>
      <c r="D72" s="4"/>
      <c r="E72" s="6"/>
      <c r="F72" s="6"/>
      <c r="G72" s="4"/>
      <c r="H72" s="6"/>
      <c r="I72" s="4"/>
      <c r="J72" s="6"/>
      <c r="K72" s="6"/>
      <c r="L72" s="6"/>
      <c r="M72" s="6"/>
      <c r="N72" s="6"/>
      <c r="O72" s="6"/>
      <c r="P72" s="6"/>
      <c r="Q72" s="4"/>
      <c r="R72" s="6"/>
      <c r="S72" s="4" t="s">
        <v>38</v>
      </c>
      <c r="T72" s="4"/>
      <c r="U72" s="6"/>
      <c r="V72" s="4"/>
      <c r="W72" s="6"/>
      <c r="X72" s="6"/>
      <c r="Y72" s="6"/>
      <c r="Z72" s="6"/>
      <c r="AA72" s="6"/>
      <c r="AB72" s="6"/>
      <c r="AC72" s="6"/>
      <c r="AD72" s="6"/>
      <c r="AE72" t="s">
        <v>38</v>
      </c>
      <c r="AF72" s="4" t="s">
        <v>38</v>
      </c>
      <c r="AG72" s="6" t="s">
        <v>44</v>
      </c>
      <c r="AH72" s="9"/>
      <c r="AI72" s="9"/>
      <c r="AJ72" s="9"/>
      <c r="AK72" s="9"/>
      <c r="AL72" s="9"/>
      <c r="AM72" s="9"/>
      <c r="AN72" s="12"/>
      <c r="AO72" s="12"/>
      <c r="AP72" s="9"/>
    </row>
    <row r="73" spans="3:42">
      <c r="C73" s="3" t="s">
        <v>28</v>
      </c>
      <c r="D73" s="4"/>
      <c r="E73" s="4"/>
      <c r="F73" s="4"/>
      <c r="G73" s="4"/>
      <c r="H73" s="4"/>
      <c r="I73" s="4"/>
      <c r="J73" s="4"/>
      <c r="K73" s="4"/>
      <c r="L73" s="4"/>
      <c r="M73" s="4"/>
      <c r="N73" s="4"/>
      <c r="O73" s="4"/>
      <c r="P73" s="4"/>
      <c r="Q73" s="4"/>
      <c r="R73" s="4"/>
      <c r="S73" s="4" t="s">
        <v>38</v>
      </c>
      <c r="T73" s="4"/>
      <c r="U73" s="4"/>
      <c r="V73" s="4"/>
      <c r="W73" s="4"/>
      <c r="X73" s="4"/>
      <c r="Y73" s="4"/>
      <c r="Z73" s="4"/>
      <c r="AA73" s="4"/>
      <c r="AB73" s="4"/>
      <c r="AC73" s="4"/>
      <c r="AD73" s="4"/>
      <c r="AE73" s="4"/>
      <c r="AF73" t="s">
        <v>38</v>
      </c>
      <c r="AG73" s="4" t="s">
        <v>38</v>
      </c>
      <c r="AH73" s="9"/>
      <c r="AI73" s="9"/>
      <c r="AJ73" s="9"/>
      <c r="AK73" s="9"/>
      <c r="AL73" s="9"/>
      <c r="AM73" s="9"/>
      <c r="AN73" s="12"/>
      <c r="AO73" s="12"/>
      <c r="AP73" s="9"/>
    </row>
    <row r="74" spans="3:42">
      <c r="C74" s="3" t="s">
        <v>29</v>
      </c>
      <c r="D74" s="4"/>
      <c r="E74" s="6"/>
      <c r="F74" s="6"/>
      <c r="G74" s="4"/>
      <c r="H74" s="6"/>
      <c r="I74" s="4"/>
      <c r="J74" s="6"/>
      <c r="K74" s="6"/>
      <c r="L74" s="6"/>
      <c r="M74" s="6"/>
      <c r="N74" s="6"/>
      <c r="O74" s="6"/>
      <c r="P74" s="6"/>
      <c r="Q74" s="4"/>
      <c r="R74" s="6"/>
      <c r="S74" s="4" t="s">
        <v>38</v>
      </c>
      <c r="T74" s="6"/>
      <c r="U74" s="6"/>
      <c r="V74" s="4"/>
      <c r="W74" s="6"/>
      <c r="X74" s="6"/>
      <c r="Y74" s="6"/>
      <c r="Z74" s="6"/>
      <c r="AA74" s="6"/>
      <c r="AB74" s="6"/>
      <c r="AC74" s="6"/>
      <c r="AD74" s="6"/>
      <c r="AE74" s="6"/>
      <c r="AF74" s="4" t="s">
        <v>38</v>
      </c>
      <c r="AG74" t="s">
        <v>38</v>
      </c>
      <c r="AH74" s="9"/>
      <c r="AI74" s="9"/>
      <c r="AJ74" s="9"/>
      <c r="AK74" s="9"/>
      <c r="AL74" s="9"/>
      <c r="AM74" s="9"/>
      <c r="AN74" s="12"/>
      <c r="AO74" s="12"/>
      <c r="AP74" s="9"/>
    </row>
    <row r="75" spans="3:42">
      <c r="C75" s="10" t="s">
        <v>52</v>
      </c>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12"/>
      <c r="AO75" s="12"/>
      <c r="AP75" s="9"/>
    </row>
    <row r="76" spans="3:42" ht="15.75">
      <c r="C76" s="77" t="s">
        <v>108</v>
      </c>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12"/>
      <c r="AO76" s="12"/>
      <c r="AP76" s="9"/>
    </row>
    <row r="77" spans="3:42">
      <c r="C77" s="10" t="s">
        <v>53</v>
      </c>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12"/>
      <c r="AO77" s="12"/>
      <c r="AP77" s="9"/>
    </row>
    <row r="78" spans="3:42">
      <c r="C78" s="10" t="s">
        <v>54</v>
      </c>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12"/>
      <c r="AO78" s="12"/>
      <c r="AP78" s="9"/>
    </row>
    <row r="79" spans="3:42">
      <c r="C79" s="10" t="s">
        <v>55</v>
      </c>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12"/>
      <c r="AO79" s="12"/>
      <c r="AP79" s="9"/>
    </row>
    <row r="80" spans="3:42">
      <c r="C80" s="10" t="s">
        <v>56</v>
      </c>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12"/>
      <c r="AO80" s="12"/>
      <c r="AP80" s="9"/>
    </row>
    <row r="81" spans="3:42">
      <c r="C81" s="11"/>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row>
    <row r="82" spans="3:42">
      <c r="C82" s="11"/>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row>
    <row r="83" spans="3:42">
      <c r="C83" s="13" t="s">
        <v>57</v>
      </c>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12"/>
      <c r="AO83" s="12"/>
      <c r="AP83" s="9"/>
    </row>
    <row r="84" spans="3:42" s="11" customFormat="1">
      <c r="D84" s="12"/>
      <c r="E84" s="14"/>
      <c r="F84" s="14"/>
      <c r="G84" s="12"/>
      <c r="H84" s="14"/>
      <c r="I84" s="12"/>
      <c r="J84" s="14"/>
      <c r="K84" s="14"/>
      <c r="L84" s="14"/>
      <c r="M84" s="14"/>
      <c r="N84" s="14"/>
      <c r="O84" s="14"/>
      <c r="P84" s="14"/>
      <c r="Q84" s="12"/>
      <c r="R84" s="14"/>
      <c r="S84" s="12"/>
      <c r="T84" s="14"/>
      <c r="U84" s="14"/>
      <c r="V84" s="12"/>
      <c r="W84" s="14"/>
      <c r="X84" s="14"/>
      <c r="Y84" s="14"/>
      <c r="Z84" s="14"/>
      <c r="AA84" s="14"/>
      <c r="AB84" s="14"/>
      <c r="AC84" s="14"/>
      <c r="AD84" s="14"/>
      <c r="AE84" s="14"/>
      <c r="AF84" s="12"/>
    </row>
    <row r="87" spans="3:42">
      <c r="C87" s="1" t="s">
        <v>64</v>
      </c>
    </row>
    <row r="88" spans="3:42" ht="15.75">
      <c r="C88" s="2" t="s">
        <v>45</v>
      </c>
      <c r="D88" s="3" t="s">
        <v>1</v>
      </c>
      <c r="E88" s="3" t="s">
        <v>2</v>
      </c>
      <c r="F88" s="3" t="s">
        <v>3</v>
      </c>
      <c r="G88" s="3" t="s">
        <v>4</v>
      </c>
      <c r="H88" s="3" t="s">
        <v>5</v>
      </c>
      <c r="I88" s="3" t="s">
        <v>6</v>
      </c>
      <c r="J88" s="3" t="s">
        <v>7</v>
      </c>
      <c r="K88" s="3" t="s">
        <v>8</v>
      </c>
      <c r="L88" s="3" t="s">
        <v>9</v>
      </c>
      <c r="M88" s="3" t="s">
        <v>10</v>
      </c>
      <c r="N88" s="3" t="s">
        <v>11</v>
      </c>
      <c r="O88" s="3" t="s">
        <v>12</v>
      </c>
      <c r="P88" s="76" t="s">
        <v>107</v>
      </c>
      <c r="Q88" s="3" t="s">
        <v>13</v>
      </c>
      <c r="R88" s="3" t="s">
        <v>14</v>
      </c>
      <c r="S88" s="3" t="s">
        <v>15</v>
      </c>
      <c r="T88" s="3" t="s">
        <v>16</v>
      </c>
      <c r="U88" s="3" t="s">
        <v>17</v>
      </c>
      <c r="V88" s="3" t="s">
        <v>18</v>
      </c>
      <c r="W88" s="3" t="s">
        <v>19</v>
      </c>
      <c r="X88" s="3" t="s">
        <v>20</v>
      </c>
      <c r="Y88" s="3" t="s">
        <v>21</v>
      </c>
      <c r="Z88" s="3" t="s">
        <v>22</v>
      </c>
      <c r="AA88" s="3" t="s">
        <v>23</v>
      </c>
      <c r="AB88" s="3" t="s">
        <v>24</v>
      </c>
      <c r="AC88" s="3" t="s">
        <v>25</v>
      </c>
      <c r="AD88" s="3" t="s">
        <v>26</v>
      </c>
      <c r="AE88" s="3" t="s">
        <v>27</v>
      </c>
      <c r="AF88" s="3" t="s">
        <v>28</v>
      </c>
      <c r="AG88" s="3" t="s">
        <v>29</v>
      </c>
      <c r="AH88" s="10" t="s">
        <v>52</v>
      </c>
      <c r="AI88" s="77" t="s">
        <v>108</v>
      </c>
      <c r="AJ88" s="10" t="s">
        <v>53</v>
      </c>
      <c r="AK88" s="10" t="s">
        <v>54</v>
      </c>
      <c r="AL88" s="10" t="s">
        <v>55</v>
      </c>
      <c r="AM88" s="10" t="s">
        <v>56</v>
      </c>
      <c r="AN88" s="11"/>
      <c r="AO88" s="11"/>
      <c r="AP88" s="13" t="s">
        <v>57</v>
      </c>
    </row>
    <row r="89" spans="3:42">
      <c r="C89" s="3" t="s">
        <v>1</v>
      </c>
      <c r="E89" s="4" t="s">
        <v>38</v>
      </c>
      <c r="F89" s="4" t="s">
        <v>38</v>
      </c>
      <c r="G89" s="4" t="s">
        <v>46</v>
      </c>
      <c r="H89" s="4" t="s">
        <v>38</v>
      </c>
      <c r="I89" s="4" t="s">
        <v>46</v>
      </c>
      <c r="J89" s="4" t="s">
        <v>46</v>
      </c>
      <c r="K89" s="4" t="s">
        <v>38</v>
      </c>
      <c r="L89" s="4" t="s">
        <v>38</v>
      </c>
      <c r="M89" s="4" t="s">
        <v>38</v>
      </c>
      <c r="N89" s="4" t="s">
        <v>38</v>
      </c>
      <c r="O89" s="4" t="s">
        <v>38</v>
      </c>
      <c r="P89" s="4" t="s">
        <v>38</v>
      </c>
      <c r="Q89" s="4" t="s">
        <v>46</v>
      </c>
      <c r="R89" s="4" t="s">
        <v>38</v>
      </c>
      <c r="S89" s="4" t="s">
        <v>38</v>
      </c>
      <c r="T89" s="4" t="s">
        <v>46</v>
      </c>
      <c r="U89" s="4" t="s">
        <v>38</v>
      </c>
      <c r="V89" s="4" t="s">
        <v>38</v>
      </c>
      <c r="W89" s="4" t="s">
        <v>38</v>
      </c>
      <c r="X89" s="4" t="s">
        <v>38</v>
      </c>
      <c r="Y89" s="4" t="s">
        <v>38</v>
      </c>
      <c r="Z89" s="4" t="s">
        <v>38</v>
      </c>
      <c r="AA89" s="4" t="s">
        <v>38</v>
      </c>
      <c r="AB89" s="4" t="s">
        <v>38</v>
      </c>
      <c r="AC89" s="4" t="s">
        <v>38</v>
      </c>
      <c r="AD89" s="4" t="s">
        <v>38</v>
      </c>
      <c r="AE89" s="4" t="s">
        <v>46</v>
      </c>
      <c r="AF89" s="4" t="s">
        <v>46</v>
      </c>
      <c r="AG89" s="4" t="s">
        <v>38</v>
      </c>
      <c r="AH89" s="9"/>
      <c r="AI89" s="9"/>
      <c r="AJ89" s="9"/>
      <c r="AK89" s="9"/>
      <c r="AL89" s="9"/>
      <c r="AM89" s="9"/>
      <c r="AN89" s="12"/>
      <c r="AO89" s="12"/>
      <c r="AP89" s="9"/>
    </row>
    <row r="90" spans="3:42">
      <c r="C90" s="3" t="s">
        <v>2</v>
      </c>
      <c r="D90" s="4"/>
      <c r="E90" t="s">
        <v>38</v>
      </c>
      <c r="F90" s="6" t="s">
        <v>47</v>
      </c>
      <c r="G90" s="4" t="s">
        <v>38</v>
      </c>
      <c r="H90" s="6" t="s">
        <v>47</v>
      </c>
      <c r="I90" s="4" t="s">
        <v>38</v>
      </c>
      <c r="J90" s="4" t="s">
        <v>47</v>
      </c>
      <c r="K90" s="6" t="s">
        <v>47</v>
      </c>
      <c r="L90" s="6" t="s">
        <v>47</v>
      </c>
      <c r="M90" s="6" t="s">
        <v>47</v>
      </c>
      <c r="N90" s="6" t="s">
        <v>47</v>
      </c>
      <c r="O90" s="4" t="s">
        <v>47</v>
      </c>
      <c r="P90" s="6" t="s">
        <v>47</v>
      </c>
      <c r="Q90" s="4" t="s">
        <v>38</v>
      </c>
      <c r="R90" s="6" t="s">
        <v>47</v>
      </c>
      <c r="S90" s="4" t="s">
        <v>38</v>
      </c>
      <c r="T90" s="6" t="s">
        <v>47</v>
      </c>
      <c r="U90" s="6" t="s">
        <v>47</v>
      </c>
      <c r="V90" s="4" t="s">
        <v>47</v>
      </c>
      <c r="W90" s="6" t="s">
        <v>47</v>
      </c>
      <c r="X90" s="6" t="s">
        <v>47</v>
      </c>
      <c r="Y90" s="4" t="s">
        <v>47</v>
      </c>
      <c r="Z90" s="6" t="s">
        <v>47</v>
      </c>
      <c r="AA90" s="6" t="s">
        <v>47</v>
      </c>
      <c r="AB90" s="6" t="s">
        <v>47</v>
      </c>
      <c r="AC90" s="6" t="s">
        <v>47</v>
      </c>
      <c r="AD90" s="6" t="s">
        <v>47</v>
      </c>
      <c r="AE90" s="6" t="s">
        <v>47</v>
      </c>
      <c r="AF90" s="4" t="s">
        <v>38</v>
      </c>
      <c r="AG90" s="6" t="s">
        <v>47</v>
      </c>
      <c r="AH90" s="9"/>
      <c r="AI90" s="9"/>
      <c r="AJ90" s="9"/>
      <c r="AK90" s="9"/>
      <c r="AL90" s="9"/>
      <c r="AM90" s="9"/>
      <c r="AN90" s="12"/>
      <c r="AO90" s="12"/>
      <c r="AP90" s="9"/>
    </row>
    <row r="91" spans="3:42">
      <c r="C91" s="3" t="s">
        <v>3</v>
      </c>
      <c r="D91" s="6"/>
      <c r="E91" s="6"/>
      <c r="G91" s="4" t="s">
        <v>38</v>
      </c>
      <c r="H91" s="6" t="s">
        <v>48</v>
      </c>
      <c r="I91" s="4" t="s">
        <v>38</v>
      </c>
      <c r="J91" s="6" t="s">
        <v>48</v>
      </c>
      <c r="K91" s="6" t="s">
        <v>48</v>
      </c>
      <c r="L91" s="6" t="s">
        <v>48</v>
      </c>
      <c r="M91" s="6" t="s">
        <v>48</v>
      </c>
      <c r="N91" s="6" t="s">
        <v>48</v>
      </c>
      <c r="O91" s="6" t="s">
        <v>48</v>
      </c>
      <c r="P91" s="4" t="s">
        <v>48</v>
      </c>
      <c r="Q91" s="4" t="s">
        <v>38</v>
      </c>
      <c r="R91" s="6" t="s">
        <v>48</v>
      </c>
      <c r="S91" s="6" t="s">
        <v>38</v>
      </c>
      <c r="T91" s="6" t="s">
        <v>48</v>
      </c>
      <c r="U91" s="6" t="s">
        <v>48</v>
      </c>
      <c r="V91" s="4" t="s">
        <v>38</v>
      </c>
      <c r="W91" s="6" t="s">
        <v>48</v>
      </c>
      <c r="X91" s="6" t="s">
        <v>48</v>
      </c>
      <c r="Y91" s="6" t="s">
        <v>48</v>
      </c>
      <c r="Z91" s="6" t="s">
        <v>48</v>
      </c>
      <c r="AA91" s="6" t="s">
        <v>48</v>
      </c>
      <c r="AB91" s="6" t="s">
        <v>48</v>
      </c>
      <c r="AC91" s="4" t="s">
        <v>48</v>
      </c>
      <c r="AD91" s="6" t="s">
        <v>48</v>
      </c>
      <c r="AE91" s="6" t="s">
        <v>48</v>
      </c>
      <c r="AF91" s="6" t="s">
        <v>38</v>
      </c>
      <c r="AG91" s="6" t="s">
        <v>48</v>
      </c>
      <c r="AH91" s="9"/>
      <c r="AI91" s="9"/>
      <c r="AJ91" s="9"/>
      <c r="AK91" s="9"/>
      <c r="AL91" s="9"/>
      <c r="AM91" s="9"/>
      <c r="AN91" s="12"/>
      <c r="AO91" s="12"/>
      <c r="AP91" s="9"/>
    </row>
    <row r="92" spans="3:42">
      <c r="C92" s="3" t="s">
        <v>4</v>
      </c>
      <c r="D92" s="4"/>
      <c r="E92" s="4"/>
      <c r="F92" s="4"/>
      <c r="H92" s="4" t="s">
        <v>38</v>
      </c>
      <c r="I92" s="4" t="s">
        <v>38</v>
      </c>
      <c r="J92" s="4" t="s">
        <v>49</v>
      </c>
      <c r="K92" s="4" t="s">
        <v>38</v>
      </c>
      <c r="L92" s="4" t="s">
        <v>38</v>
      </c>
      <c r="M92" s="4" t="s">
        <v>38</v>
      </c>
      <c r="N92" s="4" t="s">
        <v>38</v>
      </c>
      <c r="O92" s="4" t="s">
        <v>49</v>
      </c>
      <c r="P92" s="4" t="s">
        <v>38</v>
      </c>
      <c r="Q92" s="4" t="s">
        <v>38</v>
      </c>
      <c r="R92" s="4" t="s">
        <v>38</v>
      </c>
      <c r="S92" s="4" t="s">
        <v>38</v>
      </c>
      <c r="T92" s="4" t="s">
        <v>49</v>
      </c>
      <c r="U92" s="4" t="s">
        <v>38</v>
      </c>
      <c r="V92" s="4" t="s">
        <v>38</v>
      </c>
      <c r="W92" s="4" t="s">
        <v>38</v>
      </c>
      <c r="X92" s="4" t="s">
        <v>38</v>
      </c>
      <c r="Y92" s="4" t="s">
        <v>38</v>
      </c>
      <c r="Z92" s="4" t="s">
        <v>38</v>
      </c>
      <c r="AA92" s="4" t="s">
        <v>38</v>
      </c>
      <c r="AB92" s="4" t="s">
        <v>38</v>
      </c>
      <c r="AC92" s="4" t="s">
        <v>38</v>
      </c>
      <c r="AD92" s="4" t="s">
        <v>38</v>
      </c>
      <c r="AE92" s="4" t="s">
        <v>38</v>
      </c>
      <c r="AF92" s="4" t="s">
        <v>38</v>
      </c>
      <c r="AG92" s="4" t="s">
        <v>38</v>
      </c>
      <c r="AH92" s="9"/>
      <c r="AI92" s="9"/>
      <c r="AJ92" s="9"/>
      <c r="AK92" s="9"/>
      <c r="AL92" s="9"/>
      <c r="AM92" s="9"/>
      <c r="AN92" s="12"/>
      <c r="AO92" s="12"/>
      <c r="AP92" s="9"/>
    </row>
    <row r="93" spans="3:42">
      <c r="C93" s="3" t="s">
        <v>5</v>
      </c>
      <c r="D93" s="6"/>
      <c r="E93" s="6"/>
      <c r="F93" s="6"/>
      <c r="G93" s="6"/>
      <c r="H93" s="7"/>
      <c r="I93" s="6" t="s">
        <v>38</v>
      </c>
      <c r="J93" s="6" t="s">
        <v>48</v>
      </c>
      <c r="K93" s="6" t="s">
        <v>48</v>
      </c>
      <c r="L93" s="6" t="s">
        <v>48</v>
      </c>
      <c r="M93" s="6" t="s">
        <v>48</v>
      </c>
      <c r="N93" s="6" t="s">
        <v>48</v>
      </c>
      <c r="O93" s="6" t="s">
        <v>48</v>
      </c>
      <c r="P93" s="6" t="s">
        <v>48</v>
      </c>
      <c r="Q93" s="6" t="s">
        <v>38</v>
      </c>
      <c r="R93" s="6" t="s">
        <v>48</v>
      </c>
      <c r="S93" s="6" t="s">
        <v>38</v>
      </c>
      <c r="T93" s="6" t="s">
        <v>48</v>
      </c>
      <c r="U93" s="6" t="s">
        <v>48</v>
      </c>
      <c r="V93" s="6" t="s">
        <v>38</v>
      </c>
      <c r="W93" s="6" t="s">
        <v>48</v>
      </c>
      <c r="X93" s="6" t="s">
        <v>48</v>
      </c>
      <c r="Y93" s="6" t="s">
        <v>48</v>
      </c>
      <c r="Z93" s="6" t="s">
        <v>48</v>
      </c>
      <c r="AA93" s="6" t="s">
        <v>48</v>
      </c>
      <c r="AB93" s="6" t="s">
        <v>48</v>
      </c>
      <c r="AC93" s="6" t="s">
        <v>48</v>
      </c>
      <c r="AD93" s="6" t="s">
        <v>48</v>
      </c>
      <c r="AE93" s="6" t="s">
        <v>48</v>
      </c>
      <c r="AF93" s="6" t="s">
        <v>38</v>
      </c>
      <c r="AG93" s="6" t="s">
        <v>48</v>
      </c>
      <c r="AH93" s="9"/>
      <c r="AI93" s="9"/>
      <c r="AJ93" s="9"/>
      <c r="AK93" s="9"/>
      <c r="AL93" s="9"/>
      <c r="AM93" s="9"/>
      <c r="AN93" s="12"/>
      <c r="AO93" s="12"/>
      <c r="AP93" s="9"/>
    </row>
    <row r="94" spans="3:42">
      <c r="C94" s="3" t="s">
        <v>6</v>
      </c>
      <c r="D94" s="4"/>
      <c r="E94" s="4"/>
      <c r="F94" s="4"/>
      <c r="G94" s="4"/>
      <c r="H94" s="4"/>
      <c r="J94" s="4" t="s">
        <v>49</v>
      </c>
      <c r="K94" s="4" t="s">
        <v>38</v>
      </c>
      <c r="L94" s="4" t="s">
        <v>38</v>
      </c>
      <c r="M94" s="4" t="s">
        <v>38</v>
      </c>
      <c r="N94" s="4" t="s">
        <v>38</v>
      </c>
      <c r="O94" s="4" t="s">
        <v>38</v>
      </c>
      <c r="P94" s="4" t="s">
        <v>38</v>
      </c>
      <c r="Q94" s="4" t="s">
        <v>38</v>
      </c>
      <c r="R94" s="4" t="s">
        <v>38</v>
      </c>
      <c r="S94" s="4" t="s">
        <v>38</v>
      </c>
      <c r="T94" s="4" t="s">
        <v>38</v>
      </c>
      <c r="U94" s="4" t="s">
        <v>38</v>
      </c>
      <c r="V94" s="4" t="s">
        <v>38</v>
      </c>
      <c r="W94" s="4" t="s">
        <v>38</v>
      </c>
      <c r="X94" s="4" t="s">
        <v>38</v>
      </c>
      <c r="Y94" s="4" t="s">
        <v>38</v>
      </c>
      <c r="Z94" s="4" t="s">
        <v>38</v>
      </c>
      <c r="AA94" s="4" t="s">
        <v>49</v>
      </c>
      <c r="AB94" s="4" t="s">
        <v>38</v>
      </c>
      <c r="AC94" s="4" t="s">
        <v>38</v>
      </c>
      <c r="AD94" s="4" t="s">
        <v>38</v>
      </c>
      <c r="AE94" s="4" t="s">
        <v>38</v>
      </c>
      <c r="AF94" s="4" t="s">
        <v>49</v>
      </c>
      <c r="AG94" s="4" t="s">
        <v>38</v>
      </c>
      <c r="AH94" s="9"/>
      <c r="AI94" s="9"/>
      <c r="AJ94" s="9"/>
      <c r="AK94" s="9"/>
      <c r="AL94" s="9"/>
      <c r="AM94" s="9"/>
      <c r="AN94" s="12"/>
      <c r="AO94" s="12"/>
      <c r="AP94" s="9"/>
    </row>
    <row r="95" spans="3:42">
      <c r="C95" s="3" t="s">
        <v>7</v>
      </c>
      <c r="D95" s="4"/>
      <c r="E95" s="4"/>
      <c r="F95" s="6"/>
      <c r="G95" s="4"/>
      <c r="H95" s="6"/>
      <c r="I95" s="4"/>
      <c r="K95" s="4" t="s">
        <v>50</v>
      </c>
      <c r="L95" s="6" t="s">
        <v>50</v>
      </c>
      <c r="M95" s="6" t="s">
        <v>50</v>
      </c>
      <c r="N95" s="6" t="s">
        <v>50</v>
      </c>
      <c r="O95" s="4" t="s">
        <v>50</v>
      </c>
      <c r="P95" s="6" t="s">
        <v>50</v>
      </c>
      <c r="Q95" s="4" t="s">
        <v>38</v>
      </c>
      <c r="R95" s="6" t="s">
        <v>50</v>
      </c>
      <c r="S95" s="4" t="s">
        <v>38</v>
      </c>
      <c r="T95" s="6" t="s">
        <v>50</v>
      </c>
      <c r="U95" s="6" t="s">
        <v>50</v>
      </c>
      <c r="V95" s="4" t="s">
        <v>50</v>
      </c>
      <c r="W95" s="6" t="s">
        <v>50</v>
      </c>
      <c r="X95" s="6" t="s">
        <v>50</v>
      </c>
      <c r="Y95" s="4" t="s">
        <v>50</v>
      </c>
      <c r="Z95" s="6" t="s">
        <v>50</v>
      </c>
      <c r="AA95" s="4" t="s">
        <v>50</v>
      </c>
      <c r="AB95" s="6" t="s">
        <v>50</v>
      </c>
      <c r="AC95" s="6" t="s">
        <v>50</v>
      </c>
      <c r="AD95" s="6" t="s">
        <v>50</v>
      </c>
      <c r="AE95" s="6" t="s">
        <v>50</v>
      </c>
      <c r="AF95" s="4" t="s">
        <v>38</v>
      </c>
      <c r="AG95" s="6" t="s">
        <v>50</v>
      </c>
      <c r="AH95" s="9"/>
      <c r="AI95" s="9"/>
      <c r="AJ95" s="9"/>
      <c r="AK95" s="9"/>
      <c r="AL95" s="9"/>
      <c r="AM95" s="9"/>
      <c r="AN95" s="12"/>
      <c r="AO95" s="12"/>
      <c r="AP95" s="9"/>
    </row>
    <row r="96" spans="3:42">
      <c r="C96" s="3" t="s">
        <v>8</v>
      </c>
      <c r="D96" s="4"/>
      <c r="E96" s="6"/>
      <c r="F96" s="6"/>
      <c r="G96" s="4"/>
      <c r="H96" s="6"/>
      <c r="I96" s="4"/>
      <c r="J96" s="4"/>
      <c r="L96" s="6" t="s">
        <v>48</v>
      </c>
      <c r="M96" s="6" t="s">
        <v>48</v>
      </c>
      <c r="N96" s="6" t="s">
        <v>48</v>
      </c>
      <c r="O96" s="6" t="s">
        <v>48</v>
      </c>
      <c r="P96" s="6" t="s">
        <v>48</v>
      </c>
      <c r="Q96" s="4" t="s">
        <v>38</v>
      </c>
      <c r="R96" s="6" t="s">
        <v>48</v>
      </c>
      <c r="S96" s="4" t="s">
        <v>38</v>
      </c>
      <c r="T96" s="6" t="s">
        <v>48</v>
      </c>
      <c r="U96" s="6" t="s">
        <v>48</v>
      </c>
      <c r="V96" s="4" t="s">
        <v>38</v>
      </c>
      <c r="W96" s="6" t="s">
        <v>48</v>
      </c>
      <c r="X96" s="6" t="s">
        <v>48</v>
      </c>
      <c r="Y96" s="6" t="s">
        <v>48</v>
      </c>
      <c r="Z96" s="6" t="s">
        <v>48</v>
      </c>
      <c r="AA96" s="6" t="s">
        <v>48</v>
      </c>
      <c r="AB96" s="6" t="s">
        <v>48</v>
      </c>
      <c r="AC96" s="6" t="s">
        <v>48</v>
      </c>
      <c r="AD96" s="4" t="s">
        <v>48</v>
      </c>
      <c r="AE96" s="6" t="s">
        <v>48</v>
      </c>
      <c r="AF96" s="4" t="s">
        <v>38</v>
      </c>
      <c r="AG96" s="6" t="s">
        <v>48</v>
      </c>
      <c r="AH96" s="9"/>
      <c r="AI96" s="9"/>
      <c r="AJ96" s="9"/>
      <c r="AK96" s="9"/>
      <c r="AL96" s="9"/>
      <c r="AM96" s="9"/>
      <c r="AN96" s="12"/>
      <c r="AO96" s="12"/>
      <c r="AP96" s="9"/>
    </row>
    <row r="97" spans="3:42">
      <c r="C97" s="3" t="s">
        <v>9</v>
      </c>
      <c r="D97" s="4"/>
      <c r="E97" s="6"/>
      <c r="F97" s="6"/>
      <c r="G97" s="4"/>
      <c r="H97" s="6"/>
      <c r="I97" s="4"/>
      <c r="J97" s="6"/>
      <c r="K97" s="6"/>
      <c r="M97" s="6" t="s">
        <v>48</v>
      </c>
      <c r="N97" s="6" t="s">
        <v>48</v>
      </c>
      <c r="O97" s="6" t="s">
        <v>48</v>
      </c>
      <c r="P97" s="6" t="s">
        <v>48</v>
      </c>
      <c r="Q97" s="4" t="s">
        <v>38</v>
      </c>
      <c r="R97" s="6" t="s">
        <v>48</v>
      </c>
      <c r="S97" s="4" t="s">
        <v>38</v>
      </c>
      <c r="T97" s="6" t="s">
        <v>48</v>
      </c>
      <c r="U97" s="6" t="s">
        <v>48</v>
      </c>
      <c r="V97" s="4" t="s">
        <v>38</v>
      </c>
      <c r="W97" s="4" t="s">
        <v>48</v>
      </c>
      <c r="X97" s="6" t="s">
        <v>48</v>
      </c>
      <c r="Y97" s="6" t="s">
        <v>48</v>
      </c>
      <c r="Z97" s="6" t="s">
        <v>48</v>
      </c>
      <c r="AA97" s="6" t="s">
        <v>48</v>
      </c>
      <c r="AB97" s="6" t="s">
        <v>48</v>
      </c>
      <c r="AC97" s="6" t="s">
        <v>48</v>
      </c>
      <c r="AD97" s="6" t="s">
        <v>48</v>
      </c>
      <c r="AE97" s="6" t="s">
        <v>48</v>
      </c>
      <c r="AF97" s="4" t="s">
        <v>38</v>
      </c>
      <c r="AG97" s="6" t="s">
        <v>48</v>
      </c>
      <c r="AH97" s="9"/>
      <c r="AI97" s="9"/>
      <c r="AJ97" s="9"/>
      <c r="AK97" s="9"/>
      <c r="AL97" s="9"/>
      <c r="AM97" s="9"/>
      <c r="AN97" s="12"/>
      <c r="AO97" s="12"/>
      <c r="AP97" s="9"/>
    </row>
    <row r="98" spans="3:42">
      <c r="C98" s="3" t="s">
        <v>10</v>
      </c>
      <c r="D98" s="4"/>
      <c r="E98" s="6"/>
      <c r="F98" s="6"/>
      <c r="G98" s="4"/>
      <c r="H98" s="6"/>
      <c r="I98" s="4"/>
      <c r="J98" s="6"/>
      <c r="K98" s="6"/>
      <c r="L98" s="6"/>
      <c r="N98" s="6" t="s">
        <v>48</v>
      </c>
      <c r="O98" s="4" t="s">
        <v>48</v>
      </c>
      <c r="P98" s="6" t="s">
        <v>48</v>
      </c>
      <c r="Q98" s="4" t="s">
        <v>38</v>
      </c>
      <c r="R98" s="6" t="s">
        <v>48</v>
      </c>
      <c r="S98" s="4" t="s">
        <v>38</v>
      </c>
      <c r="T98" s="6" t="s">
        <v>48</v>
      </c>
      <c r="U98" s="6" t="s">
        <v>48</v>
      </c>
      <c r="V98" s="4" t="s">
        <v>38</v>
      </c>
      <c r="W98" s="6" t="s">
        <v>48</v>
      </c>
      <c r="X98" s="6" t="s">
        <v>48</v>
      </c>
      <c r="Y98" s="6" t="s">
        <v>48</v>
      </c>
      <c r="Z98" s="6" t="s">
        <v>48</v>
      </c>
      <c r="AA98" s="6" t="s">
        <v>48</v>
      </c>
      <c r="AB98" s="4" t="s">
        <v>48</v>
      </c>
      <c r="AC98" s="6" t="s">
        <v>48</v>
      </c>
      <c r="AD98" s="6" t="s">
        <v>48</v>
      </c>
      <c r="AE98" s="6" t="s">
        <v>48</v>
      </c>
      <c r="AF98" s="4" t="s">
        <v>38</v>
      </c>
      <c r="AG98" s="6" t="s">
        <v>48</v>
      </c>
      <c r="AH98" s="9"/>
      <c r="AI98" s="9"/>
      <c r="AJ98" s="9"/>
      <c r="AK98" s="9"/>
      <c r="AL98" s="9"/>
      <c r="AM98" s="9"/>
      <c r="AN98" s="12"/>
      <c r="AO98" s="12"/>
      <c r="AP98" s="9"/>
    </row>
    <row r="99" spans="3:42">
      <c r="C99" s="3" t="s">
        <v>11</v>
      </c>
      <c r="D99" s="4"/>
      <c r="E99" s="6"/>
      <c r="F99" s="6"/>
      <c r="G99" s="4"/>
      <c r="H99" s="6"/>
      <c r="I99" s="4"/>
      <c r="J99" s="6"/>
      <c r="K99" s="6"/>
      <c r="L99" s="6"/>
      <c r="M99" s="6"/>
      <c r="O99" s="6" t="s">
        <v>48</v>
      </c>
      <c r="P99" s="6" t="s">
        <v>48</v>
      </c>
      <c r="Q99" s="4" t="s">
        <v>38</v>
      </c>
      <c r="R99" s="6" t="s">
        <v>48</v>
      </c>
      <c r="S99" s="4" t="s">
        <v>38</v>
      </c>
      <c r="T99" s="6" t="s">
        <v>48</v>
      </c>
      <c r="U99" s="6" t="s">
        <v>48</v>
      </c>
      <c r="V99" s="4" t="s">
        <v>38</v>
      </c>
      <c r="W99" s="6" t="s">
        <v>48</v>
      </c>
      <c r="X99" s="6" t="s">
        <v>48</v>
      </c>
      <c r="Y99" s="6" t="s">
        <v>48</v>
      </c>
      <c r="Z99" s="6" t="s">
        <v>48</v>
      </c>
      <c r="AA99" s="6" t="s">
        <v>48</v>
      </c>
      <c r="AB99" s="6" t="s">
        <v>48</v>
      </c>
      <c r="AC99" s="6" t="s">
        <v>48</v>
      </c>
      <c r="AD99" s="4" t="s">
        <v>48</v>
      </c>
      <c r="AE99" s="6" t="s">
        <v>48</v>
      </c>
      <c r="AF99" s="4" t="s">
        <v>38</v>
      </c>
      <c r="AG99" s="6" t="s">
        <v>48</v>
      </c>
      <c r="AH99" s="9"/>
      <c r="AI99" s="9"/>
      <c r="AJ99" s="9"/>
      <c r="AK99" s="9"/>
      <c r="AL99" s="9"/>
      <c r="AM99" s="9"/>
      <c r="AN99" s="12"/>
      <c r="AO99" s="12"/>
      <c r="AP99" s="9"/>
    </row>
    <row r="100" spans="3:42">
      <c r="C100" s="3" t="s">
        <v>12</v>
      </c>
      <c r="D100" s="4"/>
      <c r="E100" s="4"/>
      <c r="F100" s="6"/>
      <c r="G100" s="4"/>
      <c r="H100" s="6"/>
      <c r="I100" s="4"/>
      <c r="J100" s="4"/>
      <c r="K100" s="6"/>
      <c r="L100" s="6"/>
      <c r="M100" s="4"/>
      <c r="N100" s="6"/>
      <c r="P100" s="6" t="s">
        <v>51</v>
      </c>
      <c r="Q100" s="4" t="s">
        <v>38</v>
      </c>
      <c r="R100" s="6" t="s">
        <v>51</v>
      </c>
      <c r="S100" s="4" t="s">
        <v>38</v>
      </c>
      <c r="T100" s="4" t="s">
        <v>51</v>
      </c>
      <c r="U100" s="6" t="s">
        <v>51</v>
      </c>
      <c r="V100" s="4" t="s">
        <v>51</v>
      </c>
      <c r="W100" s="6" t="s">
        <v>51</v>
      </c>
      <c r="X100" s="6" t="s">
        <v>51</v>
      </c>
      <c r="Y100" s="6" t="s">
        <v>51</v>
      </c>
      <c r="Z100" s="6" t="s">
        <v>51</v>
      </c>
      <c r="AA100" s="6" t="s">
        <v>51</v>
      </c>
      <c r="AB100" s="6" t="s">
        <v>51</v>
      </c>
      <c r="AC100" s="6" t="s">
        <v>51</v>
      </c>
      <c r="AD100" s="6" t="s">
        <v>51</v>
      </c>
      <c r="AE100" s="6" t="s">
        <v>51</v>
      </c>
      <c r="AF100" s="4" t="s">
        <v>38</v>
      </c>
      <c r="AG100" s="6" t="s">
        <v>51</v>
      </c>
      <c r="AH100" s="9"/>
      <c r="AI100" s="9"/>
      <c r="AJ100" s="9"/>
      <c r="AK100" s="9"/>
      <c r="AL100" s="9"/>
      <c r="AM100" s="9"/>
      <c r="AN100" s="12"/>
      <c r="AO100" s="12"/>
      <c r="AP100" s="9"/>
    </row>
    <row r="101" spans="3:42">
      <c r="C101" s="76" t="s">
        <v>107</v>
      </c>
      <c r="D101" s="4"/>
      <c r="E101" s="6"/>
      <c r="F101" s="4"/>
      <c r="G101" s="4"/>
      <c r="H101" s="6"/>
      <c r="I101" s="4"/>
      <c r="J101" s="6"/>
      <c r="K101" s="6"/>
      <c r="L101" s="6"/>
      <c r="M101" s="6"/>
      <c r="N101" s="6"/>
      <c r="O101" s="6"/>
      <c r="Q101" s="4" t="s">
        <v>38</v>
      </c>
      <c r="R101" s="6" t="s">
        <v>48</v>
      </c>
      <c r="S101" s="4" t="s">
        <v>38</v>
      </c>
      <c r="T101" s="6" t="s">
        <v>48</v>
      </c>
      <c r="U101" s="6" t="s">
        <v>48</v>
      </c>
      <c r="V101" s="4" t="s">
        <v>38</v>
      </c>
      <c r="W101" s="6" t="s">
        <v>48</v>
      </c>
      <c r="X101" s="6" t="s">
        <v>48</v>
      </c>
      <c r="Y101" s="6" t="s">
        <v>48</v>
      </c>
      <c r="Z101" s="6" t="s">
        <v>48</v>
      </c>
      <c r="AA101" s="6" t="s">
        <v>48</v>
      </c>
      <c r="AB101" s="6" t="s">
        <v>48</v>
      </c>
      <c r="AC101" s="6" t="s">
        <v>48</v>
      </c>
      <c r="AD101" s="6" t="s">
        <v>48</v>
      </c>
      <c r="AE101" s="6" t="s">
        <v>48</v>
      </c>
      <c r="AF101" s="4" t="s">
        <v>38</v>
      </c>
      <c r="AG101" s="6" t="s">
        <v>48</v>
      </c>
      <c r="AH101" s="9"/>
      <c r="AI101" s="9"/>
      <c r="AJ101" s="9"/>
      <c r="AK101" s="9"/>
      <c r="AL101" s="9"/>
      <c r="AM101" s="9"/>
      <c r="AN101" s="12"/>
      <c r="AO101" s="12"/>
      <c r="AP101" s="9"/>
    </row>
    <row r="102" spans="3:42">
      <c r="C102" s="3" t="s">
        <v>13</v>
      </c>
      <c r="D102" s="4"/>
      <c r="E102" s="4"/>
      <c r="F102" s="4"/>
      <c r="G102" s="4"/>
      <c r="H102" s="4"/>
      <c r="I102" s="4"/>
      <c r="J102" s="4"/>
      <c r="K102" s="4"/>
      <c r="L102" s="4"/>
      <c r="M102" s="4"/>
      <c r="N102" s="4"/>
      <c r="O102" s="4"/>
      <c r="P102" s="4"/>
      <c r="R102" s="4" t="s">
        <v>38</v>
      </c>
      <c r="S102" s="4" t="s">
        <v>38</v>
      </c>
      <c r="T102" s="4" t="s">
        <v>38</v>
      </c>
      <c r="U102" s="4" t="s">
        <v>38</v>
      </c>
      <c r="V102" s="4" t="s">
        <v>38</v>
      </c>
      <c r="W102" s="4" t="s">
        <v>38</v>
      </c>
      <c r="X102" s="4" t="s">
        <v>38</v>
      </c>
      <c r="Y102" s="4" t="s">
        <v>38</v>
      </c>
      <c r="Z102" s="4" t="s">
        <v>38</v>
      </c>
      <c r="AA102" s="4" t="s">
        <v>38</v>
      </c>
      <c r="AB102" s="4" t="s">
        <v>38</v>
      </c>
      <c r="AC102" s="4" t="s">
        <v>49</v>
      </c>
      <c r="AD102" s="4" t="s">
        <v>38</v>
      </c>
      <c r="AE102" s="4" t="s">
        <v>49</v>
      </c>
      <c r="AF102" s="4" t="s">
        <v>49</v>
      </c>
      <c r="AG102" s="4" t="s">
        <v>38</v>
      </c>
      <c r="AH102" s="9"/>
      <c r="AI102" s="9"/>
      <c r="AJ102" s="9"/>
      <c r="AK102" s="9"/>
      <c r="AL102" s="9"/>
      <c r="AM102" s="9"/>
      <c r="AN102" s="12"/>
      <c r="AO102" s="12"/>
      <c r="AP102" s="9"/>
    </row>
    <row r="103" spans="3:42">
      <c r="C103" s="3" t="s">
        <v>14</v>
      </c>
      <c r="D103" s="4"/>
      <c r="E103" s="6"/>
      <c r="F103" s="6"/>
      <c r="G103" s="4"/>
      <c r="H103" s="6"/>
      <c r="I103" s="4"/>
      <c r="J103" s="6"/>
      <c r="K103" s="6"/>
      <c r="L103" s="6"/>
      <c r="M103" s="6"/>
      <c r="N103" s="6"/>
      <c r="O103" s="6"/>
      <c r="P103" s="6"/>
      <c r="Q103" s="4"/>
      <c r="S103" s="4" t="s">
        <v>38</v>
      </c>
      <c r="T103" s="6" t="s">
        <v>48</v>
      </c>
      <c r="U103" s="6" t="s">
        <v>48</v>
      </c>
      <c r="V103" s="4" t="s">
        <v>38</v>
      </c>
      <c r="W103" s="6" t="s">
        <v>48</v>
      </c>
      <c r="X103" s="6" t="s">
        <v>48</v>
      </c>
      <c r="Y103" s="6" t="s">
        <v>48</v>
      </c>
      <c r="Z103" s="6" t="s">
        <v>48</v>
      </c>
      <c r="AA103" s="6" t="s">
        <v>48</v>
      </c>
      <c r="AB103" s="6" t="s">
        <v>48</v>
      </c>
      <c r="AC103" s="6" t="s">
        <v>48</v>
      </c>
      <c r="AD103" s="6" t="s">
        <v>48</v>
      </c>
      <c r="AE103" s="6" t="s">
        <v>48</v>
      </c>
      <c r="AF103" s="4" t="s">
        <v>38</v>
      </c>
      <c r="AG103" s="6" t="s">
        <v>48</v>
      </c>
      <c r="AH103" s="9"/>
      <c r="AI103" s="9"/>
      <c r="AJ103" s="9"/>
      <c r="AK103" s="9"/>
      <c r="AL103" s="9"/>
      <c r="AM103" s="9"/>
      <c r="AN103" s="12"/>
      <c r="AO103" s="12"/>
      <c r="AP103" s="9"/>
    </row>
    <row r="104" spans="3:42">
      <c r="C104" s="3" t="s">
        <v>15</v>
      </c>
      <c r="D104" s="4"/>
      <c r="E104" s="4"/>
      <c r="F104" s="4"/>
      <c r="G104" s="4"/>
      <c r="H104" s="4"/>
      <c r="I104" s="4"/>
      <c r="J104" s="4"/>
      <c r="K104" s="4"/>
      <c r="L104" s="4"/>
      <c r="M104" s="4"/>
      <c r="N104" s="4"/>
      <c r="O104" s="4"/>
      <c r="P104" s="4"/>
      <c r="Q104" s="4"/>
      <c r="R104" s="4"/>
      <c r="S104" t="s">
        <v>38</v>
      </c>
      <c r="T104" s="4" t="s">
        <v>38</v>
      </c>
      <c r="U104" s="4" t="s">
        <v>38</v>
      </c>
      <c r="V104" s="4" t="s">
        <v>38</v>
      </c>
      <c r="W104" s="4" t="s">
        <v>38</v>
      </c>
      <c r="X104" s="4" t="s">
        <v>38</v>
      </c>
      <c r="Y104" s="4" t="s">
        <v>38</v>
      </c>
      <c r="Z104" s="4" t="s">
        <v>38</v>
      </c>
      <c r="AA104" s="4" t="s">
        <v>38</v>
      </c>
      <c r="AB104" s="4" t="s">
        <v>38</v>
      </c>
      <c r="AC104" s="4" t="s">
        <v>38</v>
      </c>
      <c r="AD104" s="4" t="s">
        <v>38</v>
      </c>
      <c r="AE104" s="4" t="s">
        <v>38</v>
      </c>
      <c r="AF104" s="4" t="s">
        <v>38</v>
      </c>
      <c r="AG104" s="4" t="s">
        <v>38</v>
      </c>
      <c r="AH104" s="9"/>
      <c r="AI104" s="9"/>
      <c r="AJ104" s="9"/>
      <c r="AK104" s="9"/>
      <c r="AL104" s="9"/>
      <c r="AM104" s="9"/>
      <c r="AN104" s="12"/>
      <c r="AO104" s="12"/>
      <c r="AP104" s="9"/>
    </row>
    <row r="105" spans="3:42">
      <c r="C105" s="3" t="s">
        <v>16</v>
      </c>
      <c r="D105" s="4"/>
      <c r="E105" s="6"/>
      <c r="F105" s="6"/>
      <c r="G105" s="4"/>
      <c r="H105" s="6"/>
      <c r="I105" s="4"/>
      <c r="J105" s="6"/>
      <c r="K105" s="6"/>
      <c r="L105" s="6"/>
      <c r="M105" s="6"/>
      <c r="N105" s="6"/>
      <c r="O105" s="4"/>
      <c r="P105" s="6"/>
      <c r="Q105" s="4"/>
      <c r="R105" s="6"/>
      <c r="S105" s="4" t="s">
        <v>38</v>
      </c>
      <c r="T105" t="s">
        <v>38</v>
      </c>
      <c r="U105" s="6" t="s">
        <v>51</v>
      </c>
      <c r="V105" s="4" t="s">
        <v>38</v>
      </c>
      <c r="W105" s="6" t="s">
        <v>51</v>
      </c>
      <c r="X105" s="6" t="s">
        <v>51</v>
      </c>
      <c r="Y105" s="6" t="s">
        <v>51</v>
      </c>
      <c r="Z105" s="6" t="s">
        <v>51</v>
      </c>
      <c r="AA105" s="6" t="s">
        <v>51</v>
      </c>
      <c r="AB105" s="6" t="s">
        <v>51</v>
      </c>
      <c r="AC105" s="6" t="s">
        <v>51</v>
      </c>
      <c r="AD105" s="6" t="s">
        <v>51</v>
      </c>
      <c r="AE105" s="4" t="s">
        <v>51</v>
      </c>
      <c r="AF105" s="4" t="s">
        <v>38</v>
      </c>
      <c r="AG105" s="6" t="s">
        <v>51</v>
      </c>
      <c r="AH105" s="9"/>
      <c r="AI105" s="9"/>
      <c r="AJ105" s="9"/>
      <c r="AK105" s="9"/>
      <c r="AL105" s="9"/>
      <c r="AM105" s="9"/>
      <c r="AN105" s="12"/>
      <c r="AO105" s="12"/>
      <c r="AP105" s="9"/>
    </row>
    <row r="106" spans="3:42">
      <c r="C106" s="3" t="s">
        <v>17</v>
      </c>
      <c r="D106" s="4"/>
      <c r="E106" s="6"/>
      <c r="F106" s="6"/>
      <c r="G106" s="4"/>
      <c r="H106" s="6"/>
      <c r="I106" s="4"/>
      <c r="J106" s="6"/>
      <c r="K106" s="6"/>
      <c r="L106" s="6"/>
      <c r="M106" s="6"/>
      <c r="N106" s="6"/>
      <c r="O106" s="6"/>
      <c r="P106" s="6"/>
      <c r="Q106" s="4"/>
      <c r="R106" s="6"/>
      <c r="S106" s="4" t="s">
        <v>38</v>
      </c>
      <c r="T106" s="6"/>
      <c r="U106" t="s">
        <v>38</v>
      </c>
      <c r="V106" s="4" t="s">
        <v>38</v>
      </c>
      <c r="W106" s="4" t="s">
        <v>48</v>
      </c>
      <c r="X106" s="6" t="s">
        <v>48</v>
      </c>
      <c r="Y106" s="6" t="s">
        <v>48</v>
      </c>
      <c r="Z106" s="6" t="s">
        <v>48</v>
      </c>
      <c r="AA106" s="4" t="s">
        <v>48</v>
      </c>
      <c r="AB106" s="6" t="s">
        <v>48</v>
      </c>
      <c r="AC106" s="6" t="s">
        <v>48</v>
      </c>
      <c r="AD106" s="6" t="s">
        <v>48</v>
      </c>
      <c r="AE106" s="6" t="s">
        <v>48</v>
      </c>
      <c r="AF106" s="4" t="s">
        <v>38</v>
      </c>
      <c r="AG106" s="6" t="s">
        <v>48</v>
      </c>
      <c r="AH106" s="9"/>
      <c r="AI106" s="9"/>
      <c r="AJ106" s="9"/>
      <c r="AK106" s="9"/>
      <c r="AL106" s="9"/>
      <c r="AM106" s="9"/>
      <c r="AN106" s="12"/>
      <c r="AO106" s="12"/>
      <c r="AP106" s="9"/>
    </row>
    <row r="107" spans="3:42">
      <c r="C107" s="3" t="s">
        <v>18</v>
      </c>
      <c r="D107" s="4"/>
      <c r="E107" s="4"/>
      <c r="F107" s="4"/>
      <c r="G107" s="4"/>
      <c r="H107" s="4"/>
      <c r="I107" s="4"/>
      <c r="J107" s="4"/>
      <c r="K107" s="4"/>
      <c r="L107" s="4"/>
      <c r="M107" s="4"/>
      <c r="N107" s="4"/>
      <c r="O107" s="4"/>
      <c r="P107" s="4"/>
      <c r="Q107" s="4"/>
      <c r="R107" s="4"/>
      <c r="S107" s="4" t="s">
        <v>38</v>
      </c>
      <c r="T107" s="4" t="s">
        <v>38</v>
      </c>
      <c r="U107" s="4" t="s">
        <v>38</v>
      </c>
      <c r="V107" t="s">
        <v>38</v>
      </c>
      <c r="W107" s="4" t="s">
        <v>38</v>
      </c>
      <c r="X107" s="4" t="s">
        <v>38</v>
      </c>
      <c r="Y107" s="4" t="s">
        <v>38</v>
      </c>
      <c r="Z107" s="4" t="s">
        <v>38</v>
      </c>
      <c r="AA107" s="4" t="s">
        <v>38</v>
      </c>
      <c r="AB107" s="4" t="s">
        <v>38</v>
      </c>
      <c r="AC107" s="4" t="s">
        <v>38</v>
      </c>
      <c r="AD107" s="4" t="s">
        <v>38</v>
      </c>
      <c r="AE107" s="4" t="s">
        <v>38</v>
      </c>
      <c r="AF107" s="4" t="s">
        <v>38</v>
      </c>
      <c r="AG107" s="4" t="s">
        <v>38</v>
      </c>
      <c r="AH107" s="9"/>
      <c r="AI107" s="9"/>
      <c r="AJ107" s="9"/>
      <c r="AK107" s="9"/>
      <c r="AL107" s="9"/>
      <c r="AM107" s="9"/>
      <c r="AN107" s="12"/>
      <c r="AO107" s="12"/>
      <c r="AP107" s="9"/>
    </row>
    <row r="108" spans="3:42">
      <c r="C108" s="3" t="s">
        <v>19</v>
      </c>
      <c r="D108" s="4"/>
      <c r="E108" s="6"/>
      <c r="F108" s="6"/>
      <c r="G108" s="4"/>
      <c r="H108" s="6"/>
      <c r="I108" s="4"/>
      <c r="J108" s="6"/>
      <c r="K108" s="6"/>
      <c r="L108" s="4"/>
      <c r="M108" s="6"/>
      <c r="N108" s="6"/>
      <c r="O108" s="6"/>
      <c r="P108" s="6"/>
      <c r="Q108" s="4"/>
      <c r="R108" s="6"/>
      <c r="S108" s="4" t="s">
        <v>38</v>
      </c>
      <c r="T108" s="6"/>
      <c r="U108" s="4"/>
      <c r="V108" s="4"/>
      <c r="W108" t="s">
        <v>38</v>
      </c>
      <c r="X108" s="6" t="s">
        <v>48</v>
      </c>
      <c r="Y108" s="6" t="s">
        <v>48</v>
      </c>
      <c r="Z108" s="6" t="s">
        <v>48</v>
      </c>
      <c r="AA108" s="6" t="s">
        <v>48</v>
      </c>
      <c r="AB108" s="6" t="s">
        <v>48</v>
      </c>
      <c r="AC108" s="6" t="s">
        <v>48</v>
      </c>
      <c r="AD108" s="6" t="s">
        <v>48</v>
      </c>
      <c r="AE108" s="6" t="s">
        <v>48</v>
      </c>
      <c r="AF108" s="4" t="s">
        <v>38</v>
      </c>
      <c r="AG108" s="6" t="s">
        <v>48</v>
      </c>
      <c r="AH108" s="9"/>
      <c r="AI108" s="9"/>
      <c r="AJ108" s="9"/>
      <c r="AK108" s="9"/>
      <c r="AL108" s="9"/>
      <c r="AM108" s="9"/>
      <c r="AN108" s="12"/>
      <c r="AO108" s="12"/>
      <c r="AP108" s="9"/>
    </row>
    <row r="109" spans="3:42">
      <c r="C109" s="3" t="s">
        <v>20</v>
      </c>
      <c r="D109" s="4"/>
      <c r="E109" s="6"/>
      <c r="F109" s="6"/>
      <c r="G109" s="4"/>
      <c r="H109" s="6"/>
      <c r="I109" s="4"/>
      <c r="J109" s="6"/>
      <c r="K109" s="6"/>
      <c r="L109" s="6"/>
      <c r="M109" s="6"/>
      <c r="N109" s="6"/>
      <c r="O109" s="6"/>
      <c r="P109" s="6"/>
      <c r="Q109" s="4"/>
      <c r="R109" s="6"/>
      <c r="S109" s="4" t="s">
        <v>38</v>
      </c>
      <c r="T109" s="6"/>
      <c r="U109" s="6"/>
      <c r="V109" s="4"/>
      <c r="W109" s="6"/>
      <c r="X109" t="s">
        <v>38</v>
      </c>
      <c r="Y109" s="6" t="s">
        <v>48</v>
      </c>
      <c r="Z109" s="6" t="s">
        <v>48</v>
      </c>
      <c r="AA109" s="6" t="s">
        <v>48</v>
      </c>
      <c r="AB109" s="6" t="s">
        <v>48</v>
      </c>
      <c r="AC109" s="6" t="s">
        <v>48</v>
      </c>
      <c r="AD109" s="6" t="s">
        <v>48</v>
      </c>
      <c r="AE109" s="6" t="s">
        <v>48</v>
      </c>
      <c r="AF109" s="4" t="s">
        <v>38</v>
      </c>
      <c r="AG109" s="6" t="s">
        <v>48</v>
      </c>
      <c r="AH109" s="9"/>
      <c r="AI109" s="9"/>
      <c r="AJ109" s="9"/>
      <c r="AK109" s="9"/>
      <c r="AL109" s="9"/>
      <c r="AM109" s="9"/>
      <c r="AN109" s="12"/>
      <c r="AO109" s="12"/>
      <c r="AP109" s="9"/>
    </row>
    <row r="110" spans="3:42">
      <c r="C110" s="3" t="s">
        <v>21</v>
      </c>
      <c r="D110" s="4"/>
      <c r="E110" s="4"/>
      <c r="F110" s="6"/>
      <c r="G110" s="4"/>
      <c r="H110" s="6"/>
      <c r="I110" s="4"/>
      <c r="J110" s="4"/>
      <c r="K110" s="6"/>
      <c r="L110" s="6"/>
      <c r="M110" s="6"/>
      <c r="N110" s="6"/>
      <c r="O110" s="6"/>
      <c r="P110" s="6"/>
      <c r="Q110" s="4"/>
      <c r="R110" s="6"/>
      <c r="S110" s="4" t="s">
        <v>38</v>
      </c>
      <c r="T110" s="6"/>
      <c r="U110" s="6"/>
      <c r="V110" s="4"/>
      <c r="W110" s="6"/>
      <c r="X110" s="6"/>
      <c r="Y110" t="s">
        <v>38</v>
      </c>
      <c r="Z110" s="6" t="s">
        <v>48</v>
      </c>
      <c r="AA110" s="6" t="s">
        <v>48</v>
      </c>
      <c r="AB110" s="6" t="s">
        <v>48</v>
      </c>
      <c r="AC110" s="6" t="s">
        <v>48</v>
      </c>
      <c r="AD110" s="6" t="s">
        <v>48</v>
      </c>
      <c r="AE110" s="6" t="s">
        <v>48</v>
      </c>
      <c r="AF110" s="4" t="s">
        <v>38</v>
      </c>
      <c r="AG110" s="6" t="s">
        <v>48</v>
      </c>
      <c r="AH110" s="9"/>
      <c r="AI110" s="9"/>
      <c r="AJ110" s="9"/>
      <c r="AK110" s="9"/>
      <c r="AL110" s="9"/>
      <c r="AM110" s="9"/>
      <c r="AN110" s="12"/>
      <c r="AO110" s="12"/>
      <c r="AP110" s="9"/>
    </row>
    <row r="111" spans="3:42">
      <c r="C111" s="3" t="s">
        <v>22</v>
      </c>
      <c r="D111" s="4"/>
      <c r="E111" s="6"/>
      <c r="F111" s="6"/>
      <c r="G111" s="4"/>
      <c r="H111" s="6"/>
      <c r="I111" s="4"/>
      <c r="J111" s="6"/>
      <c r="K111" s="6"/>
      <c r="L111" s="6"/>
      <c r="M111" s="6"/>
      <c r="N111" s="6"/>
      <c r="O111" s="6"/>
      <c r="P111" s="6"/>
      <c r="Q111" s="4"/>
      <c r="R111" s="6"/>
      <c r="S111" s="4" t="s">
        <v>38</v>
      </c>
      <c r="T111" s="6"/>
      <c r="U111" s="6"/>
      <c r="V111" s="4"/>
      <c r="W111" s="6"/>
      <c r="X111" s="6"/>
      <c r="Y111" s="6"/>
      <c r="Z111" t="s">
        <v>38</v>
      </c>
      <c r="AA111" s="6" t="s">
        <v>48</v>
      </c>
      <c r="AB111" s="6" t="s">
        <v>48</v>
      </c>
      <c r="AC111" s="6" t="s">
        <v>48</v>
      </c>
      <c r="AD111" s="4" t="s">
        <v>48</v>
      </c>
      <c r="AE111" s="6" t="s">
        <v>48</v>
      </c>
      <c r="AF111" s="4" t="s">
        <v>38</v>
      </c>
      <c r="AG111" s="6" t="s">
        <v>48</v>
      </c>
      <c r="AH111" s="9"/>
      <c r="AI111" s="9"/>
      <c r="AJ111" s="9"/>
      <c r="AK111" s="9"/>
      <c r="AL111" s="9"/>
      <c r="AM111" s="9"/>
      <c r="AN111" s="12"/>
      <c r="AO111" s="12"/>
      <c r="AP111" s="9"/>
    </row>
    <row r="112" spans="3:42">
      <c r="C112" s="3" t="s">
        <v>23</v>
      </c>
      <c r="D112" s="4"/>
      <c r="E112" s="6"/>
      <c r="F112" s="6"/>
      <c r="G112" s="4"/>
      <c r="H112" s="6"/>
      <c r="I112" s="4"/>
      <c r="J112" s="4"/>
      <c r="K112" s="6"/>
      <c r="L112" s="6"/>
      <c r="M112" s="6"/>
      <c r="N112" s="6"/>
      <c r="O112" s="6"/>
      <c r="P112" s="6"/>
      <c r="Q112" s="4"/>
      <c r="R112" s="6"/>
      <c r="S112" s="4" t="s">
        <v>38</v>
      </c>
      <c r="T112" s="6"/>
      <c r="U112" s="4"/>
      <c r="V112" s="4"/>
      <c r="W112" s="6"/>
      <c r="X112" s="6"/>
      <c r="Y112" s="6"/>
      <c r="Z112" s="6"/>
      <c r="AA112" t="s">
        <v>38</v>
      </c>
      <c r="AB112" s="6" t="s">
        <v>51</v>
      </c>
      <c r="AC112" s="6" t="s">
        <v>51</v>
      </c>
      <c r="AD112" s="6" t="s">
        <v>51</v>
      </c>
      <c r="AE112" s="6" t="s">
        <v>51</v>
      </c>
      <c r="AF112" s="4" t="s">
        <v>51</v>
      </c>
      <c r="AG112" s="6" t="s">
        <v>51</v>
      </c>
      <c r="AH112" s="9"/>
      <c r="AI112" s="9"/>
      <c r="AJ112" s="9"/>
      <c r="AK112" s="9"/>
      <c r="AL112" s="9"/>
      <c r="AM112" s="9"/>
      <c r="AN112" s="12"/>
      <c r="AO112" s="12"/>
      <c r="AP112" s="9"/>
    </row>
    <row r="113" spans="3:42">
      <c r="C113" s="3" t="s">
        <v>24</v>
      </c>
      <c r="D113" s="4"/>
      <c r="E113" s="6"/>
      <c r="F113" s="6"/>
      <c r="G113" s="4"/>
      <c r="H113" s="6"/>
      <c r="I113" s="4"/>
      <c r="J113" s="6"/>
      <c r="K113" s="6"/>
      <c r="L113" s="6"/>
      <c r="M113" s="4"/>
      <c r="N113" s="6"/>
      <c r="O113" s="6"/>
      <c r="P113" s="6"/>
      <c r="Q113" s="4"/>
      <c r="R113" s="6"/>
      <c r="S113" s="4" t="s">
        <v>38</v>
      </c>
      <c r="T113" s="6"/>
      <c r="U113" s="6"/>
      <c r="V113" s="4"/>
      <c r="W113" s="6"/>
      <c r="X113" s="6"/>
      <c r="Y113" s="6"/>
      <c r="Z113" s="6"/>
      <c r="AA113" s="6"/>
      <c r="AC113" s="6" t="s">
        <v>48</v>
      </c>
      <c r="AD113" s="6" t="s">
        <v>48</v>
      </c>
      <c r="AE113" s="6" t="s">
        <v>48</v>
      </c>
      <c r="AF113" s="4" t="s">
        <v>38</v>
      </c>
      <c r="AG113" s="6" t="s">
        <v>48</v>
      </c>
      <c r="AH113" s="9"/>
      <c r="AI113" s="9"/>
      <c r="AJ113" s="9"/>
      <c r="AK113" s="9"/>
      <c r="AL113" s="9"/>
      <c r="AM113" s="9"/>
      <c r="AN113" s="12"/>
      <c r="AO113" s="12"/>
      <c r="AP113" s="9"/>
    </row>
    <row r="114" spans="3:42">
      <c r="C114" s="3" t="s">
        <v>25</v>
      </c>
      <c r="D114" s="4"/>
      <c r="E114" s="6"/>
      <c r="F114" s="4"/>
      <c r="G114" s="4"/>
      <c r="H114" s="6"/>
      <c r="I114" s="4"/>
      <c r="J114" s="6"/>
      <c r="K114" s="6"/>
      <c r="L114" s="6"/>
      <c r="M114" s="6"/>
      <c r="N114" s="6"/>
      <c r="O114" s="6"/>
      <c r="P114" s="6"/>
      <c r="Q114" s="4"/>
      <c r="R114" s="6"/>
      <c r="S114" s="4" t="s">
        <v>38</v>
      </c>
      <c r="T114" s="6"/>
      <c r="U114" s="6"/>
      <c r="V114" s="4"/>
      <c r="W114" s="6"/>
      <c r="X114" s="6"/>
      <c r="Y114" s="6"/>
      <c r="Z114" s="6"/>
      <c r="AA114" s="6"/>
      <c r="AB114" s="6"/>
      <c r="AC114" t="s">
        <v>38</v>
      </c>
      <c r="AD114" s="6" t="s">
        <v>47</v>
      </c>
      <c r="AE114" s="6" t="s">
        <v>47</v>
      </c>
      <c r="AF114" s="4" t="s">
        <v>38</v>
      </c>
      <c r="AG114" s="6" t="s">
        <v>47</v>
      </c>
      <c r="AH114" s="9"/>
      <c r="AI114" s="9"/>
      <c r="AJ114" s="9"/>
      <c r="AK114" s="9"/>
      <c r="AL114" s="9"/>
      <c r="AM114" s="9"/>
      <c r="AN114" s="12"/>
      <c r="AO114" s="12"/>
      <c r="AP114" s="9"/>
    </row>
    <row r="115" spans="3:42">
      <c r="C115" s="3" t="s">
        <v>26</v>
      </c>
      <c r="D115" s="4"/>
      <c r="E115" s="6"/>
      <c r="F115" s="6"/>
      <c r="G115" s="4"/>
      <c r="H115" s="6"/>
      <c r="I115" s="4"/>
      <c r="J115" s="6"/>
      <c r="K115" s="4"/>
      <c r="L115" s="6"/>
      <c r="M115" s="6"/>
      <c r="N115" s="4"/>
      <c r="O115" s="6"/>
      <c r="P115" s="6"/>
      <c r="Q115" s="4"/>
      <c r="R115" s="6"/>
      <c r="S115" s="4" t="s">
        <v>38</v>
      </c>
      <c r="T115" s="6"/>
      <c r="U115" s="6"/>
      <c r="V115" s="4"/>
      <c r="W115" s="6"/>
      <c r="X115" s="6"/>
      <c r="Y115" s="6"/>
      <c r="Z115" s="4"/>
      <c r="AA115" s="6"/>
      <c r="AB115" s="6"/>
      <c r="AC115" s="6"/>
      <c r="AD115" t="s">
        <v>38</v>
      </c>
      <c r="AE115" s="6" t="s">
        <v>48</v>
      </c>
      <c r="AF115" s="4" t="s">
        <v>38</v>
      </c>
      <c r="AG115" s="6" t="s">
        <v>48</v>
      </c>
      <c r="AH115" s="9"/>
      <c r="AI115" s="9"/>
      <c r="AJ115" s="9"/>
      <c r="AK115" s="9"/>
      <c r="AL115" s="9"/>
      <c r="AM115" s="9"/>
      <c r="AN115" s="12"/>
      <c r="AO115" s="12"/>
      <c r="AP115" s="9"/>
    </row>
    <row r="116" spans="3:42">
      <c r="C116" s="3" t="s">
        <v>27</v>
      </c>
      <c r="D116" s="4"/>
      <c r="E116" s="6"/>
      <c r="F116" s="6"/>
      <c r="G116" s="4"/>
      <c r="H116" s="6"/>
      <c r="I116" s="4"/>
      <c r="J116" s="6"/>
      <c r="K116" s="6"/>
      <c r="L116" s="6"/>
      <c r="M116" s="6"/>
      <c r="N116" s="6"/>
      <c r="O116" s="6"/>
      <c r="P116" s="6"/>
      <c r="Q116" s="4"/>
      <c r="R116" s="6"/>
      <c r="S116" s="4" t="s">
        <v>38</v>
      </c>
      <c r="T116" s="4"/>
      <c r="U116" s="6"/>
      <c r="V116" s="4"/>
      <c r="W116" s="6"/>
      <c r="X116" s="6"/>
      <c r="Y116" s="6"/>
      <c r="Z116" s="6"/>
      <c r="AA116" s="6"/>
      <c r="AB116" s="6"/>
      <c r="AC116" s="6"/>
      <c r="AD116" s="6"/>
      <c r="AE116" t="s">
        <v>38</v>
      </c>
      <c r="AF116" s="4" t="s">
        <v>38</v>
      </c>
      <c r="AG116" s="6" t="s">
        <v>51</v>
      </c>
      <c r="AH116" s="9"/>
      <c r="AI116" s="9"/>
      <c r="AJ116" s="9"/>
      <c r="AK116" s="9"/>
      <c r="AL116" s="9"/>
      <c r="AM116" s="9"/>
      <c r="AN116" s="12"/>
      <c r="AO116" s="12"/>
      <c r="AP116" s="9"/>
    </row>
    <row r="117" spans="3:42">
      <c r="C117" s="3" t="s">
        <v>28</v>
      </c>
      <c r="D117" s="4"/>
      <c r="E117" s="4"/>
      <c r="F117" s="4"/>
      <c r="G117" s="4"/>
      <c r="H117" s="4"/>
      <c r="I117" s="4"/>
      <c r="J117" s="4"/>
      <c r="K117" s="4"/>
      <c r="L117" s="4"/>
      <c r="M117" s="4"/>
      <c r="N117" s="4"/>
      <c r="O117" s="4"/>
      <c r="P117" s="4"/>
      <c r="Q117" s="4"/>
      <c r="R117" s="4"/>
      <c r="S117" s="4" t="s">
        <v>38</v>
      </c>
      <c r="T117" s="4"/>
      <c r="U117" s="4"/>
      <c r="V117" s="4"/>
      <c r="W117" s="4"/>
      <c r="X117" s="4"/>
      <c r="Y117" s="4"/>
      <c r="Z117" s="4"/>
      <c r="AA117" s="4"/>
      <c r="AB117" s="4"/>
      <c r="AC117" s="4"/>
      <c r="AD117" s="4"/>
      <c r="AE117" s="4"/>
      <c r="AF117" t="s">
        <v>38</v>
      </c>
      <c r="AG117" s="4" t="s">
        <v>38</v>
      </c>
      <c r="AH117" s="9"/>
      <c r="AI117" s="9"/>
      <c r="AJ117" s="9"/>
      <c r="AK117" s="9"/>
      <c r="AL117" s="9"/>
      <c r="AM117" s="9"/>
      <c r="AN117" s="12"/>
      <c r="AO117" s="12"/>
      <c r="AP117" s="9"/>
    </row>
    <row r="118" spans="3:42">
      <c r="C118" s="3" t="s">
        <v>29</v>
      </c>
      <c r="D118" s="4"/>
      <c r="E118" s="6"/>
      <c r="F118" s="6"/>
      <c r="G118" s="4"/>
      <c r="H118" s="6"/>
      <c r="I118" s="4"/>
      <c r="J118" s="6"/>
      <c r="K118" s="6"/>
      <c r="L118" s="6"/>
      <c r="M118" s="6"/>
      <c r="N118" s="6"/>
      <c r="O118" s="6"/>
      <c r="P118" s="6"/>
      <c r="Q118" s="4"/>
      <c r="R118" s="6"/>
      <c r="S118" s="4" t="s">
        <v>38</v>
      </c>
      <c r="T118" s="6"/>
      <c r="U118" s="6"/>
      <c r="V118" s="4"/>
      <c r="W118" s="6"/>
      <c r="X118" s="6"/>
      <c r="Y118" s="6"/>
      <c r="Z118" s="6"/>
      <c r="AA118" s="6"/>
      <c r="AB118" s="6"/>
      <c r="AC118" s="6"/>
      <c r="AD118" s="6"/>
      <c r="AE118" s="6"/>
      <c r="AF118" s="4" t="s">
        <v>38</v>
      </c>
      <c r="AG118" t="s">
        <v>38</v>
      </c>
      <c r="AH118" s="9"/>
      <c r="AI118" s="9"/>
      <c r="AJ118" s="9"/>
      <c r="AK118" s="9"/>
      <c r="AL118" s="9"/>
      <c r="AM118" s="9"/>
      <c r="AN118" s="12"/>
      <c r="AO118" s="12"/>
      <c r="AP118" s="9"/>
    </row>
    <row r="119" spans="3:42">
      <c r="C119" s="10" t="s">
        <v>52</v>
      </c>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12"/>
      <c r="AO119" s="12"/>
      <c r="AP119" s="9"/>
    </row>
    <row r="120" spans="3:42" ht="15.75">
      <c r="C120" s="77" t="s">
        <v>108</v>
      </c>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12"/>
      <c r="AO120" s="12"/>
      <c r="AP120" s="9"/>
    </row>
    <row r="121" spans="3:42">
      <c r="C121" s="10" t="s">
        <v>53</v>
      </c>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12"/>
      <c r="AO121" s="12"/>
      <c r="AP121" s="9"/>
    </row>
    <row r="122" spans="3:42">
      <c r="C122" s="10" t="s">
        <v>54</v>
      </c>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12"/>
      <c r="AO122" s="12"/>
      <c r="AP122" s="9"/>
    </row>
    <row r="123" spans="3:42">
      <c r="C123" s="10" t="s">
        <v>55</v>
      </c>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12"/>
      <c r="AO123" s="12"/>
      <c r="AP123" s="9"/>
    </row>
    <row r="124" spans="3:42">
      <c r="C124" s="10" t="s">
        <v>56</v>
      </c>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12"/>
      <c r="AO124" s="12"/>
      <c r="AP124" s="9"/>
    </row>
    <row r="125" spans="3:42">
      <c r="C125" s="11"/>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row>
    <row r="126" spans="3:42">
      <c r="C126" s="11"/>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row>
    <row r="127" spans="3:42">
      <c r="C127" s="13" t="s">
        <v>57</v>
      </c>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12"/>
      <c r="AO127" s="12"/>
      <c r="AP127" s="9"/>
    </row>
  </sheetData>
  <phoneticPr fontId="5" type="noConversion"/>
  <pageMargins left="0.7" right="0.7" top="0.75" bottom="0.75" header="0.3" footer="0.3"/>
  <pageSetup paperSize="9" orientation="portrait" horizontalDpi="1200" verticalDpi="1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L47"/>
  <sheetViews>
    <sheetView zoomScale="55" zoomScaleNormal="55" workbookViewId="0"/>
  </sheetViews>
  <sheetFormatPr defaultRowHeight="15"/>
  <cols>
    <col min="2" max="2" width="19.28515625" customWidth="1"/>
  </cols>
  <sheetData>
    <row r="2" spans="2:38">
      <c r="B2" s="1" t="s">
        <v>285</v>
      </c>
    </row>
    <row r="3" spans="2:38" ht="16.5" thickBot="1">
      <c r="B3" s="70" t="str">
        <f>B47</f>
        <v>SYNH2CU</v>
      </c>
      <c r="C3" s="29" t="s">
        <v>1</v>
      </c>
      <c r="D3" s="29" t="s">
        <v>2</v>
      </c>
      <c r="E3" s="29" t="s">
        <v>3</v>
      </c>
      <c r="F3" s="29" t="s">
        <v>5</v>
      </c>
      <c r="G3" s="29" t="s">
        <v>6</v>
      </c>
      <c r="H3" s="29" t="s">
        <v>8</v>
      </c>
      <c r="I3" s="30" t="s">
        <v>9</v>
      </c>
      <c r="J3" s="30" t="s">
        <v>11</v>
      </c>
      <c r="K3" s="29" t="s">
        <v>12</v>
      </c>
      <c r="L3" s="29" t="s">
        <v>7</v>
      </c>
      <c r="M3" s="76" t="s">
        <v>107</v>
      </c>
      <c r="N3" s="30" t="s">
        <v>13</v>
      </c>
      <c r="O3" s="29" t="s">
        <v>14</v>
      </c>
      <c r="P3" s="30" t="s">
        <v>16</v>
      </c>
      <c r="Q3" s="29" t="s">
        <v>19</v>
      </c>
      <c r="R3" s="29" t="s">
        <v>17</v>
      </c>
      <c r="S3" s="29" t="s">
        <v>18</v>
      </c>
      <c r="T3" s="29" t="s">
        <v>20</v>
      </c>
      <c r="U3" s="29" t="s">
        <v>21</v>
      </c>
      <c r="V3" s="30" t="s">
        <v>23</v>
      </c>
      <c r="W3" s="29" t="s">
        <v>24</v>
      </c>
      <c r="X3" s="30" t="s">
        <v>25</v>
      </c>
      <c r="Y3" s="30" t="s">
        <v>28</v>
      </c>
      <c r="Z3" s="29" t="s">
        <v>27</v>
      </c>
      <c r="AA3" s="30" t="s">
        <v>10</v>
      </c>
      <c r="AB3" s="29" t="s">
        <v>26</v>
      </c>
      <c r="AC3" s="29" t="s">
        <v>29</v>
      </c>
      <c r="AD3" s="29" t="s">
        <v>22</v>
      </c>
      <c r="AE3" s="29" t="s">
        <v>15</v>
      </c>
      <c r="AF3" s="29" t="s">
        <v>4</v>
      </c>
      <c r="AG3" s="29" t="s">
        <v>52</v>
      </c>
      <c r="AH3" s="77" t="s">
        <v>108</v>
      </c>
      <c r="AI3" s="29" t="s">
        <v>53</v>
      </c>
      <c r="AJ3" s="29" t="s">
        <v>54</v>
      </c>
      <c r="AK3" s="29" t="s">
        <v>55</v>
      </c>
      <c r="AL3" s="31" t="s">
        <v>56</v>
      </c>
    </row>
    <row r="4" spans="2:38" ht="15.75" thickTop="1">
      <c r="B4" s="29" t="s">
        <v>1</v>
      </c>
      <c r="C4" s="33" t="s">
        <v>38</v>
      </c>
      <c r="D4" s="34" t="s">
        <v>38</v>
      </c>
      <c r="E4" s="34" t="s">
        <v>38</v>
      </c>
      <c r="F4" s="34" t="s">
        <v>38</v>
      </c>
      <c r="G4" s="34" t="s">
        <v>38</v>
      </c>
      <c r="H4" s="34" t="s">
        <v>38</v>
      </c>
      <c r="I4" s="34" t="s">
        <v>38</v>
      </c>
      <c r="J4" s="34" t="s">
        <v>38</v>
      </c>
      <c r="K4" s="34" t="s">
        <v>38</v>
      </c>
      <c r="L4" s="34">
        <v>1</v>
      </c>
      <c r="M4" s="34" t="s">
        <v>38</v>
      </c>
      <c r="N4" s="34">
        <v>1</v>
      </c>
      <c r="O4" s="34" t="s">
        <v>38</v>
      </c>
      <c r="P4" s="34">
        <v>1</v>
      </c>
      <c r="Q4" s="34" t="s">
        <v>38</v>
      </c>
      <c r="R4" s="34" t="s">
        <v>38</v>
      </c>
      <c r="S4" s="34" t="s">
        <v>38</v>
      </c>
      <c r="T4" s="34" t="s">
        <v>38</v>
      </c>
      <c r="U4" s="34" t="s">
        <v>38</v>
      </c>
      <c r="V4" s="34" t="s">
        <v>38</v>
      </c>
      <c r="W4" s="34" t="s">
        <v>38</v>
      </c>
      <c r="X4" s="34" t="s">
        <v>38</v>
      </c>
      <c r="Y4" s="34">
        <v>1</v>
      </c>
      <c r="Z4" s="34">
        <v>1</v>
      </c>
      <c r="AA4" s="34" t="s">
        <v>38</v>
      </c>
      <c r="AB4" s="34" t="s">
        <v>38</v>
      </c>
      <c r="AC4" s="34" t="s">
        <v>38</v>
      </c>
      <c r="AD4" s="34" t="s">
        <v>38</v>
      </c>
      <c r="AE4" s="34" t="s">
        <v>38</v>
      </c>
      <c r="AF4" s="34" t="s">
        <v>38</v>
      </c>
      <c r="AG4" s="34" t="s">
        <v>38</v>
      </c>
      <c r="AH4" s="34" t="s">
        <v>38</v>
      </c>
      <c r="AI4" s="34" t="s">
        <v>38</v>
      </c>
      <c r="AJ4" s="34" t="s">
        <v>38</v>
      </c>
      <c r="AK4" s="34" t="s">
        <v>38</v>
      </c>
      <c r="AL4" s="35" t="s">
        <v>38</v>
      </c>
    </row>
    <row r="5" spans="2:38">
      <c r="B5" s="29" t="s">
        <v>2</v>
      </c>
      <c r="C5" s="36" t="s">
        <v>38</v>
      </c>
      <c r="D5" s="37" t="s">
        <v>38</v>
      </c>
      <c r="E5" s="38" t="s">
        <v>38</v>
      </c>
      <c r="F5" s="38" t="s">
        <v>38</v>
      </c>
      <c r="G5" s="38" t="s">
        <v>38</v>
      </c>
      <c r="H5" s="38" t="s">
        <v>38</v>
      </c>
      <c r="I5" s="38" t="s">
        <v>38</v>
      </c>
      <c r="J5" s="38" t="s">
        <v>38</v>
      </c>
      <c r="K5" s="38">
        <v>1</v>
      </c>
      <c r="L5" s="38">
        <v>1</v>
      </c>
      <c r="M5" s="38" t="s">
        <v>38</v>
      </c>
      <c r="N5" s="38" t="s">
        <v>38</v>
      </c>
      <c r="O5" s="38" t="s">
        <v>38</v>
      </c>
      <c r="P5" s="38" t="s">
        <v>38</v>
      </c>
      <c r="Q5" s="38" t="s">
        <v>38</v>
      </c>
      <c r="R5" s="38" t="s">
        <v>38</v>
      </c>
      <c r="S5" s="38">
        <v>1</v>
      </c>
      <c r="T5" s="38" t="s">
        <v>38</v>
      </c>
      <c r="U5" s="38">
        <v>1</v>
      </c>
      <c r="V5" s="38" t="s">
        <v>38</v>
      </c>
      <c r="W5" s="38" t="s">
        <v>38</v>
      </c>
      <c r="X5" s="38" t="s">
        <v>38</v>
      </c>
      <c r="Y5" s="38" t="s">
        <v>38</v>
      </c>
      <c r="Z5" s="38" t="s">
        <v>38</v>
      </c>
      <c r="AA5" s="38" t="s">
        <v>38</v>
      </c>
      <c r="AB5" s="38" t="s">
        <v>38</v>
      </c>
      <c r="AC5" s="38">
        <v>1</v>
      </c>
      <c r="AD5" s="38" t="s">
        <v>38</v>
      </c>
      <c r="AE5" s="38" t="s">
        <v>38</v>
      </c>
      <c r="AF5" s="38" t="s">
        <v>38</v>
      </c>
      <c r="AG5" s="38" t="s">
        <v>38</v>
      </c>
      <c r="AH5" s="38" t="s">
        <v>38</v>
      </c>
      <c r="AI5" s="38" t="s">
        <v>38</v>
      </c>
      <c r="AJ5" s="38"/>
      <c r="AK5" s="38"/>
      <c r="AL5" s="39"/>
    </row>
    <row r="6" spans="2:38">
      <c r="B6" s="29" t="s">
        <v>3</v>
      </c>
      <c r="C6" s="36" t="s">
        <v>38</v>
      </c>
      <c r="D6" s="38" t="s">
        <v>38</v>
      </c>
      <c r="E6" s="37" t="s">
        <v>38</v>
      </c>
      <c r="F6" s="38" t="s">
        <v>38</v>
      </c>
      <c r="G6" s="38" t="s">
        <v>38</v>
      </c>
      <c r="H6" s="38" t="s">
        <v>38</v>
      </c>
      <c r="I6" s="38" t="s">
        <v>38</v>
      </c>
      <c r="J6" s="38" t="s">
        <v>38</v>
      </c>
      <c r="K6" s="38" t="s">
        <v>38</v>
      </c>
      <c r="L6" s="38" t="s">
        <v>38</v>
      </c>
      <c r="M6" s="38">
        <v>1</v>
      </c>
      <c r="N6" s="38" t="s">
        <v>38</v>
      </c>
      <c r="O6" s="38" t="s">
        <v>38</v>
      </c>
      <c r="P6" s="38" t="s">
        <v>38</v>
      </c>
      <c r="Q6" s="38" t="s">
        <v>38</v>
      </c>
      <c r="R6" s="38" t="s">
        <v>38</v>
      </c>
      <c r="S6" s="38" t="s">
        <v>38</v>
      </c>
      <c r="T6" s="38" t="s">
        <v>38</v>
      </c>
      <c r="U6" s="38" t="s">
        <v>38</v>
      </c>
      <c r="V6" s="38" t="s">
        <v>38</v>
      </c>
      <c r="W6" s="38" t="s">
        <v>38</v>
      </c>
      <c r="X6" s="38" t="s">
        <v>38</v>
      </c>
      <c r="Y6" s="38" t="s">
        <v>38</v>
      </c>
      <c r="Z6" s="38" t="s">
        <v>38</v>
      </c>
      <c r="AA6" s="38" t="s">
        <v>38</v>
      </c>
      <c r="AB6" s="38" t="s">
        <v>38</v>
      </c>
      <c r="AC6" s="38" t="s">
        <v>38</v>
      </c>
      <c r="AD6" s="38" t="s">
        <v>38</v>
      </c>
      <c r="AE6" s="38" t="s">
        <v>38</v>
      </c>
      <c r="AF6" s="38" t="s">
        <v>38</v>
      </c>
      <c r="AG6" s="38" t="s">
        <v>38</v>
      </c>
      <c r="AH6" s="38" t="s">
        <v>38</v>
      </c>
      <c r="AI6" s="38" t="s">
        <v>38</v>
      </c>
      <c r="AJ6" s="38"/>
      <c r="AK6" s="38"/>
      <c r="AL6" s="39"/>
    </row>
    <row r="7" spans="2:38">
      <c r="B7" s="29" t="s">
        <v>5</v>
      </c>
      <c r="C7" s="36" t="s">
        <v>38</v>
      </c>
      <c r="D7" s="38" t="s">
        <v>38</v>
      </c>
      <c r="E7" s="38" t="s">
        <v>38</v>
      </c>
      <c r="F7" s="37" t="s">
        <v>38</v>
      </c>
      <c r="G7" s="38" t="s">
        <v>38</v>
      </c>
      <c r="H7" s="38" t="s">
        <v>38</v>
      </c>
      <c r="I7" s="38" t="s">
        <v>38</v>
      </c>
      <c r="J7" s="38" t="s">
        <v>38</v>
      </c>
      <c r="K7" s="38" t="s">
        <v>38</v>
      </c>
      <c r="L7" s="38" t="s">
        <v>38</v>
      </c>
      <c r="M7" s="38" t="s">
        <v>38</v>
      </c>
      <c r="N7" s="38" t="s">
        <v>38</v>
      </c>
      <c r="O7" s="38" t="s">
        <v>38</v>
      </c>
      <c r="P7" s="38" t="s">
        <v>38</v>
      </c>
      <c r="Q7" s="38" t="s">
        <v>38</v>
      </c>
      <c r="R7" s="38" t="s">
        <v>38</v>
      </c>
      <c r="S7" s="38" t="s">
        <v>38</v>
      </c>
      <c r="T7" s="38" t="s">
        <v>38</v>
      </c>
      <c r="U7" s="38" t="s">
        <v>38</v>
      </c>
      <c r="V7" s="38" t="s">
        <v>38</v>
      </c>
      <c r="W7" s="38" t="s">
        <v>38</v>
      </c>
      <c r="X7" s="38" t="s">
        <v>38</v>
      </c>
      <c r="Y7" s="38" t="s">
        <v>38</v>
      </c>
      <c r="Z7" s="38" t="s">
        <v>38</v>
      </c>
      <c r="AA7" s="38" t="s">
        <v>38</v>
      </c>
      <c r="AB7" s="38" t="s">
        <v>38</v>
      </c>
      <c r="AC7" s="38" t="s">
        <v>38</v>
      </c>
      <c r="AD7" s="38" t="s">
        <v>38</v>
      </c>
      <c r="AE7" s="38" t="s">
        <v>38</v>
      </c>
      <c r="AF7" s="38" t="s">
        <v>38</v>
      </c>
      <c r="AG7" s="38" t="s">
        <v>38</v>
      </c>
      <c r="AH7" s="38" t="s">
        <v>38</v>
      </c>
      <c r="AI7" s="38" t="s">
        <v>38</v>
      </c>
      <c r="AJ7" s="38"/>
      <c r="AK7" s="38"/>
      <c r="AL7" s="39"/>
    </row>
    <row r="8" spans="2:38">
      <c r="B8" s="29" t="s">
        <v>6</v>
      </c>
      <c r="C8" s="36" t="s">
        <v>38</v>
      </c>
      <c r="D8" s="38" t="s">
        <v>38</v>
      </c>
      <c r="E8" s="38" t="s">
        <v>38</v>
      </c>
      <c r="F8" s="38" t="s">
        <v>38</v>
      </c>
      <c r="G8" s="37" t="s">
        <v>38</v>
      </c>
      <c r="H8" s="38" t="s">
        <v>38</v>
      </c>
      <c r="I8" s="38" t="s">
        <v>38</v>
      </c>
      <c r="J8" s="38" t="s">
        <v>38</v>
      </c>
      <c r="K8" s="38" t="s">
        <v>38</v>
      </c>
      <c r="L8" s="38">
        <v>1</v>
      </c>
      <c r="M8" s="38" t="s">
        <v>38</v>
      </c>
      <c r="N8" s="38" t="s">
        <v>38</v>
      </c>
      <c r="O8" s="38" t="s">
        <v>38</v>
      </c>
      <c r="P8" s="38" t="s">
        <v>38</v>
      </c>
      <c r="Q8" s="38" t="s">
        <v>38</v>
      </c>
      <c r="R8" s="38" t="s">
        <v>38</v>
      </c>
      <c r="S8" s="38" t="s">
        <v>38</v>
      </c>
      <c r="T8" s="38" t="s">
        <v>38</v>
      </c>
      <c r="U8" s="38" t="s">
        <v>38</v>
      </c>
      <c r="V8" s="38" t="s">
        <v>38</v>
      </c>
      <c r="W8" s="38" t="s">
        <v>38</v>
      </c>
      <c r="X8" s="38" t="s">
        <v>38</v>
      </c>
      <c r="Y8" s="38">
        <v>1</v>
      </c>
      <c r="Z8" s="38" t="s">
        <v>38</v>
      </c>
      <c r="AA8" s="38" t="s">
        <v>38</v>
      </c>
      <c r="AB8" s="38" t="s">
        <v>38</v>
      </c>
      <c r="AC8" s="38" t="s">
        <v>38</v>
      </c>
      <c r="AD8" s="38" t="s">
        <v>38</v>
      </c>
      <c r="AE8" s="38" t="s">
        <v>38</v>
      </c>
      <c r="AF8" s="38" t="s">
        <v>38</v>
      </c>
      <c r="AG8" s="38" t="s">
        <v>38</v>
      </c>
      <c r="AH8" s="38" t="s">
        <v>38</v>
      </c>
      <c r="AI8" s="38" t="s">
        <v>38</v>
      </c>
      <c r="AJ8" s="38"/>
      <c r="AK8" s="38"/>
      <c r="AL8" s="39"/>
    </row>
    <row r="9" spans="2:38">
      <c r="B9" s="29" t="s">
        <v>8</v>
      </c>
      <c r="C9" s="36" t="s">
        <v>38</v>
      </c>
      <c r="D9" s="38" t="s">
        <v>38</v>
      </c>
      <c r="E9" s="38" t="s">
        <v>38</v>
      </c>
      <c r="F9" s="38" t="s">
        <v>38</v>
      </c>
      <c r="G9" s="38" t="s">
        <v>38</v>
      </c>
      <c r="H9" s="37" t="s">
        <v>38</v>
      </c>
      <c r="I9" s="38" t="s">
        <v>38</v>
      </c>
      <c r="J9" s="38" t="s">
        <v>38</v>
      </c>
      <c r="K9" s="38" t="s">
        <v>38</v>
      </c>
      <c r="L9" s="38">
        <v>1</v>
      </c>
      <c r="M9" s="38" t="s">
        <v>38</v>
      </c>
      <c r="N9" s="38" t="s">
        <v>38</v>
      </c>
      <c r="O9" s="38" t="s">
        <v>38</v>
      </c>
      <c r="P9" s="38" t="s">
        <v>38</v>
      </c>
      <c r="Q9" s="38" t="s">
        <v>38</v>
      </c>
      <c r="R9" s="38" t="s">
        <v>38</v>
      </c>
      <c r="S9" s="38" t="s">
        <v>38</v>
      </c>
      <c r="T9" s="38" t="s">
        <v>38</v>
      </c>
      <c r="U9" s="43">
        <v>1</v>
      </c>
      <c r="V9" s="38" t="s">
        <v>38</v>
      </c>
      <c r="W9" s="38" t="s">
        <v>38</v>
      </c>
      <c r="X9" s="38" t="s">
        <v>38</v>
      </c>
      <c r="Y9" s="38" t="s">
        <v>38</v>
      </c>
      <c r="Z9" s="38" t="s">
        <v>38</v>
      </c>
      <c r="AA9" s="38" t="s">
        <v>38</v>
      </c>
      <c r="AB9" s="38">
        <v>1</v>
      </c>
      <c r="AC9" s="38" t="s">
        <v>38</v>
      </c>
      <c r="AD9" s="38" t="s">
        <v>38</v>
      </c>
      <c r="AE9" s="38" t="s">
        <v>38</v>
      </c>
      <c r="AF9" s="38" t="s">
        <v>38</v>
      </c>
      <c r="AG9" s="38" t="s">
        <v>38</v>
      </c>
      <c r="AH9" s="38" t="s">
        <v>38</v>
      </c>
      <c r="AI9" s="38" t="s">
        <v>38</v>
      </c>
      <c r="AJ9" s="38"/>
      <c r="AK9" s="38"/>
      <c r="AL9" s="39"/>
    </row>
    <row r="10" spans="2:38">
      <c r="B10" s="29" t="s">
        <v>9</v>
      </c>
      <c r="C10" s="36" t="s">
        <v>38</v>
      </c>
      <c r="D10" s="38" t="s">
        <v>38</v>
      </c>
      <c r="E10" s="38" t="s">
        <v>38</v>
      </c>
      <c r="F10" s="38" t="s">
        <v>38</v>
      </c>
      <c r="G10" s="38" t="s">
        <v>38</v>
      </c>
      <c r="H10" s="38" t="s">
        <v>38</v>
      </c>
      <c r="I10" s="37" t="s">
        <v>38</v>
      </c>
      <c r="J10" s="38" t="s">
        <v>38</v>
      </c>
      <c r="K10" s="38" t="s">
        <v>38</v>
      </c>
      <c r="L10" s="38" t="s">
        <v>38</v>
      </c>
      <c r="M10" s="38" t="s">
        <v>38</v>
      </c>
      <c r="N10" s="38" t="s">
        <v>38</v>
      </c>
      <c r="O10" s="38" t="s">
        <v>38</v>
      </c>
      <c r="P10" s="38" t="s">
        <v>38</v>
      </c>
      <c r="Q10" s="38" t="s">
        <v>38</v>
      </c>
      <c r="R10" s="38" t="s">
        <v>38</v>
      </c>
      <c r="S10" s="38" t="s">
        <v>38</v>
      </c>
      <c r="T10" s="38" t="s">
        <v>38</v>
      </c>
      <c r="U10" s="38" t="s">
        <v>38</v>
      </c>
      <c r="V10" s="38" t="s">
        <v>38</v>
      </c>
      <c r="W10" s="38" t="s">
        <v>38</v>
      </c>
      <c r="X10" s="38" t="s">
        <v>38</v>
      </c>
      <c r="Y10" s="38" t="s">
        <v>38</v>
      </c>
      <c r="Z10" s="38" t="s">
        <v>38</v>
      </c>
      <c r="AA10" s="38" t="s">
        <v>38</v>
      </c>
      <c r="AB10" s="38" t="s">
        <v>38</v>
      </c>
      <c r="AC10" s="38" t="s">
        <v>38</v>
      </c>
      <c r="AD10" s="38" t="s">
        <v>38</v>
      </c>
      <c r="AE10" s="38" t="s">
        <v>38</v>
      </c>
      <c r="AF10" s="38" t="s">
        <v>38</v>
      </c>
      <c r="AG10" s="38" t="s">
        <v>38</v>
      </c>
      <c r="AH10" s="38" t="s">
        <v>38</v>
      </c>
      <c r="AI10" s="38" t="s">
        <v>38</v>
      </c>
      <c r="AJ10" s="38"/>
      <c r="AK10" s="38"/>
      <c r="AL10" s="39"/>
    </row>
    <row r="11" spans="2:38">
      <c r="B11" s="29" t="s">
        <v>11</v>
      </c>
      <c r="C11" s="36" t="s">
        <v>38</v>
      </c>
      <c r="D11" s="38" t="s">
        <v>38</v>
      </c>
      <c r="E11" s="38" t="s">
        <v>38</v>
      </c>
      <c r="F11" s="38" t="s">
        <v>38</v>
      </c>
      <c r="G11" s="38" t="s">
        <v>38</v>
      </c>
      <c r="H11" s="38" t="s">
        <v>38</v>
      </c>
      <c r="I11" s="38" t="s">
        <v>38</v>
      </c>
      <c r="J11" s="37" t="s">
        <v>38</v>
      </c>
      <c r="K11" s="38" t="s">
        <v>38</v>
      </c>
      <c r="L11" s="38" t="s">
        <v>38</v>
      </c>
      <c r="M11" s="38" t="s">
        <v>38</v>
      </c>
      <c r="N11" s="38" t="s">
        <v>38</v>
      </c>
      <c r="O11" s="38" t="s">
        <v>38</v>
      </c>
      <c r="P11" s="38" t="s">
        <v>38</v>
      </c>
      <c r="Q11" s="38" t="s">
        <v>38</v>
      </c>
      <c r="R11" s="38" t="s">
        <v>38</v>
      </c>
      <c r="S11" s="38" t="s">
        <v>38</v>
      </c>
      <c r="T11" s="38" t="s">
        <v>38</v>
      </c>
      <c r="U11" s="38" t="s">
        <v>38</v>
      </c>
      <c r="V11" s="38" t="s">
        <v>38</v>
      </c>
      <c r="W11" s="38" t="s">
        <v>38</v>
      </c>
      <c r="X11" s="38" t="s">
        <v>38</v>
      </c>
      <c r="Y11" s="38" t="s">
        <v>38</v>
      </c>
      <c r="Z11" s="38" t="s">
        <v>38</v>
      </c>
      <c r="AA11" s="38" t="s">
        <v>38</v>
      </c>
      <c r="AB11" s="38" t="s">
        <v>38</v>
      </c>
      <c r="AC11" s="38" t="s">
        <v>38</v>
      </c>
      <c r="AD11" s="38" t="s">
        <v>38</v>
      </c>
      <c r="AE11" s="38" t="s">
        <v>38</v>
      </c>
      <c r="AF11" s="38" t="s">
        <v>38</v>
      </c>
      <c r="AG11" s="38" t="s">
        <v>38</v>
      </c>
      <c r="AH11" s="38" t="s">
        <v>38</v>
      </c>
      <c r="AI11" s="38" t="s">
        <v>38</v>
      </c>
      <c r="AJ11" s="38"/>
      <c r="AK11" s="38"/>
      <c r="AL11" s="39"/>
    </row>
    <row r="12" spans="2:38">
      <c r="B12" s="29" t="s">
        <v>12</v>
      </c>
      <c r="C12" s="36" t="s">
        <v>38</v>
      </c>
      <c r="D12" s="38">
        <v>1</v>
      </c>
      <c r="E12" s="38" t="s">
        <v>38</v>
      </c>
      <c r="F12" s="38" t="s">
        <v>38</v>
      </c>
      <c r="G12" s="38" t="s">
        <v>38</v>
      </c>
      <c r="H12" s="38" t="s">
        <v>38</v>
      </c>
      <c r="I12" s="38" t="s">
        <v>38</v>
      </c>
      <c r="J12" s="38" t="s">
        <v>38</v>
      </c>
      <c r="K12" s="37" t="s">
        <v>38</v>
      </c>
      <c r="L12" s="38" t="s">
        <v>38</v>
      </c>
      <c r="M12" s="38" t="s">
        <v>38</v>
      </c>
      <c r="N12" s="38" t="s">
        <v>38</v>
      </c>
      <c r="O12" s="38" t="s">
        <v>38</v>
      </c>
      <c r="P12" s="38" t="s">
        <v>38</v>
      </c>
      <c r="Q12" s="38" t="s">
        <v>38</v>
      </c>
      <c r="R12" s="38" t="s">
        <v>38</v>
      </c>
      <c r="S12" s="38" t="s">
        <v>38</v>
      </c>
      <c r="T12" s="38" t="s">
        <v>38</v>
      </c>
      <c r="U12" s="38" t="s">
        <v>38</v>
      </c>
      <c r="V12" s="38" t="s">
        <v>38</v>
      </c>
      <c r="W12" s="38" t="s">
        <v>38</v>
      </c>
      <c r="X12" s="38" t="s">
        <v>38</v>
      </c>
      <c r="Y12" s="38" t="s">
        <v>38</v>
      </c>
      <c r="Z12" s="38" t="s">
        <v>38</v>
      </c>
      <c r="AA12" s="38">
        <v>1</v>
      </c>
      <c r="AB12" s="38" t="s">
        <v>38</v>
      </c>
      <c r="AC12" s="38" t="s">
        <v>38</v>
      </c>
      <c r="AD12" s="38" t="s">
        <v>38</v>
      </c>
      <c r="AE12" s="38" t="s">
        <v>38</v>
      </c>
      <c r="AF12" s="38">
        <v>1</v>
      </c>
      <c r="AG12" s="38" t="s">
        <v>38</v>
      </c>
      <c r="AH12" s="38" t="s">
        <v>38</v>
      </c>
      <c r="AI12" s="38" t="s">
        <v>38</v>
      </c>
      <c r="AJ12" s="38"/>
      <c r="AK12" s="38"/>
      <c r="AL12" s="39"/>
    </row>
    <row r="13" spans="2:38">
      <c r="B13" s="29" t="s">
        <v>7</v>
      </c>
      <c r="C13" s="36">
        <v>1</v>
      </c>
      <c r="D13" s="38">
        <v>1</v>
      </c>
      <c r="E13" s="38" t="s">
        <v>38</v>
      </c>
      <c r="F13" s="38" t="s">
        <v>38</v>
      </c>
      <c r="G13" s="38">
        <v>1</v>
      </c>
      <c r="H13" s="38">
        <v>1</v>
      </c>
      <c r="I13" s="38" t="s">
        <v>38</v>
      </c>
      <c r="J13" s="38" t="s">
        <v>38</v>
      </c>
      <c r="K13" s="38">
        <v>1</v>
      </c>
      <c r="L13" s="37" t="s">
        <v>38</v>
      </c>
      <c r="M13" s="38" t="s">
        <v>38</v>
      </c>
      <c r="N13" s="38" t="s">
        <v>38</v>
      </c>
      <c r="O13" s="38" t="s">
        <v>38</v>
      </c>
      <c r="P13" s="38" t="s">
        <v>38</v>
      </c>
      <c r="Q13" s="38" t="s">
        <v>38</v>
      </c>
      <c r="R13" s="38" t="s">
        <v>38</v>
      </c>
      <c r="S13" s="38">
        <v>1</v>
      </c>
      <c r="T13" s="38" t="s">
        <v>38</v>
      </c>
      <c r="U13" s="38">
        <v>1</v>
      </c>
      <c r="V13" s="38">
        <v>1</v>
      </c>
      <c r="W13" s="38" t="s">
        <v>38</v>
      </c>
      <c r="X13" s="38" t="s">
        <v>38</v>
      </c>
      <c r="Y13" s="38" t="s">
        <v>38</v>
      </c>
      <c r="Z13" s="38" t="s">
        <v>38</v>
      </c>
      <c r="AA13" s="38" t="s">
        <v>38</v>
      </c>
      <c r="AB13" s="38" t="s">
        <v>38</v>
      </c>
      <c r="AC13" s="38" t="s">
        <v>38</v>
      </c>
      <c r="AD13" s="38" t="s">
        <v>38</v>
      </c>
      <c r="AE13" s="38" t="s">
        <v>38</v>
      </c>
      <c r="AF13" s="38">
        <v>1</v>
      </c>
      <c r="AG13" s="38" t="s">
        <v>38</v>
      </c>
      <c r="AH13" s="38" t="s">
        <v>38</v>
      </c>
      <c r="AI13" s="38" t="s">
        <v>38</v>
      </c>
      <c r="AJ13" s="38"/>
      <c r="AK13" s="38"/>
      <c r="AL13" s="39"/>
    </row>
    <row r="14" spans="2:38">
      <c r="B14" s="76" t="s">
        <v>107</v>
      </c>
      <c r="C14" s="36" t="s">
        <v>38</v>
      </c>
      <c r="D14" s="38" t="s">
        <v>38</v>
      </c>
      <c r="E14" s="38" t="s">
        <v>38</v>
      </c>
      <c r="F14" s="38" t="s">
        <v>38</v>
      </c>
      <c r="G14" s="38" t="s">
        <v>38</v>
      </c>
      <c r="H14" s="38" t="s">
        <v>38</v>
      </c>
      <c r="I14" s="38" t="s">
        <v>38</v>
      </c>
      <c r="J14" s="38" t="s">
        <v>38</v>
      </c>
      <c r="K14" s="38" t="s">
        <v>38</v>
      </c>
      <c r="L14" s="38" t="s">
        <v>38</v>
      </c>
      <c r="M14" s="37" t="s">
        <v>38</v>
      </c>
      <c r="N14" s="38" t="s">
        <v>38</v>
      </c>
      <c r="O14" s="38" t="s">
        <v>38</v>
      </c>
      <c r="P14" s="38" t="s">
        <v>38</v>
      </c>
      <c r="Q14" s="38" t="s">
        <v>38</v>
      </c>
      <c r="R14" s="38" t="s">
        <v>38</v>
      </c>
      <c r="S14" s="38" t="s">
        <v>38</v>
      </c>
      <c r="T14" s="38" t="s">
        <v>38</v>
      </c>
      <c r="U14" s="38" t="s">
        <v>38</v>
      </c>
      <c r="V14" s="38" t="s">
        <v>38</v>
      </c>
      <c r="W14" s="38" t="s">
        <v>38</v>
      </c>
      <c r="X14" s="38" t="s">
        <v>38</v>
      </c>
      <c r="Y14" s="38" t="s">
        <v>38</v>
      </c>
      <c r="Z14" s="38" t="s">
        <v>38</v>
      </c>
      <c r="AA14" s="38" t="s">
        <v>38</v>
      </c>
      <c r="AB14" s="38" t="s">
        <v>38</v>
      </c>
      <c r="AC14" s="38" t="s">
        <v>38</v>
      </c>
      <c r="AD14" s="38" t="s">
        <v>38</v>
      </c>
      <c r="AE14" s="38" t="s">
        <v>38</v>
      </c>
      <c r="AF14" s="38" t="s">
        <v>38</v>
      </c>
      <c r="AG14" s="38" t="s">
        <v>38</v>
      </c>
      <c r="AH14" s="38" t="s">
        <v>38</v>
      </c>
      <c r="AI14" s="38" t="s">
        <v>38</v>
      </c>
      <c r="AJ14" s="38"/>
      <c r="AK14" s="38"/>
      <c r="AL14" s="39"/>
    </row>
    <row r="15" spans="2:38">
      <c r="B15" s="29" t="s">
        <v>13</v>
      </c>
      <c r="C15" s="36" t="s">
        <v>38</v>
      </c>
      <c r="D15" s="38" t="s">
        <v>38</v>
      </c>
      <c r="E15" s="38" t="s">
        <v>38</v>
      </c>
      <c r="F15" s="38" t="s">
        <v>38</v>
      </c>
      <c r="G15" s="38" t="s">
        <v>38</v>
      </c>
      <c r="H15" s="38" t="s">
        <v>38</v>
      </c>
      <c r="I15" s="38" t="s">
        <v>38</v>
      </c>
      <c r="J15" s="38" t="s">
        <v>38</v>
      </c>
      <c r="K15" s="38" t="s">
        <v>38</v>
      </c>
      <c r="L15" s="38" t="s">
        <v>38</v>
      </c>
      <c r="M15" s="38" t="s">
        <v>38</v>
      </c>
      <c r="N15" s="37" t="s">
        <v>38</v>
      </c>
      <c r="O15" s="38" t="s">
        <v>38</v>
      </c>
      <c r="P15" s="38" t="s">
        <v>38</v>
      </c>
      <c r="Q15" s="38" t="s">
        <v>38</v>
      </c>
      <c r="R15" s="38" t="s">
        <v>38</v>
      </c>
      <c r="S15" s="38" t="s">
        <v>38</v>
      </c>
      <c r="T15" s="38" t="s">
        <v>38</v>
      </c>
      <c r="U15" s="38" t="s">
        <v>38</v>
      </c>
      <c r="V15" s="38" t="s">
        <v>38</v>
      </c>
      <c r="W15" s="38" t="s">
        <v>38</v>
      </c>
      <c r="X15" s="38">
        <v>1</v>
      </c>
      <c r="Y15" s="38" t="s">
        <v>38</v>
      </c>
      <c r="Z15" s="38" t="s">
        <v>38</v>
      </c>
      <c r="AA15" s="38" t="s">
        <v>38</v>
      </c>
      <c r="AB15" s="38" t="s">
        <v>38</v>
      </c>
      <c r="AC15" s="38" t="s">
        <v>38</v>
      </c>
      <c r="AD15" s="38" t="s">
        <v>38</v>
      </c>
      <c r="AE15" s="38" t="s">
        <v>38</v>
      </c>
      <c r="AF15" s="38" t="s">
        <v>38</v>
      </c>
      <c r="AG15" s="38" t="s">
        <v>38</v>
      </c>
      <c r="AH15" s="38" t="s">
        <v>38</v>
      </c>
      <c r="AI15" s="38">
        <v>1</v>
      </c>
      <c r="AJ15" s="38"/>
      <c r="AK15" s="38"/>
      <c r="AL15" s="39"/>
    </row>
    <row r="16" spans="2:38">
      <c r="B16" s="29" t="s">
        <v>14</v>
      </c>
      <c r="C16" s="36" t="s">
        <v>38</v>
      </c>
      <c r="D16" s="38" t="s">
        <v>38</v>
      </c>
      <c r="E16" s="38" t="s">
        <v>38</v>
      </c>
      <c r="F16" s="38" t="s">
        <v>38</v>
      </c>
      <c r="G16" s="38" t="s">
        <v>38</v>
      </c>
      <c r="H16" s="38" t="s">
        <v>38</v>
      </c>
      <c r="I16" s="38" t="s">
        <v>38</v>
      </c>
      <c r="J16" s="38" t="s">
        <v>38</v>
      </c>
      <c r="K16" s="38" t="s">
        <v>38</v>
      </c>
      <c r="L16" s="38" t="s">
        <v>38</v>
      </c>
      <c r="M16" s="38" t="s">
        <v>38</v>
      </c>
      <c r="N16" s="38" t="s">
        <v>38</v>
      </c>
      <c r="O16" s="37" t="s">
        <v>38</v>
      </c>
      <c r="P16" s="38" t="s">
        <v>38</v>
      </c>
      <c r="Q16" s="38" t="s">
        <v>38</v>
      </c>
      <c r="R16" s="38" t="s">
        <v>38</v>
      </c>
      <c r="S16" s="38" t="s">
        <v>38</v>
      </c>
      <c r="T16" s="38" t="s">
        <v>38</v>
      </c>
      <c r="U16" s="38" t="s">
        <v>38</v>
      </c>
      <c r="V16" s="38" t="s">
        <v>38</v>
      </c>
      <c r="W16" s="38" t="s">
        <v>38</v>
      </c>
      <c r="X16" s="38" t="s">
        <v>38</v>
      </c>
      <c r="Y16" s="38" t="s">
        <v>38</v>
      </c>
      <c r="Z16" s="38" t="s">
        <v>38</v>
      </c>
      <c r="AA16" s="38" t="s">
        <v>38</v>
      </c>
      <c r="AB16" s="38" t="s">
        <v>38</v>
      </c>
      <c r="AC16" s="38">
        <v>1</v>
      </c>
      <c r="AD16" s="38" t="s">
        <v>38</v>
      </c>
      <c r="AE16" s="38" t="s">
        <v>38</v>
      </c>
      <c r="AF16" s="38" t="s">
        <v>38</v>
      </c>
      <c r="AG16" s="38" t="s">
        <v>38</v>
      </c>
      <c r="AH16" s="38" t="s">
        <v>38</v>
      </c>
      <c r="AI16" s="38" t="s">
        <v>38</v>
      </c>
      <c r="AJ16" s="38"/>
      <c r="AK16" s="38"/>
      <c r="AL16" s="39"/>
    </row>
    <row r="17" spans="2:38">
      <c r="B17" s="29" t="s">
        <v>16</v>
      </c>
      <c r="C17" s="36">
        <v>1</v>
      </c>
      <c r="D17" s="38" t="s">
        <v>38</v>
      </c>
      <c r="E17" s="38" t="s">
        <v>38</v>
      </c>
      <c r="F17" s="38" t="s">
        <v>38</v>
      </c>
      <c r="G17" s="38" t="s">
        <v>38</v>
      </c>
      <c r="H17" s="38" t="s">
        <v>38</v>
      </c>
      <c r="I17" s="38" t="s">
        <v>38</v>
      </c>
      <c r="J17" s="38" t="s">
        <v>38</v>
      </c>
      <c r="K17" s="38" t="s">
        <v>38</v>
      </c>
      <c r="L17" s="38" t="s">
        <v>38</v>
      </c>
      <c r="M17" s="38" t="s">
        <v>38</v>
      </c>
      <c r="N17" s="38" t="s">
        <v>38</v>
      </c>
      <c r="O17" s="38" t="s">
        <v>38</v>
      </c>
      <c r="P17" s="37" t="s">
        <v>38</v>
      </c>
      <c r="Q17" s="38" t="s">
        <v>38</v>
      </c>
      <c r="R17" s="38" t="s">
        <v>38</v>
      </c>
      <c r="S17" s="38" t="s">
        <v>38</v>
      </c>
      <c r="T17" s="38" t="s">
        <v>38</v>
      </c>
      <c r="U17" s="38" t="s">
        <v>38</v>
      </c>
      <c r="V17" s="38" t="s">
        <v>38</v>
      </c>
      <c r="W17" s="38" t="s">
        <v>38</v>
      </c>
      <c r="X17" s="38" t="s">
        <v>38</v>
      </c>
      <c r="Y17" s="38">
        <v>1</v>
      </c>
      <c r="Z17" s="38">
        <v>1</v>
      </c>
      <c r="AA17" s="38" t="s">
        <v>38</v>
      </c>
      <c r="AB17" s="38" t="s">
        <v>38</v>
      </c>
      <c r="AC17" s="38" t="s">
        <v>38</v>
      </c>
      <c r="AD17" s="38" t="s">
        <v>38</v>
      </c>
      <c r="AE17" s="38" t="s">
        <v>38</v>
      </c>
      <c r="AF17" s="38">
        <v>1</v>
      </c>
      <c r="AG17" s="38" t="s">
        <v>38</v>
      </c>
      <c r="AH17" s="38" t="s">
        <v>38</v>
      </c>
      <c r="AI17" s="38" t="s">
        <v>38</v>
      </c>
      <c r="AJ17" s="38"/>
      <c r="AK17" s="38"/>
      <c r="AL17" s="39"/>
    </row>
    <row r="18" spans="2:38">
      <c r="B18" s="29" t="s">
        <v>19</v>
      </c>
      <c r="C18" s="36" t="s">
        <v>38</v>
      </c>
      <c r="D18" s="38" t="s">
        <v>38</v>
      </c>
      <c r="E18" s="38" t="s">
        <v>38</v>
      </c>
      <c r="F18" s="38" t="s">
        <v>38</v>
      </c>
      <c r="G18" s="38" t="s">
        <v>38</v>
      </c>
      <c r="H18" s="38" t="s">
        <v>38</v>
      </c>
      <c r="I18" s="38">
        <v>1</v>
      </c>
      <c r="J18" s="38" t="s">
        <v>38</v>
      </c>
      <c r="K18" s="38" t="s">
        <v>38</v>
      </c>
      <c r="L18" s="38" t="s">
        <v>38</v>
      </c>
      <c r="M18" s="38" t="s">
        <v>38</v>
      </c>
      <c r="N18" s="38" t="s">
        <v>38</v>
      </c>
      <c r="O18" s="38" t="s">
        <v>38</v>
      </c>
      <c r="P18" s="38" t="s">
        <v>38</v>
      </c>
      <c r="Q18" s="37" t="s">
        <v>38</v>
      </c>
      <c r="R18" s="38">
        <v>1</v>
      </c>
      <c r="S18" s="38" t="s">
        <v>38</v>
      </c>
      <c r="T18" s="38" t="s">
        <v>38</v>
      </c>
      <c r="U18" s="38" t="s">
        <v>38</v>
      </c>
      <c r="V18" s="38" t="s">
        <v>38</v>
      </c>
      <c r="W18" s="38" t="s">
        <v>38</v>
      </c>
      <c r="X18" s="38" t="s">
        <v>38</v>
      </c>
      <c r="Y18" s="38" t="s">
        <v>38</v>
      </c>
      <c r="Z18" s="38" t="s">
        <v>38</v>
      </c>
      <c r="AA18" s="38" t="s">
        <v>38</v>
      </c>
      <c r="AB18" s="38" t="s">
        <v>38</v>
      </c>
      <c r="AC18" s="38" t="s">
        <v>38</v>
      </c>
      <c r="AD18" s="38" t="s">
        <v>38</v>
      </c>
      <c r="AE18" s="38" t="s">
        <v>38</v>
      </c>
      <c r="AF18" s="38" t="s">
        <v>38</v>
      </c>
      <c r="AG18" s="38" t="s">
        <v>38</v>
      </c>
      <c r="AH18" s="38" t="s">
        <v>38</v>
      </c>
      <c r="AI18" s="38" t="s">
        <v>38</v>
      </c>
      <c r="AJ18" s="38"/>
      <c r="AK18" s="38"/>
      <c r="AL18" s="39"/>
    </row>
    <row r="19" spans="2:38">
      <c r="B19" s="29" t="s">
        <v>17</v>
      </c>
      <c r="C19" s="36" t="s">
        <v>38</v>
      </c>
      <c r="D19" s="38" t="s">
        <v>38</v>
      </c>
      <c r="E19" s="38" t="s">
        <v>38</v>
      </c>
      <c r="F19" s="38" t="s">
        <v>38</v>
      </c>
      <c r="G19" s="38" t="s">
        <v>38</v>
      </c>
      <c r="H19" s="38" t="s">
        <v>38</v>
      </c>
      <c r="I19" s="38" t="s">
        <v>38</v>
      </c>
      <c r="J19" s="38" t="s">
        <v>38</v>
      </c>
      <c r="K19" s="38" t="s">
        <v>38</v>
      </c>
      <c r="L19" s="38" t="s">
        <v>38</v>
      </c>
      <c r="M19" s="38" t="s">
        <v>38</v>
      </c>
      <c r="N19" s="38" t="s">
        <v>38</v>
      </c>
      <c r="O19" s="38" t="s">
        <v>38</v>
      </c>
      <c r="P19" s="38" t="s">
        <v>38</v>
      </c>
      <c r="Q19" s="38">
        <v>1</v>
      </c>
      <c r="R19" s="37" t="s">
        <v>38</v>
      </c>
      <c r="S19" s="38" t="s">
        <v>38</v>
      </c>
      <c r="T19" s="38" t="s">
        <v>38</v>
      </c>
      <c r="U19" s="38" t="s">
        <v>38</v>
      </c>
      <c r="V19" s="38" t="s">
        <v>38</v>
      </c>
      <c r="W19" s="38" t="s">
        <v>38</v>
      </c>
      <c r="X19" s="38" t="s">
        <v>38</v>
      </c>
      <c r="Y19" s="38" t="s">
        <v>38</v>
      </c>
      <c r="Z19" s="38" t="s">
        <v>38</v>
      </c>
      <c r="AA19" s="38" t="s">
        <v>38</v>
      </c>
      <c r="AB19" s="38" t="s">
        <v>38</v>
      </c>
      <c r="AC19" s="38" t="s">
        <v>38</v>
      </c>
      <c r="AD19" s="38" t="s">
        <v>38</v>
      </c>
      <c r="AE19" s="38" t="s">
        <v>38</v>
      </c>
      <c r="AF19" s="38" t="s">
        <v>38</v>
      </c>
      <c r="AG19" s="38" t="s">
        <v>38</v>
      </c>
      <c r="AH19" s="38" t="s">
        <v>38</v>
      </c>
      <c r="AI19" s="38" t="s">
        <v>38</v>
      </c>
      <c r="AJ19" s="38"/>
      <c r="AK19" s="38"/>
      <c r="AL19" s="39"/>
    </row>
    <row r="20" spans="2:38">
      <c r="B20" s="29" t="s">
        <v>18</v>
      </c>
      <c r="C20" s="36" t="s">
        <v>38</v>
      </c>
      <c r="D20" s="38" t="s">
        <v>38</v>
      </c>
      <c r="E20" s="38" t="s">
        <v>38</v>
      </c>
      <c r="F20" s="38" t="s">
        <v>38</v>
      </c>
      <c r="G20" s="38" t="s">
        <v>38</v>
      </c>
      <c r="H20" s="38" t="s">
        <v>38</v>
      </c>
      <c r="I20" s="38" t="s">
        <v>38</v>
      </c>
      <c r="J20" s="38" t="s">
        <v>38</v>
      </c>
      <c r="K20" s="38" t="s">
        <v>38</v>
      </c>
      <c r="L20" s="38" t="s">
        <v>38</v>
      </c>
      <c r="M20" s="38" t="s">
        <v>38</v>
      </c>
      <c r="N20" s="38" t="s">
        <v>38</v>
      </c>
      <c r="O20" s="38" t="s">
        <v>38</v>
      </c>
      <c r="P20" s="38" t="s">
        <v>38</v>
      </c>
      <c r="Q20" s="38" t="s">
        <v>38</v>
      </c>
      <c r="R20" s="38" t="s">
        <v>38</v>
      </c>
      <c r="S20" s="37" t="s">
        <v>38</v>
      </c>
      <c r="T20" s="38" t="s">
        <v>38</v>
      </c>
      <c r="U20" s="38" t="s">
        <v>38</v>
      </c>
      <c r="V20" s="38" t="s">
        <v>38</v>
      </c>
      <c r="W20" s="38" t="s">
        <v>38</v>
      </c>
      <c r="X20" s="38" t="s">
        <v>38</v>
      </c>
      <c r="Y20" s="38" t="s">
        <v>38</v>
      </c>
      <c r="Z20" s="38" t="s">
        <v>38</v>
      </c>
      <c r="AA20" s="38" t="s">
        <v>38</v>
      </c>
      <c r="AB20" s="38" t="s">
        <v>38</v>
      </c>
      <c r="AC20" s="38" t="s">
        <v>38</v>
      </c>
      <c r="AD20" s="38" t="s">
        <v>38</v>
      </c>
      <c r="AE20" s="38" t="s">
        <v>38</v>
      </c>
      <c r="AF20" s="38" t="s">
        <v>38</v>
      </c>
      <c r="AG20" s="38" t="s">
        <v>38</v>
      </c>
      <c r="AH20" s="38" t="s">
        <v>38</v>
      </c>
      <c r="AI20" s="38" t="s">
        <v>38</v>
      </c>
      <c r="AJ20" s="38"/>
      <c r="AK20" s="38"/>
      <c r="AL20" s="39"/>
    </row>
    <row r="21" spans="2:38">
      <c r="B21" s="29" t="s">
        <v>20</v>
      </c>
      <c r="C21" s="36" t="s">
        <v>38</v>
      </c>
      <c r="D21" s="38" t="s">
        <v>38</v>
      </c>
      <c r="E21" s="38" t="s">
        <v>38</v>
      </c>
      <c r="F21" s="38" t="s">
        <v>38</v>
      </c>
      <c r="G21" s="38" t="s">
        <v>38</v>
      </c>
      <c r="H21" s="38" t="s">
        <v>38</v>
      </c>
      <c r="I21" s="38" t="s">
        <v>38</v>
      </c>
      <c r="J21" s="38" t="s">
        <v>38</v>
      </c>
      <c r="K21" s="38" t="s">
        <v>38</v>
      </c>
      <c r="L21" s="38" t="s">
        <v>38</v>
      </c>
      <c r="M21" s="38" t="s">
        <v>38</v>
      </c>
      <c r="N21" s="38" t="s">
        <v>38</v>
      </c>
      <c r="O21" s="38" t="s">
        <v>38</v>
      </c>
      <c r="P21" s="38" t="s">
        <v>38</v>
      </c>
      <c r="Q21" s="38" t="s">
        <v>38</v>
      </c>
      <c r="R21" s="38" t="s">
        <v>38</v>
      </c>
      <c r="S21" s="38" t="s">
        <v>38</v>
      </c>
      <c r="T21" s="37" t="s">
        <v>38</v>
      </c>
      <c r="U21" s="38" t="s">
        <v>38</v>
      </c>
      <c r="V21" s="38" t="s">
        <v>38</v>
      </c>
      <c r="W21" s="38" t="s">
        <v>38</v>
      </c>
      <c r="X21" s="38" t="s">
        <v>38</v>
      </c>
      <c r="Y21" s="38" t="s">
        <v>38</v>
      </c>
      <c r="Z21" s="38" t="s">
        <v>38</v>
      </c>
      <c r="AA21" s="38" t="s">
        <v>38</v>
      </c>
      <c r="AB21" s="38" t="s">
        <v>38</v>
      </c>
      <c r="AC21" s="38" t="s">
        <v>38</v>
      </c>
      <c r="AD21" s="38" t="s">
        <v>38</v>
      </c>
      <c r="AE21" s="38" t="s">
        <v>38</v>
      </c>
      <c r="AF21" s="38" t="s">
        <v>38</v>
      </c>
      <c r="AG21" s="38" t="s">
        <v>38</v>
      </c>
      <c r="AH21" s="38" t="s">
        <v>38</v>
      </c>
      <c r="AI21" s="38" t="s">
        <v>38</v>
      </c>
      <c r="AJ21" s="38"/>
      <c r="AK21" s="38"/>
      <c r="AL21" s="39"/>
    </row>
    <row r="22" spans="2:38">
      <c r="B22" s="29" t="s">
        <v>21</v>
      </c>
      <c r="C22" s="36" t="s">
        <v>38</v>
      </c>
      <c r="D22" s="38">
        <v>1</v>
      </c>
      <c r="E22" s="38" t="s">
        <v>38</v>
      </c>
      <c r="F22" s="38" t="s">
        <v>38</v>
      </c>
      <c r="G22" s="38" t="s">
        <v>38</v>
      </c>
      <c r="H22" s="38" t="s">
        <v>38</v>
      </c>
      <c r="I22" s="38" t="s">
        <v>38</v>
      </c>
      <c r="J22" s="38" t="s">
        <v>38</v>
      </c>
      <c r="K22" s="38" t="s">
        <v>38</v>
      </c>
      <c r="L22" s="38">
        <v>1</v>
      </c>
      <c r="M22" s="38" t="s">
        <v>38</v>
      </c>
      <c r="N22" s="38" t="s">
        <v>38</v>
      </c>
      <c r="O22" s="38" t="s">
        <v>38</v>
      </c>
      <c r="P22" s="38" t="s">
        <v>38</v>
      </c>
      <c r="Q22" s="38" t="s">
        <v>38</v>
      </c>
      <c r="R22" s="38" t="s">
        <v>38</v>
      </c>
      <c r="S22" s="38" t="s">
        <v>38</v>
      </c>
      <c r="T22" s="38" t="s">
        <v>38</v>
      </c>
      <c r="U22" s="37" t="s">
        <v>38</v>
      </c>
      <c r="V22" s="38" t="s">
        <v>38</v>
      </c>
      <c r="W22" s="38" t="s">
        <v>38</v>
      </c>
      <c r="X22" s="38" t="s">
        <v>38</v>
      </c>
      <c r="Y22" s="38" t="s">
        <v>38</v>
      </c>
      <c r="Z22" s="38" t="s">
        <v>38</v>
      </c>
      <c r="AA22" s="38" t="s">
        <v>38</v>
      </c>
      <c r="AB22" s="38" t="s">
        <v>38</v>
      </c>
      <c r="AC22" s="38">
        <v>1</v>
      </c>
      <c r="AD22" s="38" t="s">
        <v>38</v>
      </c>
      <c r="AE22" s="38" t="s">
        <v>38</v>
      </c>
      <c r="AF22" s="38" t="s">
        <v>38</v>
      </c>
      <c r="AG22" s="38" t="s">
        <v>38</v>
      </c>
      <c r="AH22" s="38" t="s">
        <v>38</v>
      </c>
      <c r="AI22" s="38" t="s">
        <v>38</v>
      </c>
      <c r="AJ22" s="38"/>
      <c r="AK22" s="38"/>
      <c r="AL22" s="39"/>
    </row>
    <row r="23" spans="2:38">
      <c r="B23" s="29" t="s">
        <v>23</v>
      </c>
      <c r="C23" s="36" t="s">
        <v>38</v>
      </c>
      <c r="D23" s="38" t="s">
        <v>38</v>
      </c>
      <c r="E23" s="38" t="s">
        <v>38</v>
      </c>
      <c r="F23" s="38" t="s">
        <v>38</v>
      </c>
      <c r="G23" s="38" t="s">
        <v>38</v>
      </c>
      <c r="H23" s="38" t="s">
        <v>38</v>
      </c>
      <c r="I23" s="38" t="s">
        <v>38</v>
      </c>
      <c r="J23" s="38" t="s">
        <v>38</v>
      </c>
      <c r="K23" s="38" t="s">
        <v>38</v>
      </c>
      <c r="L23" s="38"/>
      <c r="M23" s="38" t="s">
        <v>38</v>
      </c>
      <c r="N23" s="38" t="s">
        <v>38</v>
      </c>
      <c r="O23" s="38" t="s">
        <v>38</v>
      </c>
      <c r="P23" s="38" t="s">
        <v>38</v>
      </c>
      <c r="Q23" s="38" t="s">
        <v>38</v>
      </c>
      <c r="R23" s="38" t="s">
        <v>38</v>
      </c>
      <c r="S23" s="38" t="s">
        <v>38</v>
      </c>
      <c r="T23" s="38" t="s">
        <v>38</v>
      </c>
      <c r="U23" s="38" t="s">
        <v>38</v>
      </c>
      <c r="V23" s="37" t="s">
        <v>38</v>
      </c>
      <c r="W23" s="38" t="s">
        <v>38</v>
      </c>
      <c r="X23" s="38" t="s">
        <v>38</v>
      </c>
      <c r="Y23" s="38" t="s">
        <v>38</v>
      </c>
      <c r="Z23" s="38" t="s">
        <v>38</v>
      </c>
      <c r="AA23" s="38" t="s">
        <v>38</v>
      </c>
      <c r="AB23" s="38" t="s">
        <v>38</v>
      </c>
      <c r="AC23" s="38" t="s">
        <v>38</v>
      </c>
      <c r="AD23" s="38" t="s">
        <v>38</v>
      </c>
      <c r="AE23" s="38" t="s">
        <v>38</v>
      </c>
      <c r="AF23" s="38" t="s">
        <v>38</v>
      </c>
      <c r="AG23" s="38" t="s">
        <v>38</v>
      </c>
      <c r="AH23" s="38" t="s">
        <v>38</v>
      </c>
      <c r="AI23" s="38" t="s">
        <v>38</v>
      </c>
      <c r="AJ23" s="38"/>
      <c r="AK23" s="38"/>
      <c r="AL23" s="39"/>
    </row>
    <row r="24" spans="2:38">
      <c r="B24" s="29" t="s">
        <v>24</v>
      </c>
      <c r="C24" s="36" t="s">
        <v>38</v>
      </c>
      <c r="D24" s="38" t="s">
        <v>38</v>
      </c>
      <c r="E24" s="38" t="s">
        <v>38</v>
      </c>
      <c r="F24" s="38" t="s">
        <v>38</v>
      </c>
      <c r="G24" s="38" t="s">
        <v>38</v>
      </c>
      <c r="H24" s="38" t="s">
        <v>38</v>
      </c>
      <c r="I24" s="38" t="s">
        <v>38</v>
      </c>
      <c r="J24" s="38" t="s">
        <v>38</v>
      </c>
      <c r="K24" s="38" t="s">
        <v>38</v>
      </c>
      <c r="L24" s="42" t="s">
        <v>38</v>
      </c>
      <c r="M24" s="38" t="s">
        <v>38</v>
      </c>
      <c r="N24" s="38" t="s">
        <v>38</v>
      </c>
      <c r="O24" s="38" t="s">
        <v>38</v>
      </c>
      <c r="P24" s="38" t="s">
        <v>38</v>
      </c>
      <c r="Q24" s="38" t="s">
        <v>38</v>
      </c>
      <c r="R24" s="38" t="s">
        <v>38</v>
      </c>
      <c r="S24" s="38" t="s">
        <v>38</v>
      </c>
      <c r="T24" s="38" t="s">
        <v>38</v>
      </c>
      <c r="U24" s="38" t="s">
        <v>38</v>
      </c>
      <c r="V24" s="38" t="s">
        <v>38</v>
      </c>
      <c r="W24" s="37" t="s">
        <v>38</v>
      </c>
      <c r="X24" s="38" t="s">
        <v>38</v>
      </c>
      <c r="Y24" s="38" t="s">
        <v>38</v>
      </c>
      <c r="Z24" s="38" t="s">
        <v>38</v>
      </c>
      <c r="AA24" s="38">
        <v>1</v>
      </c>
      <c r="AB24" s="38" t="s">
        <v>38</v>
      </c>
      <c r="AC24" s="38" t="s">
        <v>38</v>
      </c>
      <c r="AD24" s="38" t="s">
        <v>38</v>
      </c>
      <c r="AE24" s="38" t="s">
        <v>38</v>
      </c>
      <c r="AF24" s="38" t="s">
        <v>38</v>
      </c>
      <c r="AG24" s="38" t="s">
        <v>38</v>
      </c>
      <c r="AH24" s="38" t="s">
        <v>38</v>
      </c>
      <c r="AI24" s="38" t="s">
        <v>38</v>
      </c>
      <c r="AJ24" s="38"/>
      <c r="AK24" s="38"/>
      <c r="AL24" s="39"/>
    </row>
    <row r="25" spans="2:38">
      <c r="B25" s="29" t="s">
        <v>25</v>
      </c>
      <c r="C25" s="36" t="s">
        <v>38</v>
      </c>
      <c r="D25" s="38" t="s">
        <v>38</v>
      </c>
      <c r="E25" s="38">
        <v>1</v>
      </c>
      <c r="F25" s="38" t="s">
        <v>38</v>
      </c>
      <c r="G25" s="38" t="s">
        <v>38</v>
      </c>
      <c r="H25" s="38" t="s">
        <v>38</v>
      </c>
      <c r="I25" s="38" t="s">
        <v>38</v>
      </c>
      <c r="J25" s="38" t="s">
        <v>38</v>
      </c>
      <c r="K25" s="38" t="s">
        <v>38</v>
      </c>
      <c r="L25" s="38" t="s">
        <v>38</v>
      </c>
      <c r="M25" s="38" t="s">
        <v>38</v>
      </c>
      <c r="N25" s="38" t="s">
        <v>38</v>
      </c>
      <c r="O25" s="38" t="s">
        <v>38</v>
      </c>
      <c r="P25" s="38" t="s">
        <v>38</v>
      </c>
      <c r="Q25" s="38" t="s">
        <v>38</v>
      </c>
      <c r="R25" s="38" t="s">
        <v>38</v>
      </c>
      <c r="S25" s="38" t="s">
        <v>38</v>
      </c>
      <c r="T25" s="38" t="s">
        <v>38</v>
      </c>
      <c r="U25" s="38" t="s">
        <v>38</v>
      </c>
      <c r="V25" s="38" t="s">
        <v>38</v>
      </c>
      <c r="W25" s="38" t="s">
        <v>38</v>
      </c>
      <c r="X25" s="37" t="s">
        <v>38</v>
      </c>
      <c r="Y25" s="38" t="s">
        <v>38</v>
      </c>
      <c r="Z25" s="38" t="s">
        <v>38</v>
      </c>
      <c r="AA25" s="38" t="s">
        <v>38</v>
      </c>
      <c r="AB25" s="38" t="s">
        <v>38</v>
      </c>
      <c r="AC25" s="38" t="s">
        <v>38</v>
      </c>
      <c r="AD25" s="38" t="s">
        <v>38</v>
      </c>
      <c r="AE25" s="38" t="s">
        <v>38</v>
      </c>
      <c r="AF25" s="38" t="s">
        <v>38</v>
      </c>
      <c r="AG25" s="38" t="s">
        <v>38</v>
      </c>
      <c r="AH25" s="38" t="s">
        <v>38</v>
      </c>
      <c r="AI25" s="38" t="s">
        <v>38</v>
      </c>
      <c r="AJ25" s="38"/>
      <c r="AK25" s="38"/>
      <c r="AL25" s="39"/>
    </row>
    <row r="26" spans="2:38">
      <c r="B26" s="29" t="s">
        <v>28</v>
      </c>
      <c r="C26" s="36">
        <v>1</v>
      </c>
      <c r="D26" s="38" t="s">
        <v>38</v>
      </c>
      <c r="E26" s="38" t="s">
        <v>38</v>
      </c>
      <c r="F26" s="38" t="s">
        <v>38</v>
      </c>
      <c r="G26" s="38">
        <v>1</v>
      </c>
      <c r="H26" s="38" t="s">
        <v>38</v>
      </c>
      <c r="I26" s="38" t="s">
        <v>38</v>
      </c>
      <c r="J26" s="38" t="s">
        <v>38</v>
      </c>
      <c r="K26" s="38" t="s">
        <v>38</v>
      </c>
      <c r="L26" s="38" t="s">
        <v>38</v>
      </c>
      <c r="M26" s="38" t="s">
        <v>38</v>
      </c>
      <c r="N26" s="38" t="s">
        <v>38</v>
      </c>
      <c r="O26" s="38" t="s">
        <v>38</v>
      </c>
      <c r="P26" s="38" t="s">
        <v>38</v>
      </c>
      <c r="Q26" s="38" t="s">
        <v>38</v>
      </c>
      <c r="R26" s="38" t="s">
        <v>38</v>
      </c>
      <c r="S26" s="38" t="s">
        <v>38</v>
      </c>
      <c r="T26" s="38" t="s">
        <v>38</v>
      </c>
      <c r="U26" s="38" t="s">
        <v>38</v>
      </c>
      <c r="V26" s="38" t="s">
        <v>38</v>
      </c>
      <c r="W26" s="38" t="s">
        <v>38</v>
      </c>
      <c r="X26" s="38" t="s">
        <v>38</v>
      </c>
      <c r="Y26" s="37" t="s">
        <v>38</v>
      </c>
      <c r="Z26" s="38" t="s">
        <v>38</v>
      </c>
      <c r="AA26" s="38" t="s">
        <v>38</v>
      </c>
      <c r="AB26" s="38" t="s">
        <v>38</v>
      </c>
      <c r="AC26" s="38" t="s">
        <v>38</v>
      </c>
      <c r="AD26" s="38" t="s">
        <v>38</v>
      </c>
      <c r="AE26" s="38" t="s">
        <v>38</v>
      </c>
      <c r="AF26" s="38" t="s">
        <v>38</v>
      </c>
      <c r="AG26" s="38" t="s">
        <v>38</v>
      </c>
      <c r="AH26" s="38" t="s">
        <v>38</v>
      </c>
      <c r="AI26" s="38" t="s">
        <v>38</v>
      </c>
      <c r="AJ26" s="38"/>
      <c r="AK26" s="38"/>
      <c r="AL26" s="39"/>
    </row>
    <row r="27" spans="2:38">
      <c r="B27" s="29" t="s">
        <v>27</v>
      </c>
      <c r="C27" s="36" t="s">
        <v>38</v>
      </c>
      <c r="D27" s="38" t="s">
        <v>38</v>
      </c>
      <c r="E27" s="38" t="s">
        <v>38</v>
      </c>
      <c r="F27" s="38" t="s">
        <v>38</v>
      </c>
      <c r="G27" s="38" t="s">
        <v>38</v>
      </c>
      <c r="H27" s="38" t="s">
        <v>38</v>
      </c>
      <c r="I27" s="38" t="s">
        <v>38</v>
      </c>
      <c r="J27" s="38" t="s">
        <v>38</v>
      </c>
      <c r="K27" s="38" t="s">
        <v>38</v>
      </c>
      <c r="L27" s="38" t="s">
        <v>38</v>
      </c>
      <c r="M27" s="38" t="s">
        <v>38</v>
      </c>
      <c r="N27" s="38">
        <v>1</v>
      </c>
      <c r="O27" s="38" t="s">
        <v>38</v>
      </c>
      <c r="P27" s="38">
        <v>1</v>
      </c>
      <c r="Q27" s="38" t="s">
        <v>38</v>
      </c>
      <c r="R27" s="38" t="s">
        <v>38</v>
      </c>
      <c r="S27" s="38" t="s">
        <v>38</v>
      </c>
      <c r="T27" s="38" t="s">
        <v>38</v>
      </c>
      <c r="U27" s="38" t="s">
        <v>38</v>
      </c>
      <c r="V27" s="38" t="s">
        <v>38</v>
      </c>
      <c r="W27" s="38" t="s">
        <v>38</v>
      </c>
      <c r="X27" s="38" t="s">
        <v>38</v>
      </c>
      <c r="Y27" s="38" t="s">
        <v>38</v>
      </c>
      <c r="Z27" s="37" t="s">
        <v>38</v>
      </c>
      <c r="AA27" s="38" t="s">
        <v>38</v>
      </c>
      <c r="AB27" s="38" t="s">
        <v>38</v>
      </c>
      <c r="AC27" s="38" t="s">
        <v>38</v>
      </c>
      <c r="AD27" s="38" t="s">
        <v>38</v>
      </c>
      <c r="AE27" s="38" t="s">
        <v>38</v>
      </c>
      <c r="AF27" s="38" t="s">
        <v>38</v>
      </c>
      <c r="AG27" s="38" t="s">
        <v>38</v>
      </c>
      <c r="AH27" s="38" t="s">
        <v>38</v>
      </c>
      <c r="AI27" s="38">
        <v>1</v>
      </c>
      <c r="AJ27" s="38"/>
      <c r="AK27" s="38"/>
      <c r="AL27" s="39"/>
    </row>
    <row r="28" spans="2:38">
      <c r="B28" s="29" t="s">
        <v>10</v>
      </c>
      <c r="C28" s="36" t="s">
        <v>38</v>
      </c>
      <c r="D28" s="38" t="s">
        <v>38</v>
      </c>
      <c r="E28" s="38" t="s">
        <v>38</v>
      </c>
      <c r="F28" s="38" t="s">
        <v>38</v>
      </c>
      <c r="G28" s="38" t="s">
        <v>38</v>
      </c>
      <c r="H28" s="38" t="s">
        <v>38</v>
      </c>
      <c r="I28" s="38" t="s">
        <v>38</v>
      </c>
      <c r="J28" s="38" t="s">
        <v>38</v>
      </c>
      <c r="K28" s="38">
        <v>1</v>
      </c>
      <c r="L28" s="38" t="s">
        <v>38</v>
      </c>
      <c r="M28" s="38" t="s">
        <v>38</v>
      </c>
      <c r="N28" s="38" t="s">
        <v>38</v>
      </c>
      <c r="O28" s="38" t="s">
        <v>38</v>
      </c>
      <c r="P28" s="38" t="s">
        <v>38</v>
      </c>
      <c r="Q28" s="38" t="s">
        <v>38</v>
      </c>
      <c r="R28" s="38" t="s">
        <v>38</v>
      </c>
      <c r="S28" s="38" t="s">
        <v>38</v>
      </c>
      <c r="T28" s="38" t="s">
        <v>38</v>
      </c>
      <c r="U28" s="38" t="s">
        <v>38</v>
      </c>
      <c r="V28" s="38" t="s">
        <v>38</v>
      </c>
      <c r="W28" s="38">
        <v>1</v>
      </c>
      <c r="X28" s="38" t="s">
        <v>38</v>
      </c>
      <c r="Y28" s="38" t="s">
        <v>38</v>
      </c>
      <c r="Z28" s="38" t="s">
        <v>38</v>
      </c>
      <c r="AA28" s="37" t="s">
        <v>38</v>
      </c>
      <c r="AB28" s="38" t="s">
        <v>38</v>
      </c>
      <c r="AC28" s="38" t="s">
        <v>38</v>
      </c>
      <c r="AD28" s="38" t="s">
        <v>38</v>
      </c>
      <c r="AE28" s="38" t="s">
        <v>38</v>
      </c>
      <c r="AF28" s="38" t="s">
        <v>38</v>
      </c>
      <c r="AG28" s="38" t="s">
        <v>38</v>
      </c>
      <c r="AH28" s="38" t="s">
        <v>38</v>
      </c>
      <c r="AI28" s="38" t="s">
        <v>38</v>
      </c>
      <c r="AJ28" s="38"/>
      <c r="AK28" s="38"/>
      <c r="AL28" s="39"/>
    </row>
    <row r="29" spans="2:38">
      <c r="B29" s="29" t="s">
        <v>26</v>
      </c>
      <c r="C29" s="36" t="s">
        <v>38</v>
      </c>
      <c r="D29" s="38" t="s">
        <v>38</v>
      </c>
      <c r="E29" s="38" t="s">
        <v>38</v>
      </c>
      <c r="F29" s="38" t="s">
        <v>38</v>
      </c>
      <c r="G29" s="38" t="s">
        <v>38</v>
      </c>
      <c r="H29" s="38" t="s">
        <v>38</v>
      </c>
      <c r="I29" s="38" t="s">
        <v>38</v>
      </c>
      <c r="J29" s="38" t="s">
        <v>38</v>
      </c>
      <c r="K29" s="38" t="s">
        <v>38</v>
      </c>
      <c r="L29" s="38" t="s">
        <v>38</v>
      </c>
      <c r="M29" s="38" t="s">
        <v>38</v>
      </c>
      <c r="N29" s="38" t="s">
        <v>38</v>
      </c>
      <c r="O29" s="38" t="s">
        <v>38</v>
      </c>
      <c r="P29" s="38" t="s">
        <v>38</v>
      </c>
      <c r="Q29" s="38" t="s">
        <v>38</v>
      </c>
      <c r="R29" s="38" t="s">
        <v>38</v>
      </c>
      <c r="S29" s="38" t="s">
        <v>38</v>
      </c>
      <c r="T29" s="38" t="s">
        <v>38</v>
      </c>
      <c r="U29" s="38" t="s">
        <v>38</v>
      </c>
      <c r="V29" s="38" t="s">
        <v>38</v>
      </c>
      <c r="W29" s="38" t="s">
        <v>38</v>
      </c>
      <c r="X29" s="38" t="s">
        <v>38</v>
      </c>
      <c r="Y29" s="38" t="s">
        <v>38</v>
      </c>
      <c r="Z29" s="38" t="s">
        <v>38</v>
      </c>
      <c r="AA29" s="38" t="s">
        <v>38</v>
      </c>
      <c r="AB29" s="37" t="s">
        <v>38</v>
      </c>
      <c r="AC29" s="38" t="s">
        <v>38</v>
      </c>
      <c r="AD29" s="38" t="s">
        <v>38</v>
      </c>
      <c r="AE29" s="38" t="s">
        <v>38</v>
      </c>
      <c r="AF29" s="38" t="s">
        <v>38</v>
      </c>
      <c r="AG29" s="38" t="s">
        <v>38</v>
      </c>
      <c r="AH29" s="38" t="s">
        <v>38</v>
      </c>
      <c r="AI29" s="38" t="s">
        <v>38</v>
      </c>
      <c r="AJ29" s="38"/>
      <c r="AK29" s="38"/>
      <c r="AL29" s="39"/>
    </row>
    <row r="30" spans="2:38">
      <c r="B30" s="29" t="s">
        <v>29</v>
      </c>
      <c r="C30" s="36" t="s">
        <v>38</v>
      </c>
      <c r="D30" s="38">
        <v>1</v>
      </c>
      <c r="E30" s="38" t="s">
        <v>38</v>
      </c>
      <c r="F30" s="38" t="s">
        <v>38</v>
      </c>
      <c r="G30" s="38" t="s">
        <v>38</v>
      </c>
      <c r="H30" s="38" t="s">
        <v>38</v>
      </c>
      <c r="I30" s="38" t="s">
        <v>38</v>
      </c>
      <c r="J30" s="38" t="s">
        <v>38</v>
      </c>
      <c r="K30" s="38" t="s">
        <v>38</v>
      </c>
      <c r="L30" s="38" t="s">
        <v>38</v>
      </c>
      <c r="M30" s="38" t="s">
        <v>38</v>
      </c>
      <c r="N30" s="38" t="s">
        <v>38</v>
      </c>
      <c r="O30" s="38">
        <v>1</v>
      </c>
      <c r="P30" s="38" t="s">
        <v>38</v>
      </c>
      <c r="Q30" s="38" t="s">
        <v>38</v>
      </c>
      <c r="R30" s="38" t="s">
        <v>38</v>
      </c>
      <c r="S30" s="38" t="s">
        <v>38</v>
      </c>
      <c r="T30" s="38" t="s">
        <v>38</v>
      </c>
      <c r="U30" s="43">
        <v>1</v>
      </c>
      <c r="V30" s="38" t="s">
        <v>38</v>
      </c>
      <c r="W30" s="38" t="s">
        <v>38</v>
      </c>
      <c r="X30" s="38" t="s">
        <v>38</v>
      </c>
      <c r="Y30" s="38" t="s">
        <v>38</v>
      </c>
      <c r="Z30" s="38" t="s">
        <v>38</v>
      </c>
      <c r="AA30" s="38" t="s">
        <v>38</v>
      </c>
      <c r="AB30" s="38" t="s">
        <v>38</v>
      </c>
      <c r="AC30" s="37" t="s">
        <v>38</v>
      </c>
      <c r="AD30" s="38" t="s">
        <v>38</v>
      </c>
      <c r="AE30" s="38" t="s">
        <v>38</v>
      </c>
      <c r="AF30" s="38" t="s">
        <v>38</v>
      </c>
      <c r="AG30" s="38" t="s">
        <v>38</v>
      </c>
      <c r="AH30" s="38" t="s">
        <v>38</v>
      </c>
      <c r="AI30" s="38" t="s">
        <v>38</v>
      </c>
      <c r="AJ30" s="38"/>
      <c r="AK30" s="38"/>
      <c r="AL30" s="39"/>
    </row>
    <row r="31" spans="2:38">
      <c r="B31" s="29" t="s">
        <v>22</v>
      </c>
      <c r="C31" s="36" t="s">
        <v>38</v>
      </c>
      <c r="D31" s="38">
        <v>1</v>
      </c>
      <c r="E31" s="38" t="s">
        <v>38</v>
      </c>
      <c r="F31" s="38" t="s">
        <v>38</v>
      </c>
      <c r="G31" s="38" t="s">
        <v>38</v>
      </c>
      <c r="H31" s="38" t="s">
        <v>38</v>
      </c>
      <c r="I31" s="38" t="s">
        <v>38</v>
      </c>
      <c r="J31" s="38" t="s">
        <v>38</v>
      </c>
      <c r="K31" s="38">
        <v>1</v>
      </c>
      <c r="L31" s="38">
        <v>1</v>
      </c>
      <c r="M31" s="38" t="s">
        <v>38</v>
      </c>
      <c r="N31" s="38" t="s">
        <v>38</v>
      </c>
      <c r="O31" s="38" t="s">
        <v>38</v>
      </c>
      <c r="P31" s="38" t="s">
        <v>38</v>
      </c>
      <c r="Q31" s="38" t="s">
        <v>38</v>
      </c>
      <c r="R31" s="38" t="s">
        <v>38</v>
      </c>
      <c r="S31" s="38" t="s">
        <v>38</v>
      </c>
      <c r="T31" s="38" t="s">
        <v>38</v>
      </c>
      <c r="U31" s="38">
        <v>1</v>
      </c>
      <c r="V31" s="38" t="s">
        <v>38</v>
      </c>
      <c r="W31" s="38" t="s">
        <v>38</v>
      </c>
      <c r="X31" s="38" t="s">
        <v>38</v>
      </c>
      <c r="Y31" s="38" t="s">
        <v>38</v>
      </c>
      <c r="Z31" s="38" t="s">
        <v>38</v>
      </c>
      <c r="AA31" s="38" t="s">
        <v>38</v>
      </c>
      <c r="AB31" s="38" t="s">
        <v>38</v>
      </c>
      <c r="AC31" s="38">
        <v>1</v>
      </c>
      <c r="AD31" s="37" t="s">
        <v>38</v>
      </c>
      <c r="AE31" s="38" t="s">
        <v>38</v>
      </c>
      <c r="AF31" s="38" t="s">
        <v>38</v>
      </c>
      <c r="AG31" s="38" t="s">
        <v>38</v>
      </c>
      <c r="AH31" s="38" t="s">
        <v>38</v>
      </c>
      <c r="AI31" s="38" t="s">
        <v>38</v>
      </c>
      <c r="AJ31" s="38"/>
      <c r="AK31" s="38"/>
      <c r="AL31" s="39"/>
    </row>
    <row r="32" spans="2:38">
      <c r="B32" s="29" t="s">
        <v>15</v>
      </c>
      <c r="C32" s="36" t="s">
        <v>38</v>
      </c>
      <c r="D32" s="38" t="s">
        <v>38</v>
      </c>
      <c r="E32" s="38" t="s">
        <v>38</v>
      </c>
      <c r="F32" s="38" t="s">
        <v>38</v>
      </c>
      <c r="G32" s="38" t="s">
        <v>38</v>
      </c>
      <c r="H32" s="38" t="s">
        <v>38</v>
      </c>
      <c r="I32" s="38" t="s">
        <v>38</v>
      </c>
      <c r="J32" s="38" t="s">
        <v>38</v>
      </c>
      <c r="K32" s="38" t="s">
        <v>38</v>
      </c>
      <c r="L32" s="38" t="s">
        <v>38</v>
      </c>
      <c r="M32" s="38" t="s">
        <v>38</v>
      </c>
      <c r="N32" s="38" t="s">
        <v>38</v>
      </c>
      <c r="O32" s="38" t="s">
        <v>38</v>
      </c>
      <c r="P32" s="38" t="s">
        <v>38</v>
      </c>
      <c r="Q32" s="38" t="s">
        <v>38</v>
      </c>
      <c r="R32" s="38" t="s">
        <v>38</v>
      </c>
      <c r="S32" s="38" t="s">
        <v>38</v>
      </c>
      <c r="T32" s="38" t="s">
        <v>38</v>
      </c>
      <c r="U32" s="38" t="s">
        <v>38</v>
      </c>
      <c r="V32" s="38" t="s">
        <v>38</v>
      </c>
      <c r="W32" s="38" t="s">
        <v>38</v>
      </c>
      <c r="X32" s="38" t="s">
        <v>38</v>
      </c>
      <c r="Y32" s="38" t="s">
        <v>38</v>
      </c>
      <c r="Z32" s="38" t="s">
        <v>38</v>
      </c>
      <c r="AA32" s="38" t="s">
        <v>38</v>
      </c>
      <c r="AB32" s="38" t="s">
        <v>38</v>
      </c>
      <c r="AC32" s="38" t="s">
        <v>38</v>
      </c>
      <c r="AD32" s="38" t="s">
        <v>38</v>
      </c>
      <c r="AE32" s="37" t="s">
        <v>38</v>
      </c>
      <c r="AF32" s="38" t="s">
        <v>38</v>
      </c>
      <c r="AG32" s="38" t="s">
        <v>38</v>
      </c>
      <c r="AH32" s="38" t="s">
        <v>38</v>
      </c>
      <c r="AI32" s="38" t="s">
        <v>38</v>
      </c>
      <c r="AJ32" s="38"/>
      <c r="AK32" s="38"/>
      <c r="AL32" s="39"/>
    </row>
    <row r="33" spans="2:38">
      <c r="B33" s="29" t="s">
        <v>4</v>
      </c>
      <c r="C33" s="36" t="s">
        <v>38</v>
      </c>
      <c r="D33" s="38" t="s">
        <v>38</v>
      </c>
      <c r="E33" s="38" t="s">
        <v>38</v>
      </c>
      <c r="F33" s="38" t="s">
        <v>38</v>
      </c>
      <c r="G33" s="38" t="s">
        <v>38</v>
      </c>
      <c r="H33" s="38" t="s">
        <v>38</v>
      </c>
      <c r="I33" s="38" t="s">
        <v>38</v>
      </c>
      <c r="J33" s="38" t="s">
        <v>38</v>
      </c>
      <c r="K33" s="38">
        <v>1</v>
      </c>
      <c r="L33" s="38" t="s">
        <v>38</v>
      </c>
      <c r="M33" s="38" t="s">
        <v>38</v>
      </c>
      <c r="N33" s="38" t="s">
        <v>38</v>
      </c>
      <c r="O33" s="38" t="s">
        <v>38</v>
      </c>
      <c r="P33" s="38">
        <v>1</v>
      </c>
      <c r="Q33" s="38" t="s">
        <v>38</v>
      </c>
      <c r="R33" s="38" t="s">
        <v>38</v>
      </c>
      <c r="S33" s="38" t="s">
        <v>38</v>
      </c>
      <c r="T33" s="38" t="s">
        <v>38</v>
      </c>
      <c r="U33" s="38" t="s">
        <v>38</v>
      </c>
      <c r="V33" s="38" t="s">
        <v>38</v>
      </c>
      <c r="W33" s="38" t="s">
        <v>38</v>
      </c>
      <c r="X33" s="38" t="s">
        <v>38</v>
      </c>
      <c r="Y33" s="38" t="s">
        <v>38</v>
      </c>
      <c r="Z33" s="38" t="s">
        <v>38</v>
      </c>
      <c r="AA33" s="38" t="s">
        <v>38</v>
      </c>
      <c r="AB33" s="38" t="s">
        <v>38</v>
      </c>
      <c r="AC33" s="38" t="s">
        <v>38</v>
      </c>
      <c r="AD33" s="38" t="s">
        <v>38</v>
      </c>
      <c r="AE33" s="38" t="s">
        <v>38</v>
      </c>
      <c r="AF33" s="37" t="s">
        <v>38</v>
      </c>
      <c r="AG33" s="38" t="s">
        <v>38</v>
      </c>
      <c r="AH33" s="38" t="s">
        <v>38</v>
      </c>
      <c r="AI33" s="38" t="s">
        <v>38</v>
      </c>
      <c r="AJ33" s="38"/>
      <c r="AK33" s="38"/>
      <c r="AL33" s="39"/>
    </row>
    <row r="34" spans="2:38">
      <c r="B34" s="29" t="s">
        <v>52</v>
      </c>
      <c r="C34" s="36" t="s">
        <v>38</v>
      </c>
      <c r="D34" s="38" t="s">
        <v>38</v>
      </c>
      <c r="E34" s="38" t="s">
        <v>38</v>
      </c>
      <c r="F34" s="38" t="s">
        <v>38</v>
      </c>
      <c r="G34" s="38" t="s">
        <v>38</v>
      </c>
      <c r="H34" s="38" t="s">
        <v>38</v>
      </c>
      <c r="I34" s="38" t="s">
        <v>38</v>
      </c>
      <c r="J34" s="38" t="s">
        <v>38</v>
      </c>
      <c r="K34" s="38" t="s">
        <v>38</v>
      </c>
      <c r="L34" s="38" t="s">
        <v>38</v>
      </c>
      <c r="M34" s="38" t="s">
        <v>38</v>
      </c>
      <c r="N34" s="38" t="s">
        <v>38</v>
      </c>
      <c r="O34" s="38" t="s">
        <v>38</v>
      </c>
      <c r="P34" s="38" t="s">
        <v>38</v>
      </c>
      <c r="Q34" s="38" t="s">
        <v>38</v>
      </c>
      <c r="R34" s="38" t="s">
        <v>38</v>
      </c>
      <c r="S34" s="38" t="s">
        <v>38</v>
      </c>
      <c r="T34" s="38" t="s">
        <v>38</v>
      </c>
      <c r="U34" s="38" t="s">
        <v>38</v>
      </c>
      <c r="V34" s="38" t="s">
        <v>38</v>
      </c>
      <c r="W34" s="38" t="s">
        <v>38</v>
      </c>
      <c r="X34" s="38" t="s">
        <v>38</v>
      </c>
      <c r="Y34" s="38" t="s">
        <v>38</v>
      </c>
      <c r="Z34" s="38" t="s">
        <v>38</v>
      </c>
      <c r="AA34" s="38" t="s">
        <v>38</v>
      </c>
      <c r="AB34" s="38" t="s">
        <v>38</v>
      </c>
      <c r="AC34" s="38" t="s">
        <v>38</v>
      </c>
      <c r="AD34" s="38" t="s">
        <v>38</v>
      </c>
      <c r="AE34" s="38" t="s">
        <v>38</v>
      </c>
      <c r="AF34" s="38" t="s">
        <v>38</v>
      </c>
      <c r="AG34" s="37" t="s">
        <v>38</v>
      </c>
      <c r="AH34" s="38" t="s">
        <v>38</v>
      </c>
      <c r="AI34" s="38" t="s">
        <v>38</v>
      </c>
      <c r="AJ34" s="38"/>
      <c r="AK34" s="38"/>
      <c r="AL34" s="39"/>
    </row>
    <row r="35" spans="2:38" ht="15.75">
      <c r="B35" s="77" t="s">
        <v>108</v>
      </c>
      <c r="C35" s="36" t="s">
        <v>38</v>
      </c>
      <c r="D35" s="38" t="s">
        <v>38</v>
      </c>
      <c r="E35" s="38" t="s">
        <v>38</v>
      </c>
      <c r="F35" s="38" t="s">
        <v>38</v>
      </c>
      <c r="G35" s="38" t="s">
        <v>38</v>
      </c>
      <c r="H35" s="38" t="s">
        <v>38</v>
      </c>
      <c r="I35" s="38" t="s">
        <v>38</v>
      </c>
      <c r="J35" s="38" t="s">
        <v>38</v>
      </c>
      <c r="K35" s="38" t="s">
        <v>38</v>
      </c>
      <c r="L35" s="38" t="s">
        <v>38</v>
      </c>
      <c r="M35" s="38" t="s">
        <v>38</v>
      </c>
      <c r="N35" s="38" t="s">
        <v>38</v>
      </c>
      <c r="O35" s="38" t="s">
        <v>38</v>
      </c>
      <c r="P35" s="38" t="s">
        <v>38</v>
      </c>
      <c r="Q35" s="38" t="s">
        <v>38</v>
      </c>
      <c r="R35" s="38" t="s">
        <v>38</v>
      </c>
      <c r="S35" s="38" t="s">
        <v>38</v>
      </c>
      <c r="T35" s="38" t="s">
        <v>38</v>
      </c>
      <c r="U35" s="38" t="s">
        <v>38</v>
      </c>
      <c r="V35" s="38" t="s">
        <v>38</v>
      </c>
      <c r="W35" s="38" t="s">
        <v>38</v>
      </c>
      <c r="X35" s="38" t="s">
        <v>38</v>
      </c>
      <c r="Y35" s="38" t="s">
        <v>38</v>
      </c>
      <c r="Z35" s="38" t="s">
        <v>38</v>
      </c>
      <c r="AA35" s="38" t="s">
        <v>38</v>
      </c>
      <c r="AB35" s="38" t="s">
        <v>38</v>
      </c>
      <c r="AC35" s="38" t="s">
        <v>38</v>
      </c>
      <c r="AD35" s="38" t="s">
        <v>38</v>
      </c>
      <c r="AE35" s="38" t="s">
        <v>38</v>
      </c>
      <c r="AF35" s="38" t="s">
        <v>38</v>
      </c>
      <c r="AG35" s="38" t="s">
        <v>38</v>
      </c>
      <c r="AH35" s="37" t="s">
        <v>38</v>
      </c>
      <c r="AI35" s="38" t="s">
        <v>38</v>
      </c>
      <c r="AJ35" s="38"/>
      <c r="AK35" s="38"/>
      <c r="AL35" s="39"/>
    </row>
    <row r="36" spans="2:38">
      <c r="B36" s="29" t="s">
        <v>53</v>
      </c>
      <c r="C36" s="36" t="s">
        <v>38</v>
      </c>
      <c r="D36" s="38" t="s">
        <v>38</v>
      </c>
      <c r="E36" s="38" t="s">
        <v>38</v>
      </c>
      <c r="F36" s="38" t="s">
        <v>38</v>
      </c>
      <c r="G36" s="38" t="s">
        <v>38</v>
      </c>
      <c r="H36" s="38" t="s">
        <v>38</v>
      </c>
      <c r="I36" s="38" t="s">
        <v>38</v>
      </c>
      <c r="J36" s="38" t="s">
        <v>38</v>
      </c>
      <c r="K36" s="38" t="s">
        <v>38</v>
      </c>
      <c r="L36" s="38" t="s">
        <v>38</v>
      </c>
      <c r="M36" s="38" t="s">
        <v>38</v>
      </c>
      <c r="N36" s="38" t="s">
        <v>38</v>
      </c>
      <c r="O36" s="38" t="s">
        <v>38</v>
      </c>
      <c r="P36" s="43">
        <v>1</v>
      </c>
      <c r="Q36" s="38" t="s">
        <v>38</v>
      </c>
      <c r="R36" s="38" t="s">
        <v>38</v>
      </c>
      <c r="S36" s="38" t="s">
        <v>38</v>
      </c>
      <c r="T36" s="38" t="s">
        <v>38</v>
      </c>
      <c r="U36" s="38" t="s">
        <v>38</v>
      </c>
      <c r="V36" s="38" t="s">
        <v>38</v>
      </c>
      <c r="W36" s="38" t="s">
        <v>38</v>
      </c>
      <c r="X36" s="38" t="s">
        <v>38</v>
      </c>
      <c r="Y36" s="38" t="s">
        <v>38</v>
      </c>
      <c r="Z36" s="38" t="s">
        <v>38</v>
      </c>
      <c r="AA36" s="38" t="s">
        <v>38</v>
      </c>
      <c r="AB36" s="38" t="s">
        <v>38</v>
      </c>
      <c r="AC36" s="38" t="s">
        <v>38</v>
      </c>
      <c r="AD36" s="38" t="s">
        <v>38</v>
      </c>
      <c r="AE36" s="38" t="s">
        <v>38</v>
      </c>
      <c r="AF36" s="38" t="s">
        <v>38</v>
      </c>
      <c r="AG36" s="38" t="s">
        <v>38</v>
      </c>
      <c r="AH36" s="38" t="s">
        <v>38</v>
      </c>
      <c r="AI36" s="37" t="s">
        <v>38</v>
      </c>
      <c r="AJ36" s="38"/>
      <c r="AK36" s="38"/>
      <c r="AL36" s="39"/>
    </row>
    <row r="37" spans="2:38">
      <c r="B37" s="29" t="s">
        <v>54</v>
      </c>
      <c r="C37" s="36" t="s">
        <v>38</v>
      </c>
      <c r="D37" s="38" t="s">
        <v>38</v>
      </c>
      <c r="E37" s="38" t="s">
        <v>38</v>
      </c>
      <c r="F37" s="38" t="s">
        <v>38</v>
      </c>
      <c r="G37" s="38" t="s">
        <v>38</v>
      </c>
      <c r="H37" s="38" t="s">
        <v>38</v>
      </c>
      <c r="I37" s="38" t="s">
        <v>38</v>
      </c>
      <c r="J37" s="38" t="s">
        <v>38</v>
      </c>
      <c r="K37" s="38" t="s">
        <v>38</v>
      </c>
      <c r="L37" s="38" t="s">
        <v>38</v>
      </c>
      <c r="M37" s="38" t="s">
        <v>38</v>
      </c>
      <c r="N37" s="38" t="s">
        <v>38</v>
      </c>
      <c r="O37" s="38" t="s">
        <v>38</v>
      </c>
      <c r="P37" s="38" t="s">
        <v>38</v>
      </c>
      <c r="Q37" s="38" t="s">
        <v>38</v>
      </c>
      <c r="R37" s="38" t="s">
        <v>38</v>
      </c>
      <c r="S37" s="38" t="s">
        <v>38</v>
      </c>
      <c r="T37" s="38" t="s">
        <v>38</v>
      </c>
      <c r="U37" s="38" t="s">
        <v>38</v>
      </c>
      <c r="V37" s="38" t="s">
        <v>38</v>
      </c>
      <c r="W37" s="38" t="s">
        <v>38</v>
      </c>
      <c r="X37" s="38" t="s">
        <v>38</v>
      </c>
      <c r="Y37" s="38" t="s">
        <v>38</v>
      </c>
      <c r="Z37" s="38" t="s">
        <v>38</v>
      </c>
      <c r="AA37" s="38" t="s">
        <v>38</v>
      </c>
      <c r="AB37" s="38" t="s">
        <v>38</v>
      </c>
      <c r="AC37" s="38" t="s">
        <v>38</v>
      </c>
      <c r="AD37" s="38" t="s">
        <v>38</v>
      </c>
      <c r="AE37" s="38" t="s">
        <v>38</v>
      </c>
      <c r="AF37" s="38" t="s">
        <v>38</v>
      </c>
      <c r="AG37" s="38" t="s">
        <v>38</v>
      </c>
      <c r="AH37" s="38" t="s">
        <v>38</v>
      </c>
      <c r="AI37" s="38"/>
      <c r="AJ37" s="37" t="s">
        <v>38</v>
      </c>
      <c r="AK37" s="38" t="s">
        <v>38</v>
      </c>
      <c r="AL37" s="39" t="s">
        <v>38</v>
      </c>
    </row>
    <row r="38" spans="2:38">
      <c r="B38" s="29" t="s">
        <v>55</v>
      </c>
      <c r="C38" s="36" t="s">
        <v>38</v>
      </c>
      <c r="D38" s="38" t="s">
        <v>38</v>
      </c>
      <c r="E38" s="38" t="s">
        <v>38</v>
      </c>
      <c r="F38" s="38" t="s">
        <v>38</v>
      </c>
      <c r="G38" s="38" t="s">
        <v>38</v>
      </c>
      <c r="H38" s="38" t="s">
        <v>38</v>
      </c>
      <c r="I38" s="38" t="s">
        <v>38</v>
      </c>
      <c r="J38" s="38" t="s">
        <v>38</v>
      </c>
      <c r="K38" s="38" t="s">
        <v>38</v>
      </c>
      <c r="L38" s="38" t="s">
        <v>38</v>
      </c>
      <c r="M38" s="38" t="s">
        <v>38</v>
      </c>
      <c r="N38" s="38" t="s">
        <v>38</v>
      </c>
      <c r="O38" s="38" t="s">
        <v>38</v>
      </c>
      <c r="P38" s="38" t="s">
        <v>38</v>
      </c>
      <c r="Q38" s="38" t="s">
        <v>38</v>
      </c>
      <c r="R38" s="38" t="s">
        <v>38</v>
      </c>
      <c r="S38" s="38" t="s">
        <v>38</v>
      </c>
      <c r="T38" s="38" t="s">
        <v>38</v>
      </c>
      <c r="U38" s="38" t="s">
        <v>38</v>
      </c>
      <c r="V38" s="38" t="s">
        <v>38</v>
      </c>
      <c r="W38" s="38" t="s">
        <v>38</v>
      </c>
      <c r="X38" s="38" t="s">
        <v>38</v>
      </c>
      <c r="Y38" s="38" t="s">
        <v>38</v>
      </c>
      <c r="Z38" s="38" t="s">
        <v>38</v>
      </c>
      <c r="AA38" s="38" t="s">
        <v>38</v>
      </c>
      <c r="AB38" s="38" t="s">
        <v>38</v>
      </c>
      <c r="AC38" s="38" t="s">
        <v>38</v>
      </c>
      <c r="AD38" s="38" t="s">
        <v>38</v>
      </c>
      <c r="AE38" s="38" t="s">
        <v>38</v>
      </c>
      <c r="AF38" s="38" t="s">
        <v>38</v>
      </c>
      <c r="AG38" s="38" t="s">
        <v>38</v>
      </c>
      <c r="AH38" s="38" t="s">
        <v>38</v>
      </c>
      <c r="AI38" s="38" t="s">
        <v>38</v>
      </c>
      <c r="AJ38" s="38" t="s">
        <v>38</v>
      </c>
      <c r="AK38" s="37" t="s">
        <v>38</v>
      </c>
      <c r="AL38" s="39" t="s">
        <v>38</v>
      </c>
    </row>
    <row r="39" spans="2:38" ht="15.75" thickBot="1">
      <c r="B39" s="32" t="s">
        <v>56</v>
      </c>
      <c r="C39" s="40" t="s">
        <v>38</v>
      </c>
      <c r="D39" s="41" t="s">
        <v>38</v>
      </c>
      <c r="E39" s="41" t="s">
        <v>38</v>
      </c>
      <c r="F39" s="41" t="s">
        <v>38</v>
      </c>
      <c r="G39" s="41" t="s">
        <v>38</v>
      </c>
      <c r="H39" s="41" t="s">
        <v>38</v>
      </c>
      <c r="I39" s="41" t="s">
        <v>38</v>
      </c>
      <c r="J39" s="41" t="s">
        <v>38</v>
      </c>
      <c r="K39" s="41" t="s">
        <v>38</v>
      </c>
      <c r="L39" s="41" t="s">
        <v>38</v>
      </c>
      <c r="M39" s="41" t="s">
        <v>38</v>
      </c>
      <c r="N39" s="41" t="s">
        <v>38</v>
      </c>
      <c r="O39" s="41" t="s">
        <v>38</v>
      </c>
      <c r="P39" s="41" t="s">
        <v>38</v>
      </c>
      <c r="Q39" s="41" t="s">
        <v>38</v>
      </c>
      <c r="R39" s="41" t="s">
        <v>38</v>
      </c>
      <c r="S39" s="41" t="s">
        <v>38</v>
      </c>
      <c r="T39" s="41" t="s">
        <v>38</v>
      </c>
      <c r="U39" s="41" t="s">
        <v>38</v>
      </c>
      <c r="V39" s="41" t="s">
        <v>38</v>
      </c>
      <c r="W39" s="41" t="s">
        <v>38</v>
      </c>
      <c r="X39" s="41" t="s">
        <v>38</v>
      </c>
      <c r="Y39" s="41" t="s">
        <v>38</v>
      </c>
      <c r="Z39" s="41" t="s">
        <v>38</v>
      </c>
      <c r="AA39" s="41" t="s">
        <v>38</v>
      </c>
      <c r="AB39" s="41" t="s">
        <v>38</v>
      </c>
      <c r="AC39" s="41" t="s">
        <v>38</v>
      </c>
      <c r="AD39" s="41" t="s">
        <v>38</v>
      </c>
      <c r="AE39" s="41" t="s">
        <v>38</v>
      </c>
      <c r="AF39" s="41" t="s">
        <v>38</v>
      </c>
      <c r="AG39" s="41" t="s">
        <v>38</v>
      </c>
      <c r="AH39" s="41"/>
      <c r="AI39" s="41" t="s">
        <v>38</v>
      </c>
      <c r="AJ39" s="41" t="s">
        <v>38</v>
      </c>
      <c r="AK39" s="41" t="s">
        <v>38</v>
      </c>
      <c r="AL39" s="37" t="s">
        <v>38</v>
      </c>
    </row>
    <row r="43" spans="2:38" ht="18.75">
      <c r="B43" s="53" t="s">
        <v>70</v>
      </c>
    </row>
    <row r="44" spans="2:38" ht="18.75">
      <c r="B44" s="71" t="s">
        <v>102</v>
      </c>
    </row>
    <row r="46" spans="2:38">
      <c r="B46" s="72" t="s">
        <v>100</v>
      </c>
    </row>
    <row r="47" spans="2:38">
      <c r="B47" s="72" t="s">
        <v>101</v>
      </c>
      <c r="C47" t="s">
        <v>103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C3:AO86"/>
  <sheetViews>
    <sheetView zoomScale="55" zoomScaleNormal="55" workbookViewId="0"/>
  </sheetViews>
  <sheetFormatPr defaultRowHeight="15"/>
  <sheetData>
    <row r="3" spans="3:41">
      <c r="C3" s="1" t="s">
        <v>0</v>
      </c>
    </row>
    <row r="4" spans="3:41" ht="15.75">
      <c r="C4" s="2" t="s">
        <v>32</v>
      </c>
      <c r="D4" s="3" t="s">
        <v>1</v>
      </c>
      <c r="E4" s="3" t="s">
        <v>2</v>
      </c>
      <c r="F4" s="3" t="s">
        <v>3</v>
      </c>
      <c r="G4" s="3" t="s">
        <v>4</v>
      </c>
      <c r="H4" s="3" t="s">
        <v>5</v>
      </c>
      <c r="I4" s="3" t="s">
        <v>6</v>
      </c>
      <c r="J4" s="3" t="s">
        <v>7</v>
      </c>
      <c r="K4" s="3" t="s">
        <v>8</v>
      </c>
      <c r="L4" s="3" t="s">
        <v>9</v>
      </c>
      <c r="M4" s="3" t="s">
        <v>10</v>
      </c>
      <c r="N4" s="3" t="s">
        <v>11</v>
      </c>
      <c r="O4" s="3" t="s">
        <v>12</v>
      </c>
      <c r="P4" s="76" t="s">
        <v>107</v>
      </c>
      <c r="Q4" s="3" t="s">
        <v>13</v>
      </c>
      <c r="R4" s="3" t="s">
        <v>14</v>
      </c>
      <c r="S4" s="3" t="s">
        <v>15</v>
      </c>
      <c r="T4" s="3" t="s">
        <v>16</v>
      </c>
      <c r="U4" s="3" t="s">
        <v>17</v>
      </c>
      <c r="V4" s="3" t="s">
        <v>18</v>
      </c>
      <c r="W4" s="3" t="s">
        <v>19</v>
      </c>
      <c r="X4" s="3" t="s">
        <v>20</v>
      </c>
      <c r="Y4" s="3" t="s">
        <v>21</v>
      </c>
      <c r="Z4" s="3" t="s">
        <v>22</v>
      </c>
      <c r="AA4" s="3" t="s">
        <v>23</v>
      </c>
      <c r="AB4" s="3" t="s">
        <v>24</v>
      </c>
      <c r="AC4" s="3" t="s">
        <v>25</v>
      </c>
      <c r="AD4" s="3" t="s">
        <v>26</v>
      </c>
      <c r="AE4" s="3" t="s">
        <v>27</v>
      </c>
      <c r="AF4" s="3" t="s">
        <v>28</v>
      </c>
      <c r="AG4" s="3" t="s">
        <v>29</v>
      </c>
      <c r="AH4" s="10" t="s">
        <v>52</v>
      </c>
      <c r="AI4" s="77" t="s">
        <v>108</v>
      </c>
      <c r="AJ4" s="10" t="s">
        <v>53</v>
      </c>
      <c r="AK4" s="10" t="s">
        <v>54</v>
      </c>
      <c r="AL4" s="10" t="s">
        <v>55</v>
      </c>
      <c r="AM4" s="10" t="s">
        <v>56</v>
      </c>
      <c r="AN4" s="3" t="s">
        <v>33</v>
      </c>
      <c r="AO4" s="3" t="s">
        <v>34</v>
      </c>
    </row>
    <row r="5" spans="3:41">
      <c r="C5" s="3" t="s">
        <v>1</v>
      </c>
      <c r="E5" s="4"/>
      <c r="F5" s="4"/>
      <c r="G5" s="4"/>
      <c r="H5" s="4"/>
      <c r="I5" s="4"/>
      <c r="J5" s="4" t="s">
        <v>36</v>
      </c>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row>
    <row r="6" spans="3:41">
      <c r="C6" s="3" t="s">
        <v>2</v>
      </c>
      <c r="D6" s="4"/>
      <c r="F6" s="4"/>
      <c r="G6" s="4"/>
      <c r="H6" s="4"/>
      <c r="I6" s="4"/>
      <c r="J6" s="4" t="s">
        <v>36</v>
      </c>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row>
    <row r="7" spans="3:41">
      <c r="C7" s="3" t="s">
        <v>3</v>
      </c>
      <c r="D7" s="4"/>
      <c r="E7" s="4"/>
      <c r="G7" s="4"/>
      <c r="H7" s="4"/>
      <c r="I7" s="4"/>
      <c r="J7" s="4" t="s">
        <v>36</v>
      </c>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row>
    <row r="8" spans="3:41">
      <c r="C8" s="3" t="s">
        <v>4</v>
      </c>
      <c r="D8" s="4"/>
      <c r="E8" s="4"/>
      <c r="F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row>
    <row r="9" spans="3:41">
      <c r="C9" s="3" t="s">
        <v>5</v>
      </c>
      <c r="D9" s="4"/>
      <c r="E9" s="4"/>
      <c r="F9" s="4"/>
      <c r="G9" s="4"/>
      <c r="I9" s="4"/>
      <c r="J9" s="4" t="s">
        <v>36</v>
      </c>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row>
    <row r="10" spans="3:41">
      <c r="C10" s="3" t="s">
        <v>6</v>
      </c>
      <c r="D10" s="4"/>
      <c r="E10" s="4"/>
      <c r="F10" s="4"/>
      <c r="G10" s="4"/>
      <c r="H10" s="4"/>
      <c r="J10" s="4" t="s">
        <v>36</v>
      </c>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3:41">
      <c r="C11" s="3" t="s">
        <v>7</v>
      </c>
      <c r="D11" s="4" t="s">
        <v>36</v>
      </c>
      <c r="E11" s="4" t="s">
        <v>36</v>
      </c>
      <c r="F11" s="4" t="s">
        <v>36</v>
      </c>
      <c r="G11" s="4"/>
      <c r="H11" s="4" t="s">
        <v>36</v>
      </c>
      <c r="I11" s="4" t="s">
        <v>36</v>
      </c>
      <c r="K11" s="4" t="s">
        <v>36</v>
      </c>
      <c r="L11" s="4" t="s">
        <v>36</v>
      </c>
      <c r="M11" s="4" t="s">
        <v>36</v>
      </c>
      <c r="N11" s="4" t="s">
        <v>36</v>
      </c>
      <c r="O11" s="4" t="s">
        <v>36</v>
      </c>
      <c r="P11" s="4" t="s">
        <v>36</v>
      </c>
      <c r="Q11" s="4" t="s">
        <v>36</v>
      </c>
      <c r="R11" s="4" t="s">
        <v>36</v>
      </c>
      <c r="S11" s="4"/>
      <c r="T11" s="4" t="s">
        <v>36</v>
      </c>
      <c r="U11" s="4" t="s">
        <v>36</v>
      </c>
      <c r="V11" s="4"/>
      <c r="W11" s="4" t="s">
        <v>36</v>
      </c>
      <c r="X11" s="4" t="s">
        <v>36</v>
      </c>
      <c r="Y11" s="4" t="s">
        <v>36</v>
      </c>
      <c r="Z11" s="4"/>
      <c r="AA11" s="4" t="s">
        <v>36</v>
      </c>
      <c r="AB11" s="4" t="s">
        <v>36</v>
      </c>
      <c r="AC11" s="4" t="s">
        <v>36</v>
      </c>
      <c r="AD11" s="4" t="s">
        <v>36</v>
      </c>
      <c r="AE11" s="4" t="s">
        <v>36</v>
      </c>
      <c r="AF11" s="4" t="s">
        <v>36</v>
      </c>
      <c r="AG11" s="4" t="s">
        <v>36</v>
      </c>
      <c r="AH11" s="4"/>
      <c r="AI11" s="4"/>
      <c r="AJ11" s="4"/>
      <c r="AK11" s="4"/>
      <c r="AL11" s="4"/>
      <c r="AM11" s="4"/>
      <c r="AN11" s="4"/>
      <c r="AO11" s="4"/>
    </row>
    <row r="12" spans="3:41">
      <c r="C12" s="3" t="s">
        <v>8</v>
      </c>
      <c r="D12" s="4"/>
      <c r="E12" s="4"/>
      <c r="F12" s="4"/>
      <c r="G12" s="4"/>
      <c r="H12" s="4"/>
      <c r="I12" s="4"/>
      <c r="J12" s="4" t="s">
        <v>36</v>
      </c>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3:41">
      <c r="C13" s="3" t="s">
        <v>9</v>
      </c>
      <c r="D13" s="4"/>
      <c r="E13" s="4"/>
      <c r="F13" s="4"/>
      <c r="G13" s="4"/>
      <c r="H13" s="4"/>
      <c r="I13" s="4"/>
      <c r="J13" s="4" t="s">
        <v>36</v>
      </c>
      <c r="K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3:41">
      <c r="C14" s="3" t="s">
        <v>10</v>
      </c>
      <c r="D14" s="4"/>
      <c r="E14" s="4"/>
      <c r="F14" s="4"/>
      <c r="G14" s="4"/>
      <c r="H14" s="4"/>
      <c r="I14" s="4"/>
      <c r="J14" s="4" t="s">
        <v>36</v>
      </c>
      <c r="K14" s="4"/>
      <c r="L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3:41">
      <c r="C15" s="3" t="s">
        <v>11</v>
      </c>
      <c r="D15" s="4"/>
      <c r="E15" s="4"/>
      <c r="F15" s="4"/>
      <c r="G15" s="4"/>
      <c r="H15" s="4"/>
      <c r="I15" s="4"/>
      <c r="J15" s="4" t="s">
        <v>36</v>
      </c>
      <c r="K15" s="4"/>
      <c r="L15" s="4"/>
      <c r="M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3:41">
      <c r="C16" s="3" t="s">
        <v>12</v>
      </c>
      <c r="D16" s="4"/>
      <c r="E16" s="4"/>
      <c r="F16" s="4"/>
      <c r="G16" s="4"/>
      <c r="H16" s="4"/>
      <c r="I16" s="4"/>
      <c r="J16" s="4" t="s">
        <v>36</v>
      </c>
      <c r="K16" s="4"/>
      <c r="L16" s="4"/>
      <c r="M16" s="4"/>
      <c r="N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3:41">
      <c r="C17" s="76" t="s">
        <v>107</v>
      </c>
      <c r="D17" s="4"/>
      <c r="E17" s="4"/>
      <c r="F17" s="4"/>
      <c r="G17" s="4"/>
      <c r="H17" s="4"/>
      <c r="I17" s="4"/>
      <c r="J17" s="4" t="s">
        <v>36</v>
      </c>
      <c r="K17" s="4"/>
      <c r="L17" s="4"/>
      <c r="M17" s="4"/>
      <c r="N17" s="4"/>
      <c r="O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3:41">
      <c r="C18" s="3" t="s">
        <v>13</v>
      </c>
      <c r="D18" s="4"/>
      <c r="E18" s="4"/>
      <c r="F18" s="4"/>
      <c r="G18" s="4"/>
      <c r="H18" s="4"/>
      <c r="I18" s="4"/>
      <c r="J18" s="4" t="s">
        <v>36</v>
      </c>
      <c r="K18" s="4"/>
      <c r="L18" s="4"/>
      <c r="M18" s="4"/>
      <c r="N18" s="4"/>
      <c r="O18" s="4"/>
      <c r="P18" s="4"/>
      <c r="R18" s="4"/>
      <c r="S18" s="4"/>
      <c r="T18" s="4"/>
      <c r="U18" s="4"/>
      <c r="V18" s="4"/>
      <c r="W18" s="4"/>
      <c r="X18" s="4"/>
      <c r="Y18" s="4"/>
      <c r="Z18" s="4"/>
      <c r="AA18" s="4"/>
      <c r="AB18" s="4"/>
      <c r="AC18" s="4"/>
      <c r="AD18" s="4"/>
      <c r="AE18" s="4"/>
      <c r="AF18" s="4"/>
      <c r="AG18" s="4"/>
      <c r="AH18" s="4"/>
      <c r="AI18" s="4"/>
      <c r="AJ18" s="4"/>
      <c r="AK18" s="4"/>
      <c r="AL18" s="4"/>
      <c r="AM18" s="4"/>
      <c r="AN18" s="4"/>
      <c r="AO18" s="4"/>
    </row>
    <row r="19" spans="3:41">
      <c r="C19" s="3" t="s">
        <v>14</v>
      </c>
      <c r="D19" s="4"/>
      <c r="E19" s="4"/>
      <c r="F19" s="4"/>
      <c r="G19" s="4"/>
      <c r="H19" s="4"/>
      <c r="I19" s="4"/>
      <c r="J19" s="4" t="s">
        <v>36</v>
      </c>
      <c r="K19" s="4"/>
      <c r="L19" s="4"/>
      <c r="M19" s="4"/>
      <c r="N19" s="4"/>
      <c r="O19" s="4"/>
      <c r="P19" s="4"/>
      <c r="Q19" s="4"/>
      <c r="S19" s="4"/>
      <c r="T19" s="4"/>
      <c r="U19" s="4"/>
      <c r="V19" s="4"/>
      <c r="W19" s="4"/>
      <c r="X19" s="4"/>
      <c r="Y19" s="4"/>
      <c r="Z19" s="4"/>
      <c r="AA19" s="4"/>
      <c r="AB19" s="4"/>
      <c r="AC19" s="4"/>
      <c r="AD19" s="4"/>
      <c r="AE19" s="4"/>
      <c r="AF19" s="4"/>
      <c r="AG19" s="4"/>
      <c r="AH19" s="4"/>
      <c r="AI19" s="4"/>
      <c r="AJ19" s="4"/>
      <c r="AK19" s="4"/>
      <c r="AL19" s="4"/>
      <c r="AM19" s="4"/>
      <c r="AN19" s="4"/>
      <c r="AO19" s="4"/>
    </row>
    <row r="20" spans="3:41">
      <c r="C20" s="3" t="s">
        <v>15</v>
      </c>
      <c r="D20" s="4"/>
      <c r="E20" s="4"/>
      <c r="F20" s="4"/>
      <c r="G20" s="4"/>
      <c r="H20" s="4"/>
      <c r="I20" s="4"/>
      <c r="J20" s="4"/>
      <c r="K20" s="4"/>
      <c r="L20" s="4"/>
      <c r="M20" s="4"/>
      <c r="N20" s="4"/>
      <c r="O20" s="4"/>
      <c r="P20" s="4"/>
      <c r="Q20" s="4"/>
      <c r="R20" s="4"/>
      <c r="T20" s="4"/>
      <c r="U20" s="4"/>
      <c r="V20" s="4"/>
      <c r="W20" s="4"/>
      <c r="X20" s="4"/>
      <c r="Y20" s="4"/>
      <c r="Z20" s="4"/>
      <c r="AA20" s="4"/>
      <c r="AB20" s="4"/>
      <c r="AC20" s="4"/>
      <c r="AD20" s="4"/>
      <c r="AE20" s="4"/>
      <c r="AF20" s="4"/>
      <c r="AG20" s="4"/>
      <c r="AH20" s="4"/>
      <c r="AI20" s="4"/>
      <c r="AJ20" s="4"/>
      <c r="AK20" s="4"/>
      <c r="AL20" s="4"/>
      <c r="AM20" s="4"/>
      <c r="AN20" s="4"/>
      <c r="AO20" s="4"/>
    </row>
    <row r="21" spans="3:41">
      <c r="C21" s="3" t="s">
        <v>16</v>
      </c>
      <c r="D21" s="4"/>
      <c r="E21" s="4"/>
      <c r="F21" s="4"/>
      <c r="G21" s="4"/>
      <c r="H21" s="4"/>
      <c r="I21" s="4"/>
      <c r="J21" s="4" t="s">
        <v>36</v>
      </c>
      <c r="K21" s="4"/>
      <c r="L21" s="4"/>
      <c r="M21" s="4"/>
      <c r="N21" s="4"/>
      <c r="O21" s="4"/>
      <c r="P21" s="4"/>
      <c r="Q21" s="4"/>
      <c r="R21" s="4"/>
      <c r="S21" s="4"/>
      <c r="U21" s="4"/>
      <c r="V21" s="4"/>
      <c r="W21" s="4"/>
      <c r="X21" s="4"/>
      <c r="Y21" s="4"/>
      <c r="Z21" s="4"/>
      <c r="AA21" s="4"/>
      <c r="AB21" s="4"/>
      <c r="AC21" s="4"/>
      <c r="AD21" s="4"/>
      <c r="AE21" s="4"/>
      <c r="AF21" s="4"/>
      <c r="AG21" s="4"/>
      <c r="AH21" s="4"/>
      <c r="AI21" s="4"/>
      <c r="AJ21" s="4"/>
      <c r="AK21" s="4"/>
      <c r="AL21" s="4"/>
      <c r="AM21" s="4"/>
      <c r="AN21" s="4"/>
      <c r="AO21" s="4"/>
    </row>
    <row r="22" spans="3:41">
      <c r="C22" s="3" t="s">
        <v>17</v>
      </c>
      <c r="D22" s="4"/>
      <c r="E22" s="4"/>
      <c r="F22" s="4"/>
      <c r="G22" s="4"/>
      <c r="H22" s="4"/>
      <c r="I22" s="4"/>
      <c r="J22" s="4" t="s">
        <v>36</v>
      </c>
      <c r="K22" s="4"/>
      <c r="L22" s="4"/>
      <c r="M22" s="4"/>
      <c r="N22" s="4"/>
      <c r="O22" s="4"/>
      <c r="P22" s="4"/>
      <c r="Q22" s="4"/>
      <c r="R22" s="4"/>
      <c r="S22" s="4"/>
      <c r="T22" s="4"/>
      <c r="V22" s="4"/>
      <c r="W22" s="4"/>
      <c r="X22" s="4"/>
      <c r="Y22" s="4"/>
      <c r="Z22" s="4"/>
      <c r="AA22" s="4"/>
      <c r="AB22" s="4"/>
      <c r="AC22" s="4"/>
      <c r="AD22" s="4"/>
      <c r="AE22" s="4"/>
      <c r="AF22" s="4"/>
      <c r="AG22" s="4"/>
      <c r="AH22" s="4"/>
      <c r="AI22" s="4"/>
      <c r="AJ22" s="4"/>
      <c r="AK22" s="4"/>
      <c r="AL22" s="4"/>
      <c r="AM22" s="4"/>
      <c r="AN22" s="4"/>
      <c r="AO22" s="4"/>
    </row>
    <row r="23" spans="3:41">
      <c r="C23" s="3" t="s">
        <v>18</v>
      </c>
      <c r="D23" s="4"/>
      <c r="E23" s="4"/>
      <c r="F23" s="4"/>
      <c r="G23" s="4"/>
      <c r="H23" s="4"/>
      <c r="I23" s="4"/>
      <c r="J23" s="4"/>
      <c r="K23" s="4"/>
      <c r="L23" s="4"/>
      <c r="M23" s="4"/>
      <c r="N23" s="4"/>
      <c r="O23" s="4"/>
      <c r="P23" s="4"/>
      <c r="Q23" s="4"/>
      <c r="R23" s="4"/>
      <c r="S23" s="4"/>
      <c r="T23" s="4"/>
      <c r="U23" s="4"/>
      <c r="W23" s="4"/>
      <c r="X23" s="4"/>
      <c r="Y23" s="4"/>
      <c r="Z23" s="4"/>
      <c r="AA23" s="4"/>
      <c r="AB23" s="4"/>
      <c r="AC23" s="4"/>
      <c r="AD23" s="4"/>
      <c r="AE23" s="4"/>
      <c r="AF23" s="4"/>
      <c r="AG23" s="4"/>
      <c r="AH23" s="4"/>
      <c r="AI23" s="4"/>
      <c r="AJ23" s="4"/>
      <c r="AK23" s="4"/>
      <c r="AL23" s="4"/>
      <c r="AM23" s="4"/>
      <c r="AN23" s="4"/>
      <c r="AO23" s="4"/>
    </row>
    <row r="24" spans="3:41">
      <c r="C24" s="3" t="s">
        <v>19</v>
      </c>
      <c r="D24" s="4"/>
      <c r="E24" s="4"/>
      <c r="F24" s="4"/>
      <c r="G24" s="4"/>
      <c r="H24" s="4"/>
      <c r="I24" s="4"/>
      <c r="J24" s="4" t="s">
        <v>36</v>
      </c>
      <c r="K24" s="4"/>
      <c r="L24" s="4"/>
      <c r="M24" s="4"/>
      <c r="N24" s="4"/>
      <c r="O24" s="4"/>
      <c r="P24" s="4"/>
      <c r="Q24" s="4"/>
      <c r="R24" s="4"/>
      <c r="S24" s="4"/>
      <c r="T24" s="4"/>
      <c r="U24" s="4"/>
      <c r="V24" s="4"/>
      <c r="X24" s="4"/>
      <c r="Y24" s="4"/>
      <c r="Z24" s="4"/>
      <c r="AA24" s="4"/>
      <c r="AB24" s="4"/>
      <c r="AC24" s="4"/>
      <c r="AD24" s="4"/>
      <c r="AE24" s="4"/>
      <c r="AF24" s="4"/>
      <c r="AG24" s="4"/>
      <c r="AH24" s="4"/>
      <c r="AI24" s="4"/>
      <c r="AJ24" s="4"/>
      <c r="AK24" s="4"/>
      <c r="AL24" s="4"/>
      <c r="AM24" s="4"/>
      <c r="AN24" s="4"/>
      <c r="AO24" s="4"/>
    </row>
    <row r="25" spans="3:41">
      <c r="C25" s="3" t="s">
        <v>20</v>
      </c>
      <c r="D25" s="4"/>
      <c r="E25" s="4"/>
      <c r="F25" s="4"/>
      <c r="G25" s="4"/>
      <c r="H25" s="4"/>
      <c r="I25" s="4"/>
      <c r="J25" s="4" t="s">
        <v>36</v>
      </c>
      <c r="K25" s="4"/>
      <c r="L25" s="4"/>
      <c r="M25" s="4"/>
      <c r="N25" s="4"/>
      <c r="O25" s="4"/>
      <c r="P25" s="4"/>
      <c r="Q25" s="4"/>
      <c r="R25" s="4"/>
      <c r="S25" s="4"/>
      <c r="T25" s="4"/>
      <c r="U25" s="4"/>
      <c r="V25" s="4"/>
      <c r="W25" s="4"/>
      <c r="Y25" s="4"/>
      <c r="Z25" s="4"/>
      <c r="AA25" s="4"/>
      <c r="AB25" s="4"/>
      <c r="AC25" s="4"/>
      <c r="AD25" s="4"/>
      <c r="AE25" s="4"/>
      <c r="AF25" s="4"/>
      <c r="AG25" s="4"/>
      <c r="AH25" s="4"/>
      <c r="AI25" s="4"/>
      <c r="AJ25" s="4"/>
      <c r="AK25" s="4"/>
      <c r="AL25" s="4"/>
      <c r="AM25" s="4"/>
      <c r="AN25" s="4"/>
      <c r="AO25" s="4"/>
    </row>
    <row r="26" spans="3:41">
      <c r="C26" s="3" t="s">
        <v>21</v>
      </c>
      <c r="D26" s="4"/>
      <c r="E26" s="4"/>
      <c r="F26" s="4"/>
      <c r="G26" s="4"/>
      <c r="H26" s="4"/>
      <c r="I26" s="4"/>
      <c r="J26" s="4" t="s">
        <v>36</v>
      </c>
      <c r="K26" s="4"/>
      <c r="L26" s="4"/>
      <c r="M26" s="4"/>
      <c r="N26" s="4"/>
      <c r="O26" s="4"/>
      <c r="P26" s="4"/>
      <c r="Q26" s="4"/>
      <c r="R26" s="4"/>
      <c r="S26" s="4"/>
      <c r="T26" s="4"/>
      <c r="U26" s="4"/>
      <c r="V26" s="4"/>
      <c r="W26" s="4"/>
      <c r="X26" s="4"/>
      <c r="Z26" s="4"/>
      <c r="AA26" s="4"/>
      <c r="AB26" s="4"/>
      <c r="AC26" s="4"/>
      <c r="AD26" s="4"/>
      <c r="AE26" s="4"/>
      <c r="AF26" s="4"/>
      <c r="AG26" s="4"/>
      <c r="AH26" s="4"/>
      <c r="AI26" s="4"/>
      <c r="AJ26" s="4"/>
      <c r="AK26" s="4"/>
      <c r="AL26" s="4"/>
      <c r="AM26" s="4"/>
      <c r="AN26" s="4"/>
      <c r="AO26" s="4"/>
    </row>
    <row r="27" spans="3:41">
      <c r="C27" s="3" t="s">
        <v>22</v>
      </c>
      <c r="D27" s="4"/>
      <c r="E27" s="4"/>
      <c r="F27" s="4"/>
      <c r="G27" s="4"/>
      <c r="H27" s="4"/>
      <c r="I27" s="4"/>
      <c r="J27" s="4"/>
      <c r="K27" s="4"/>
      <c r="L27" s="4"/>
      <c r="M27" s="4"/>
      <c r="N27" s="4"/>
      <c r="O27" s="4"/>
      <c r="P27" s="4"/>
      <c r="Q27" s="4"/>
      <c r="R27" s="4"/>
      <c r="S27" s="4"/>
      <c r="T27" s="4"/>
      <c r="U27" s="4"/>
      <c r="V27" s="4"/>
      <c r="W27" s="4"/>
      <c r="X27" s="4"/>
      <c r="Y27" s="4"/>
      <c r="AA27" s="4"/>
      <c r="AB27" s="4"/>
      <c r="AC27" s="4"/>
      <c r="AD27" s="4"/>
      <c r="AE27" s="4"/>
      <c r="AF27" s="4"/>
      <c r="AG27" s="4"/>
      <c r="AH27" s="4"/>
      <c r="AI27" s="4"/>
      <c r="AJ27" s="4"/>
      <c r="AK27" s="4"/>
      <c r="AL27" s="4"/>
      <c r="AM27" s="4"/>
      <c r="AN27" s="4"/>
      <c r="AO27" s="4"/>
    </row>
    <row r="28" spans="3:41">
      <c r="C28" s="3" t="s">
        <v>23</v>
      </c>
      <c r="D28" s="4"/>
      <c r="E28" s="4"/>
      <c r="F28" s="4"/>
      <c r="G28" s="4"/>
      <c r="H28" s="4"/>
      <c r="I28" s="4"/>
      <c r="J28" s="4" t="s">
        <v>36</v>
      </c>
      <c r="K28" s="4"/>
      <c r="L28" s="4"/>
      <c r="M28" s="4"/>
      <c r="N28" s="4"/>
      <c r="O28" s="4"/>
      <c r="P28" s="4"/>
      <c r="Q28" s="4"/>
      <c r="R28" s="4"/>
      <c r="S28" s="4"/>
      <c r="T28" s="4"/>
      <c r="U28" s="4"/>
      <c r="V28" s="4"/>
      <c r="W28" s="4"/>
      <c r="X28" s="4"/>
      <c r="Y28" s="4"/>
      <c r="Z28" s="4"/>
      <c r="AB28" s="4"/>
      <c r="AC28" s="4"/>
      <c r="AD28" s="4"/>
      <c r="AE28" s="4"/>
      <c r="AF28" s="4"/>
      <c r="AG28" s="4"/>
      <c r="AH28" s="4"/>
      <c r="AI28" s="4"/>
      <c r="AJ28" s="4"/>
      <c r="AK28" s="4"/>
      <c r="AL28" s="4"/>
      <c r="AM28" s="4"/>
      <c r="AN28" s="4"/>
      <c r="AO28" s="4"/>
    </row>
    <row r="29" spans="3:41">
      <c r="C29" s="3" t="s">
        <v>24</v>
      </c>
      <c r="D29" s="4"/>
      <c r="E29" s="4"/>
      <c r="F29" s="4"/>
      <c r="G29" s="4"/>
      <c r="H29" s="4"/>
      <c r="I29" s="4"/>
      <c r="J29" s="4" t="s">
        <v>36</v>
      </c>
      <c r="K29" s="4"/>
      <c r="L29" s="4"/>
      <c r="M29" s="4"/>
      <c r="N29" s="4"/>
      <c r="O29" s="4"/>
      <c r="P29" s="4"/>
      <c r="Q29" s="4"/>
      <c r="R29" s="4"/>
      <c r="S29" s="4"/>
      <c r="T29" s="4"/>
      <c r="U29" s="4"/>
      <c r="V29" s="4"/>
      <c r="W29" s="4"/>
      <c r="X29" s="4"/>
      <c r="Y29" s="4"/>
      <c r="Z29" s="4"/>
      <c r="AA29" s="4"/>
      <c r="AC29" s="4"/>
      <c r="AD29" s="4"/>
      <c r="AE29" s="4"/>
      <c r="AF29" s="4"/>
      <c r="AG29" s="4"/>
      <c r="AH29" s="4"/>
      <c r="AI29" s="4"/>
      <c r="AJ29" s="4"/>
      <c r="AK29" s="4"/>
      <c r="AL29" s="4"/>
      <c r="AM29" s="4"/>
      <c r="AN29" s="4"/>
      <c r="AO29" s="4"/>
    </row>
    <row r="30" spans="3:41">
      <c r="C30" s="3" t="s">
        <v>25</v>
      </c>
      <c r="D30" s="4"/>
      <c r="E30" s="4"/>
      <c r="F30" s="4"/>
      <c r="G30" s="4"/>
      <c r="H30" s="4"/>
      <c r="I30" s="4"/>
      <c r="J30" s="4" t="s">
        <v>36</v>
      </c>
      <c r="K30" s="4"/>
      <c r="L30" s="4"/>
      <c r="M30" s="4"/>
      <c r="N30" s="4"/>
      <c r="O30" s="4"/>
      <c r="P30" s="4"/>
      <c r="Q30" s="4"/>
      <c r="R30" s="4"/>
      <c r="S30" s="4"/>
      <c r="T30" s="4"/>
      <c r="U30" s="4"/>
      <c r="V30" s="4"/>
      <c r="W30" s="4"/>
      <c r="X30" s="4"/>
      <c r="Y30" s="4"/>
      <c r="Z30" s="4"/>
      <c r="AA30" s="4"/>
      <c r="AB30" s="4"/>
      <c r="AD30" s="4"/>
      <c r="AE30" s="4"/>
      <c r="AF30" s="4"/>
      <c r="AG30" s="4"/>
      <c r="AH30" s="4"/>
      <c r="AI30" s="4"/>
      <c r="AJ30" s="4"/>
      <c r="AK30" s="4"/>
      <c r="AL30" s="4"/>
      <c r="AM30" s="4"/>
      <c r="AN30" s="4"/>
      <c r="AO30" s="4"/>
    </row>
    <row r="31" spans="3:41">
      <c r="C31" s="3" t="s">
        <v>26</v>
      </c>
      <c r="D31" s="4"/>
      <c r="E31" s="4"/>
      <c r="F31" s="4"/>
      <c r="G31" s="4"/>
      <c r="H31" s="4"/>
      <c r="I31" s="4"/>
      <c r="J31" s="4" t="s">
        <v>36</v>
      </c>
      <c r="K31" s="4"/>
      <c r="L31" s="4"/>
      <c r="M31" s="4"/>
      <c r="N31" s="4"/>
      <c r="O31" s="4"/>
      <c r="P31" s="4"/>
      <c r="Q31" s="4"/>
      <c r="R31" s="4"/>
      <c r="S31" s="4"/>
      <c r="T31" s="4"/>
      <c r="U31" s="4"/>
      <c r="V31" s="4"/>
      <c r="W31" s="4"/>
      <c r="X31" s="4"/>
      <c r="Y31" s="4"/>
      <c r="Z31" s="4"/>
      <c r="AA31" s="4"/>
      <c r="AB31" s="4"/>
      <c r="AC31" s="4"/>
      <c r="AE31" s="4"/>
      <c r="AF31" s="4"/>
      <c r="AG31" s="4"/>
      <c r="AH31" s="4"/>
      <c r="AI31" s="4"/>
      <c r="AJ31" s="4"/>
      <c r="AK31" s="4"/>
      <c r="AL31" s="4"/>
      <c r="AM31" s="4"/>
      <c r="AN31" s="4"/>
      <c r="AO31" s="4"/>
    </row>
    <row r="32" spans="3:41">
      <c r="C32" s="3" t="s">
        <v>27</v>
      </c>
      <c r="D32" s="4"/>
      <c r="E32" s="4"/>
      <c r="F32" s="4"/>
      <c r="G32" s="4"/>
      <c r="H32" s="4"/>
      <c r="I32" s="4"/>
      <c r="J32" s="4" t="s">
        <v>36</v>
      </c>
      <c r="K32" s="4"/>
      <c r="L32" s="4"/>
      <c r="M32" s="4"/>
      <c r="N32" s="4"/>
      <c r="O32" s="4"/>
      <c r="P32" s="4"/>
      <c r="Q32" s="4"/>
      <c r="R32" s="4"/>
      <c r="S32" s="4"/>
      <c r="T32" s="4"/>
      <c r="U32" s="4"/>
      <c r="V32" s="4"/>
      <c r="W32" s="4"/>
      <c r="X32" s="4"/>
      <c r="Y32" s="4"/>
      <c r="Z32" s="4"/>
      <c r="AA32" s="4"/>
      <c r="AB32" s="4"/>
      <c r="AC32" s="4"/>
      <c r="AD32" s="4"/>
      <c r="AF32" s="4"/>
      <c r="AG32" s="4"/>
      <c r="AH32" s="4"/>
      <c r="AI32" s="4"/>
      <c r="AJ32" s="4"/>
      <c r="AK32" s="4"/>
      <c r="AL32" s="4"/>
      <c r="AM32" s="4"/>
      <c r="AN32" s="4"/>
      <c r="AO32" s="4"/>
    </row>
    <row r="33" spans="3:41">
      <c r="C33" s="3" t="s">
        <v>28</v>
      </c>
      <c r="D33" s="4"/>
      <c r="E33" s="4"/>
      <c r="F33" s="4"/>
      <c r="G33" s="4"/>
      <c r="H33" s="4"/>
      <c r="I33" s="4"/>
      <c r="J33" s="4" t="s">
        <v>36</v>
      </c>
      <c r="K33" s="4"/>
      <c r="L33" s="4"/>
      <c r="M33" s="4"/>
      <c r="N33" s="4"/>
      <c r="O33" s="4"/>
      <c r="P33" s="4"/>
      <c r="Q33" s="4"/>
      <c r="R33" s="4"/>
      <c r="S33" s="4"/>
      <c r="T33" s="4"/>
      <c r="U33" s="4"/>
      <c r="V33" s="4"/>
      <c r="W33" s="4"/>
      <c r="X33" s="4"/>
      <c r="Y33" s="4"/>
      <c r="Z33" s="4"/>
      <c r="AA33" s="4"/>
      <c r="AB33" s="4"/>
      <c r="AC33" s="4"/>
      <c r="AD33" s="4"/>
      <c r="AE33" s="4"/>
      <c r="AG33" s="4"/>
      <c r="AH33" s="4"/>
      <c r="AI33" s="4"/>
      <c r="AJ33" s="4"/>
      <c r="AK33" s="4"/>
      <c r="AL33" s="4"/>
      <c r="AM33" s="4"/>
      <c r="AN33" s="4"/>
      <c r="AO33" s="4"/>
    </row>
    <row r="34" spans="3:41">
      <c r="C34" s="3" t="s">
        <v>29</v>
      </c>
      <c r="D34" s="4"/>
      <c r="E34" s="4"/>
      <c r="F34" s="4"/>
      <c r="G34" s="4"/>
      <c r="H34" s="4"/>
      <c r="I34" s="4"/>
      <c r="J34" s="4" t="s">
        <v>36</v>
      </c>
      <c r="K34" s="4"/>
      <c r="L34" s="4"/>
      <c r="M34" s="4"/>
      <c r="N34" s="4"/>
      <c r="O34" s="4"/>
      <c r="P34" s="4"/>
      <c r="Q34" s="4"/>
      <c r="R34" s="4"/>
      <c r="S34" s="4"/>
      <c r="T34" s="4"/>
      <c r="U34" s="4"/>
      <c r="V34" s="4"/>
      <c r="W34" s="4"/>
      <c r="X34" s="4"/>
      <c r="Y34" s="4"/>
      <c r="Z34" s="4"/>
      <c r="AA34" s="4"/>
      <c r="AB34" s="4"/>
      <c r="AC34" s="4"/>
      <c r="AD34" s="4"/>
      <c r="AE34" s="4"/>
      <c r="AF34" s="4"/>
      <c r="AN34" s="4"/>
      <c r="AO34" s="4"/>
    </row>
    <row r="35" spans="3:41">
      <c r="C35" s="10" t="s">
        <v>52</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N35" s="9"/>
      <c r="AO35" s="4"/>
    </row>
    <row r="36" spans="3:41" ht="15.75">
      <c r="C36" s="77" t="s">
        <v>108</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N36" s="9"/>
      <c r="AO36" s="4"/>
    </row>
    <row r="37" spans="3:41">
      <c r="C37" s="10" t="s">
        <v>53</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N37" s="9"/>
      <c r="AO37" s="4"/>
    </row>
    <row r="38" spans="3:41">
      <c r="C38" s="10" t="s">
        <v>54</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N38" s="9"/>
      <c r="AO38" s="4"/>
    </row>
    <row r="39" spans="3:41">
      <c r="C39" s="10" t="s">
        <v>55</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N39" s="9"/>
      <c r="AO39" s="4"/>
    </row>
    <row r="40" spans="3:41">
      <c r="C40" s="10" t="s">
        <v>56</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N40" s="9"/>
      <c r="AO40" s="4"/>
    </row>
    <row r="41" spans="3:41">
      <c r="C41" s="3" t="s">
        <v>33</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9"/>
      <c r="AI41" s="9"/>
      <c r="AJ41" s="9"/>
      <c r="AK41" s="9"/>
      <c r="AL41" s="9"/>
      <c r="AM41" s="9"/>
      <c r="AO41" s="4"/>
    </row>
    <row r="42" spans="3:41">
      <c r="C42" s="3" t="s">
        <v>34</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row>
    <row r="47" spans="3:41">
      <c r="C47" s="1" t="s">
        <v>0</v>
      </c>
    </row>
    <row r="48" spans="3:41" ht="15.75">
      <c r="C48" s="2" t="s">
        <v>35</v>
      </c>
      <c r="D48" s="3" t="s">
        <v>1</v>
      </c>
      <c r="E48" s="3" t="s">
        <v>2</v>
      </c>
      <c r="F48" s="3" t="s">
        <v>3</v>
      </c>
      <c r="G48" s="3" t="s">
        <v>4</v>
      </c>
      <c r="H48" s="3" t="s">
        <v>5</v>
      </c>
      <c r="I48" s="3" t="s">
        <v>6</v>
      </c>
      <c r="J48" s="3" t="s">
        <v>7</v>
      </c>
      <c r="K48" s="3" t="s">
        <v>8</v>
      </c>
      <c r="L48" s="3" t="s">
        <v>9</v>
      </c>
      <c r="M48" s="3" t="s">
        <v>10</v>
      </c>
      <c r="N48" s="3" t="s">
        <v>11</v>
      </c>
      <c r="O48" s="3" t="s">
        <v>12</v>
      </c>
      <c r="P48" s="76" t="s">
        <v>107</v>
      </c>
      <c r="Q48" s="3" t="s">
        <v>13</v>
      </c>
      <c r="R48" s="3" t="s">
        <v>14</v>
      </c>
      <c r="S48" s="3" t="s">
        <v>15</v>
      </c>
      <c r="T48" s="3" t="s">
        <v>16</v>
      </c>
      <c r="U48" s="3" t="s">
        <v>17</v>
      </c>
      <c r="V48" s="3" t="s">
        <v>18</v>
      </c>
      <c r="W48" s="3" t="s">
        <v>19</v>
      </c>
      <c r="X48" s="3" t="s">
        <v>20</v>
      </c>
      <c r="Y48" s="3" t="s">
        <v>21</v>
      </c>
      <c r="Z48" s="3" t="s">
        <v>22</v>
      </c>
      <c r="AA48" s="3" t="s">
        <v>23</v>
      </c>
      <c r="AB48" s="3" t="s">
        <v>24</v>
      </c>
      <c r="AC48" s="3" t="s">
        <v>25</v>
      </c>
      <c r="AD48" s="3" t="s">
        <v>26</v>
      </c>
      <c r="AE48" s="3" t="s">
        <v>27</v>
      </c>
      <c r="AF48" s="3" t="s">
        <v>28</v>
      </c>
      <c r="AG48" s="3" t="s">
        <v>29</v>
      </c>
      <c r="AH48" s="10" t="s">
        <v>52</v>
      </c>
      <c r="AI48" s="77" t="s">
        <v>108</v>
      </c>
      <c r="AJ48" s="10" t="s">
        <v>53</v>
      </c>
      <c r="AK48" s="10" t="s">
        <v>54</v>
      </c>
      <c r="AL48" s="10" t="s">
        <v>55</v>
      </c>
      <c r="AM48" s="10" t="s">
        <v>56</v>
      </c>
      <c r="AN48" s="3" t="s">
        <v>33</v>
      </c>
      <c r="AO48" s="3" t="s">
        <v>34</v>
      </c>
    </row>
    <row r="49" spans="3:41">
      <c r="C49" s="3" t="s">
        <v>1</v>
      </c>
      <c r="E49" s="4"/>
      <c r="F49" s="4"/>
      <c r="G49" s="4"/>
      <c r="H49" s="4"/>
      <c r="I49" s="4"/>
      <c r="J49" s="4" t="s">
        <v>37</v>
      </c>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3:41">
      <c r="C50" s="3" t="s">
        <v>2</v>
      </c>
      <c r="D50" s="4"/>
      <c r="F50" s="4"/>
      <c r="G50" s="4"/>
      <c r="H50" s="4"/>
      <c r="I50" s="4"/>
      <c r="J50" s="4" t="s">
        <v>37</v>
      </c>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3:41">
      <c r="C51" s="3" t="s">
        <v>3</v>
      </c>
      <c r="D51" s="4"/>
      <c r="E51" s="4"/>
      <c r="G51" s="4"/>
      <c r="H51" s="4"/>
      <c r="I51" s="4"/>
      <c r="J51" s="4" t="s">
        <v>37</v>
      </c>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3:41">
      <c r="C52" s="3" t="s">
        <v>4</v>
      </c>
      <c r="D52" s="4"/>
      <c r="E52" s="4"/>
      <c r="F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3:41">
      <c r="C53" s="3" t="s">
        <v>5</v>
      </c>
      <c r="D53" s="4"/>
      <c r="E53" s="4"/>
      <c r="F53" s="4"/>
      <c r="G53" s="4"/>
      <c r="I53" s="4"/>
      <c r="J53" s="4" t="s">
        <v>37</v>
      </c>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3:41">
      <c r="C54" s="3" t="s">
        <v>6</v>
      </c>
      <c r="D54" s="4"/>
      <c r="E54" s="4"/>
      <c r="F54" s="4"/>
      <c r="G54" s="4"/>
      <c r="H54" s="4"/>
      <c r="J54" s="4" t="s">
        <v>37</v>
      </c>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3:41">
      <c r="C55" s="3" t="s">
        <v>7</v>
      </c>
      <c r="D55" s="4" t="s">
        <v>37</v>
      </c>
      <c r="E55" s="4" t="s">
        <v>37</v>
      </c>
      <c r="F55" s="4" t="s">
        <v>37</v>
      </c>
      <c r="G55" s="4"/>
      <c r="H55" s="4" t="s">
        <v>37</v>
      </c>
      <c r="I55" s="4" t="s">
        <v>37</v>
      </c>
      <c r="K55" s="4" t="s">
        <v>37</v>
      </c>
      <c r="L55" s="4" t="s">
        <v>37</v>
      </c>
      <c r="M55" s="4" t="s">
        <v>37</v>
      </c>
      <c r="N55" s="4" t="s">
        <v>37</v>
      </c>
      <c r="O55" s="4" t="s">
        <v>37</v>
      </c>
      <c r="P55" s="4" t="s">
        <v>37</v>
      </c>
      <c r="Q55" s="4" t="s">
        <v>37</v>
      </c>
      <c r="R55" s="4" t="s">
        <v>37</v>
      </c>
      <c r="S55" s="4"/>
      <c r="T55" s="4" t="s">
        <v>37</v>
      </c>
      <c r="U55" s="4" t="s">
        <v>37</v>
      </c>
      <c r="V55" s="4"/>
      <c r="W55" s="4" t="s">
        <v>37</v>
      </c>
      <c r="X55" s="4" t="s">
        <v>37</v>
      </c>
      <c r="Y55" s="4" t="s">
        <v>37</v>
      </c>
      <c r="Z55" s="4"/>
      <c r="AA55" s="4" t="s">
        <v>37</v>
      </c>
      <c r="AB55" s="4" t="s">
        <v>37</v>
      </c>
      <c r="AC55" s="4" t="s">
        <v>37</v>
      </c>
      <c r="AD55" s="4" t="s">
        <v>37</v>
      </c>
      <c r="AE55" s="4" t="s">
        <v>37</v>
      </c>
      <c r="AF55" s="4" t="s">
        <v>37</v>
      </c>
      <c r="AG55" s="4" t="s">
        <v>37</v>
      </c>
      <c r="AH55" s="4"/>
      <c r="AI55" s="4"/>
      <c r="AJ55" s="4"/>
      <c r="AK55" s="4"/>
      <c r="AL55" s="4"/>
      <c r="AM55" s="4"/>
      <c r="AN55" s="4"/>
      <c r="AO55" s="4"/>
    </row>
    <row r="56" spans="3:41">
      <c r="C56" s="3" t="s">
        <v>8</v>
      </c>
      <c r="D56" s="4"/>
      <c r="E56" s="4"/>
      <c r="F56" s="4"/>
      <c r="G56" s="4"/>
      <c r="H56" s="4"/>
      <c r="I56" s="4"/>
      <c r="J56" s="4" t="s">
        <v>37</v>
      </c>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3:41">
      <c r="C57" s="3" t="s">
        <v>9</v>
      </c>
      <c r="D57" s="4"/>
      <c r="E57" s="4"/>
      <c r="F57" s="4"/>
      <c r="G57" s="4"/>
      <c r="H57" s="4"/>
      <c r="I57" s="4"/>
      <c r="J57" s="4" t="s">
        <v>37</v>
      </c>
      <c r="K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3:41">
      <c r="C58" s="3" t="s">
        <v>10</v>
      </c>
      <c r="D58" s="4"/>
      <c r="E58" s="4"/>
      <c r="F58" s="4"/>
      <c r="G58" s="4"/>
      <c r="H58" s="4"/>
      <c r="I58" s="4"/>
      <c r="J58" s="4" t="s">
        <v>37</v>
      </c>
      <c r="K58" s="4"/>
      <c r="L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3:41">
      <c r="C59" s="3" t="s">
        <v>11</v>
      </c>
      <c r="D59" s="4"/>
      <c r="E59" s="4"/>
      <c r="F59" s="4"/>
      <c r="G59" s="4"/>
      <c r="H59" s="4"/>
      <c r="I59" s="4"/>
      <c r="J59" s="4" t="s">
        <v>37</v>
      </c>
      <c r="K59" s="4"/>
      <c r="L59" s="4"/>
      <c r="M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3:41">
      <c r="C60" s="3" t="s">
        <v>12</v>
      </c>
      <c r="D60" s="4"/>
      <c r="E60" s="4"/>
      <c r="F60" s="4"/>
      <c r="G60" s="4"/>
      <c r="H60" s="4"/>
      <c r="I60" s="4"/>
      <c r="J60" s="4" t="s">
        <v>37</v>
      </c>
      <c r="K60" s="4"/>
      <c r="L60" s="4"/>
      <c r="M60" s="4"/>
      <c r="N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3:41">
      <c r="C61" s="76" t="s">
        <v>107</v>
      </c>
      <c r="D61" s="4"/>
      <c r="E61" s="4"/>
      <c r="F61" s="4"/>
      <c r="G61" s="4"/>
      <c r="H61" s="4"/>
      <c r="I61" s="4"/>
      <c r="J61" s="4" t="s">
        <v>37</v>
      </c>
      <c r="K61" s="4"/>
      <c r="L61" s="4"/>
      <c r="M61" s="4"/>
      <c r="N61" s="4"/>
      <c r="O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3:41">
      <c r="C62" s="3" t="s">
        <v>13</v>
      </c>
      <c r="D62" s="4"/>
      <c r="E62" s="4"/>
      <c r="F62" s="4"/>
      <c r="G62" s="4"/>
      <c r="H62" s="4"/>
      <c r="I62" s="4"/>
      <c r="J62" s="4" t="s">
        <v>37</v>
      </c>
      <c r="K62" s="4"/>
      <c r="L62" s="4"/>
      <c r="M62" s="4"/>
      <c r="N62" s="4"/>
      <c r="O62" s="4"/>
      <c r="P62" s="4"/>
      <c r="R62" s="4"/>
      <c r="S62" s="4"/>
      <c r="T62" s="4"/>
      <c r="U62" s="4"/>
      <c r="V62" s="4"/>
      <c r="W62" s="4"/>
      <c r="X62" s="4"/>
      <c r="Y62" s="4"/>
      <c r="Z62" s="4"/>
      <c r="AA62" s="4"/>
      <c r="AB62" s="4"/>
      <c r="AC62" s="4"/>
      <c r="AD62" s="4"/>
      <c r="AE62" s="4"/>
      <c r="AF62" s="4"/>
      <c r="AG62" s="4"/>
      <c r="AH62" s="4"/>
      <c r="AI62" s="4"/>
      <c r="AJ62" s="4"/>
      <c r="AK62" s="4"/>
      <c r="AL62" s="4"/>
      <c r="AM62" s="4"/>
      <c r="AN62" s="4"/>
      <c r="AO62" s="4"/>
    </row>
    <row r="63" spans="3:41">
      <c r="C63" s="3" t="s">
        <v>14</v>
      </c>
      <c r="D63" s="4"/>
      <c r="E63" s="4"/>
      <c r="F63" s="4"/>
      <c r="G63" s="4"/>
      <c r="H63" s="4"/>
      <c r="I63" s="4"/>
      <c r="J63" s="4" t="s">
        <v>37</v>
      </c>
      <c r="K63" s="4"/>
      <c r="L63" s="4"/>
      <c r="M63" s="4"/>
      <c r="N63" s="4"/>
      <c r="O63" s="4"/>
      <c r="P63" s="4"/>
      <c r="Q63" s="4"/>
      <c r="S63" s="4"/>
      <c r="T63" s="4"/>
      <c r="U63" s="4"/>
      <c r="V63" s="4"/>
      <c r="W63" s="4"/>
      <c r="X63" s="4"/>
      <c r="Y63" s="4"/>
      <c r="Z63" s="4"/>
      <c r="AA63" s="4"/>
      <c r="AB63" s="4"/>
      <c r="AC63" s="4"/>
      <c r="AD63" s="4"/>
      <c r="AE63" s="4"/>
      <c r="AF63" s="4"/>
      <c r="AG63" s="4"/>
      <c r="AH63" s="4"/>
      <c r="AI63" s="4"/>
      <c r="AJ63" s="4"/>
      <c r="AK63" s="4"/>
      <c r="AL63" s="4"/>
      <c r="AM63" s="4"/>
      <c r="AN63" s="4"/>
      <c r="AO63" s="4"/>
    </row>
    <row r="64" spans="3:41">
      <c r="C64" s="3" t="s">
        <v>15</v>
      </c>
      <c r="D64" s="4"/>
      <c r="E64" s="4"/>
      <c r="F64" s="4"/>
      <c r="G64" s="4"/>
      <c r="H64" s="4"/>
      <c r="I64" s="4"/>
      <c r="J64" s="4"/>
      <c r="K64" s="4"/>
      <c r="L64" s="4"/>
      <c r="M64" s="4"/>
      <c r="N64" s="4"/>
      <c r="O64" s="4"/>
      <c r="P64" s="4"/>
      <c r="Q64" s="4"/>
      <c r="R64" s="4"/>
      <c r="T64" s="4"/>
      <c r="U64" s="4"/>
      <c r="V64" s="4"/>
      <c r="W64" s="4"/>
      <c r="X64" s="4"/>
      <c r="Y64" s="4"/>
      <c r="Z64" s="4"/>
      <c r="AA64" s="4"/>
      <c r="AB64" s="4"/>
      <c r="AC64" s="4"/>
      <c r="AD64" s="4"/>
      <c r="AE64" s="4"/>
      <c r="AF64" s="4"/>
      <c r="AG64" s="4"/>
      <c r="AH64" s="4"/>
      <c r="AI64" s="4"/>
      <c r="AJ64" s="4"/>
      <c r="AK64" s="4"/>
      <c r="AL64" s="4"/>
      <c r="AM64" s="4"/>
      <c r="AN64" s="4"/>
      <c r="AO64" s="4"/>
    </row>
    <row r="65" spans="3:41">
      <c r="C65" s="3" t="s">
        <v>16</v>
      </c>
      <c r="D65" s="4"/>
      <c r="E65" s="4"/>
      <c r="F65" s="4"/>
      <c r="G65" s="4"/>
      <c r="H65" s="4"/>
      <c r="I65" s="4"/>
      <c r="J65" s="4" t="s">
        <v>37</v>
      </c>
      <c r="K65" s="4"/>
      <c r="L65" s="4"/>
      <c r="M65" s="4"/>
      <c r="N65" s="4"/>
      <c r="O65" s="4"/>
      <c r="P65" s="4"/>
      <c r="Q65" s="4"/>
      <c r="R65" s="4"/>
      <c r="S65" s="4"/>
      <c r="U65" s="4"/>
      <c r="V65" s="4"/>
      <c r="W65" s="4"/>
      <c r="X65" s="4"/>
      <c r="Y65" s="4"/>
      <c r="Z65" s="4"/>
      <c r="AA65" s="4"/>
      <c r="AB65" s="4"/>
      <c r="AC65" s="4"/>
      <c r="AD65" s="4"/>
      <c r="AE65" s="4"/>
      <c r="AF65" s="4"/>
      <c r="AG65" s="4"/>
      <c r="AH65" s="4"/>
      <c r="AI65" s="4"/>
      <c r="AJ65" s="4"/>
      <c r="AK65" s="4"/>
      <c r="AL65" s="4"/>
      <c r="AM65" s="4"/>
      <c r="AN65" s="4"/>
      <c r="AO65" s="4"/>
    </row>
    <row r="66" spans="3:41">
      <c r="C66" s="3" t="s">
        <v>17</v>
      </c>
      <c r="D66" s="4"/>
      <c r="E66" s="4"/>
      <c r="F66" s="4"/>
      <c r="G66" s="4"/>
      <c r="H66" s="4"/>
      <c r="I66" s="4"/>
      <c r="J66" s="4" t="s">
        <v>37</v>
      </c>
      <c r="K66" s="4"/>
      <c r="L66" s="4"/>
      <c r="M66" s="4"/>
      <c r="N66" s="4"/>
      <c r="O66" s="4"/>
      <c r="P66" s="4"/>
      <c r="Q66" s="4"/>
      <c r="R66" s="4"/>
      <c r="S66" s="4"/>
      <c r="T66" s="4"/>
      <c r="V66" s="4"/>
      <c r="W66" s="4"/>
      <c r="X66" s="4"/>
      <c r="Y66" s="4"/>
      <c r="Z66" s="4"/>
      <c r="AA66" s="4"/>
      <c r="AB66" s="4"/>
      <c r="AC66" s="4"/>
      <c r="AD66" s="4"/>
      <c r="AE66" s="4"/>
      <c r="AF66" s="4"/>
      <c r="AG66" s="4"/>
      <c r="AH66" s="4"/>
      <c r="AI66" s="4"/>
      <c r="AJ66" s="4"/>
      <c r="AK66" s="4"/>
      <c r="AL66" s="4"/>
      <c r="AM66" s="4"/>
      <c r="AN66" s="4"/>
      <c r="AO66" s="4"/>
    </row>
    <row r="67" spans="3:41">
      <c r="C67" s="3" t="s">
        <v>18</v>
      </c>
      <c r="D67" s="4"/>
      <c r="E67" s="4"/>
      <c r="F67" s="4"/>
      <c r="G67" s="4"/>
      <c r="H67" s="4"/>
      <c r="I67" s="4"/>
      <c r="J67" s="4"/>
      <c r="K67" s="4"/>
      <c r="L67" s="4"/>
      <c r="M67" s="4"/>
      <c r="N67" s="4"/>
      <c r="O67" s="4"/>
      <c r="P67" s="4"/>
      <c r="Q67" s="4"/>
      <c r="R67" s="4"/>
      <c r="S67" s="4"/>
      <c r="T67" s="4"/>
      <c r="U67" s="4"/>
      <c r="W67" s="4"/>
      <c r="X67" s="4"/>
      <c r="Y67" s="4"/>
      <c r="Z67" s="4"/>
      <c r="AA67" s="4"/>
      <c r="AB67" s="4"/>
      <c r="AC67" s="4"/>
      <c r="AD67" s="4"/>
      <c r="AE67" s="4"/>
      <c r="AF67" s="4"/>
      <c r="AG67" s="4"/>
      <c r="AH67" s="4"/>
      <c r="AI67" s="4"/>
      <c r="AJ67" s="4"/>
      <c r="AK67" s="4"/>
      <c r="AL67" s="4"/>
      <c r="AM67" s="4"/>
      <c r="AN67" s="4"/>
      <c r="AO67" s="4"/>
    </row>
    <row r="68" spans="3:41">
      <c r="C68" s="3" t="s">
        <v>19</v>
      </c>
      <c r="D68" s="4"/>
      <c r="E68" s="4"/>
      <c r="F68" s="4"/>
      <c r="G68" s="4"/>
      <c r="H68" s="4"/>
      <c r="I68" s="4"/>
      <c r="J68" s="4" t="s">
        <v>37</v>
      </c>
      <c r="K68" s="4"/>
      <c r="L68" s="4"/>
      <c r="M68" s="4"/>
      <c r="N68" s="4"/>
      <c r="O68" s="4"/>
      <c r="P68" s="4"/>
      <c r="Q68" s="4"/>
      <c r="R68" s="4"/>
      <c r="S68" s="4"/>
      <c r="T68" s="4"/>
      <c r="U68" s="4"/>
      <c r="V68" s="4"/>
      <c r="X68" s="4"/>
      <c r="Y68" s="4"/>
      <c r="Z68" s="4"/>
      <c r="AA68" s="4"/>
      <c r="AB68" s="4"/>
      <c r="AC68" s="4"/>
      <c r="AD68" s="4"/>
      <c r="AE68" s="4"/>
      <c r="AF68" s="4"/>
      <c r="AG68" s="4"/>
      <c r="AH68" s="4"/>
      <c r="AI68" s="4"/>
      <c r="AJ68" s="4"/>
      <c r="AK68" s="4"/>
      <c r="AL68" s="4"/>
      <c r="AM68" s="4"/>
      <c r="AN68" s="4"/>
      <c r="AO68" s="4"/>
    </row>
    <row r="69" spans="3:41">
      <c r="C69" s="3" t="s">
        <v>20</v>
      </c>
      <c r="D69" s="4"/>
      <c r="E69" s="4"/>
      <c r="F69" s="4"/>
      <c r="G69" s="4"/>
      <c r="H69" s="4"/>
      <c r="I69" s="4"/>
      <c r="J69" s="4" t="s">
        <v>37</v>
      </c>
      <c r="K69" s="4"/>
      <c r="L69" s="4"/>
      <c r="M69" s="4"/>
      <c r="N69" s="4"/>
      <c r="O69" s="4"/>
      <c r="P69" s="4"/>
      <c r="Q69" s="4"/>
      <c r="R69" s="4"/>
      <c r="S69" s="4"/>
      <c r="T69" s="4"/>
      <c r="U69" s="4"/>
      <c r="V69" s="4"/>
      <c r="W69" s="4"/>
      <c r="Y69" s="4"/>
      <c r="Z69" s="4"/>
      <c r="AA69" s="4"/>
      <c r="AB69" s="4"/>
      <c r="AC69" s="4"/>
      <c r="AD69" s="4"/>
      <c r="AE69" s="4"/>
      <c r="AF69" s="4"/>
      <c r="AG69" s="4"/>
      <c r="AH69" s="4"/>
      <c r="AI69" s="4"/>
      <c r="AJ69" s="4"/>
      <c r="AK69" s="4"/>
      <c r="AL69" s="4"/>
      <c r="AM69" s="4"/>
      <c r="AN69" s="4"/>
      <c r="AO69" s="4"/>
    </row>
    <row r="70" spans="3:41">
      <c r="C70" s="3" t="s">
        <v>21</v>
      </c>
      <c r="D70" s="4"/>
      <c r="E70" s="4"/>
      <c r="F70" s="4"/>
      <c r="G70" s="4"/>
      <c r="H70" s="4"/>
      <c r="I70" s="4"/>
      <c r="J70" s="4" t="s">
        <v>37</v>
      </c>
      <c r="K70" s="4"/>
      <c r="L70" s="4"/>
      <c r="M70" s="4"/>
      <c r="N70" s="4"/>
      <c r="O70" s="4"/>
      <c r="P70" s="4"/>
      <c r="Q70" s="4"/>
      <c r="R70" s="4"/>
      <c r="S70" s="4"/>
      <c r="T70" s="4"/>
      <c r="U70" s="4"/>
      <c r="V70" s="4"/>
      <c r="W70" s="4"/>
      <c r="X70" s="4"/>
      <c r="Z70" s="4"/>
      <c r="AA70" s="4"/>
      <c r="AB70" s="4"/>
      <c r="AC70" s="4"/>
      <c r="AD70" s="4"/>
      <c r="AE70" s="4"/>
      <c r="AF70" s="4"/>
      <c r="AG70" s="4"/>
      <c r="AH70" s="4"/>
      <c r="AI70" s="4"/>
      <c r="AJ70" s="4"/>
      <c r="AK70" s="4"/>
      <c r="AL70" s="4"/>
      <c r="AM70" s="4"/>
      <c r="AN70" s="4"/>
      <c r="AO70" s="4"/>
    </row>
    <row r="71" spans="3:41">
      <c r="C71" s="3" t="s">
        <v>22</v>
      </c>
      <c r="D71" s="4"/>
      <c r="E71" s="4"/>
      <c r="F71" s="4"/>
      <c r="G71" s="4"/>
      <c r="H71" s="4"/>
      <c r="I71" s="4"/>
      <c r="J71" s="4"/>
      <c r="K71" s="4"/>
      <c r="L71" s="4"/>
      <c r="M71" s="4"/>
      <c r="N71" s="4"/>
      <c r="O71" s="4"/>
      <c r="P71" s="4"/>
      <c r="Q71" s="4"/>
      <c r="R71" s="4"/>
      <c r="S71" s="4"/>
      <c r="T71" s="4"/>
      <c r="U71" s="4"/>
      <c r="V71" s="4"/>
      <c r="W71" s="4"/>
      <c r="X71" s="4"/>
      <c r="Y71" s="4"/>
      <c r="AA71" s="4"/>
      <c r="AB71" s="4"/>
      <c r="AC71" s="4"/>
      <c r="AD71" s="4"/>
      <c r="AE71" s="4"/>
      <c r="AF71" s="4"/>
      <c r="AG71" s="4"/>
      <c r="AH71" s="4"/>
      <c r="AI71" s="4"/>
      <c r="AJ71" s="4"/>
      <c r="AK71" s="4"/>
      <c r="AL71" s="4"/>
      <c r="AM71" s="4"/>
      <c r="AN71" s="4"/>
      <c r="AO71" s="4"/>
    </row>
    <row r="72" spans="3:41">
      <c r="C72" s="3" t="s">
        <v>23</v>
      </c>
      <c r="D72" s="4"/>
      <c r="E72" s="4"/>
      <c r="F72" s="4"/>
      <c r="G72" s="4"/>
      <c r="H72" s="4"/>
      <c r="I72" s="4"/>
      <c r="J72" s="4" t="s">
        <v>37</v>
      </c>
      <c r="K72" s="4"/>
      <c r="L72" s="4"/>
      <c r="M72" s="4"/>
      <c r="N72" s="4"/>
      <c r="O72" s="4"/>
      <c r="P72" s="4"/>
      <c r="Q72" s="4"/>
      <c r="R72" s="4"/>
      <c r="S72" s="4"/>
      <c r="T72" s="4"/>
      <c r="U72" s="4"/>
      <c r="V72" s="4"/>
      <c r="W72" s="4"/>
      <c r="X72" s="4"/>
      <c r="Y72" s="4"/>
      <c r="Z72" s="4"/>
      <c r="AB72" s="4"/>
      <c r="AC72" s="4"/>
      <c r="AD72" s="4"/>
      <c r="AE72" s="4"/>
      <c r="AF72" s="4"/>
      <c r="AG72" s="4"/>
      <c r="AH72" s="4"/>
      <c r="AI72" s="4"/>
      <c r="AJ72" s="4"/>
      <c r="AK72" s="4"/>
      <c r="AL72" s="4"/>
      <c r="AM72" s="4"/>
      <c r="AN72" s="4"/>
      <c r="AO72" s="4"/>
    </row>
    <row r="73" spans="3:41">
      <c r="C73" s="3" t="s">
        <v>24</v>
      </c>
      <c r="D73" s="4"/>
      <c r="E73" s="4"/>
      <c r="F73" s="4"/>
      <c r="G73" s="4"/>
      <c r="H73" s="4"/>
      <c r="I73" s="4"/>
      <c r="J73" s="4" t="s">
        <v>37</v>
      </c>
      <c r="K73" s="4"/>
      <c r="L73" s="4"/>
      <c r="M73" s="4"/>
      <c r="N73" s="4"/>
      <c r="O73" s="4"/>
      <c r="P73" s="4"/>
      <c r="Q73" s="4"/>
      <c r="R73" s="4"/>
      <c r="S73" s="4"/>
      <c r="T73" s="4"/>
      <c r="U73" s="4"/>
      <c r="V73" s="4"/>
      <c r="W73" s="4"/>
      <c r="X73" s="4"/>
      <c r="Y73" s="4"/>
      <c r="Z73" s="4"/>
      <c r="AA73" s="4"/>
      <c r="AC73" s="4"/>
      <c r="AD73" s="4"/>
      <c r="AE73" s="4"/>
      <c r="AF73" s="4"/>
      <c r="AG73" s="4"/>
      <c r="AH73" s="4"/>
      <c r="AI73" s="4"/>
      <c r="AJ73" s="4"/>
      <c r="AK73" s="4"/>
      <c r="AL73" s="4"/>
      <c r="AM73" s="4"/>
      <c r="AN73" s="4"/>
      <c r="AO73" s="4"/>
    </row>
    <row r="74" spans="3:41">
      <c r="C74" s="3" t="s">
        <v>25</v>
      </c>
      <c r="D74" s="4"/>
      <c r="E74" s="4"/>
      <c r="F74" s="4"/>
      <c r="G74" s="4"/>
      <c r="H74" s="4"/>
      <c r="I74" s="4"/>
      <c r="J74" s="4" t="s">
        <v>37</v>
      </c>
      <c r="K74" s="4"/>
      <c r="L74" s="4"/>
      <c r="M74" s="4"/>
      <c r="N74" s="4"/>
      <c r="O74" s="4"/>
      <c r="P74" s="4"/>
      <c r="Q74" s="4"/>
      <c r="R74" s="4"/>
      <c r="S74" s="4"/>
      <c r="T74" s="4"/>
      <c r="U74" s="4"/>
      <c r="V74" s="4"/>
      <c r="W74" s="4"/>
      <c r="X74" s="4"/>
      <c r="Y74" s="4"/>
      <c r="Z74" s="4"/>
      <c r="AA74" s="4"/>
      <c r="AB74" s="4"/>
      <c r="AD74" s="4"/>
      <c r="AE74" s="4"/>
      <c r="AF74" s="4"/>
      <c r="AG74" s="4"/>
      <c r="AH74" s="4"/>
      <c r="AI74" s="4"/>
      <c r="AJ74" s="4"/>
      <c r="AK74" s="4"/>
      <c r="AL74" s="4"/>
      <c r="AM74" s="4"/>
      <c r="AN74" s="4"/>
      <c r="AO74" s="4"/>
    </row>
    <row r="75" spans="3:41">
      <c r="C75" s="3" t="s">
        <v>26</v>
      </c>
      <c r="D75" s="4"/>
      <c r="E75" s="4"/>
      <c r="F75" s="4"/>
      <c r="G75" s="4"/>
      <c r="H75" s="4"/>
      <c r="I75" s="4"/>
      <c r="J75" s="4" t="s">
        <v>37</v>
      </c>
      <c r="K75" s="4"/>
      <c r="L75" s="4"/>
      <c r="M75" s="4"/>
      <c r="N75" s="4"/>
      <c r="O75" s="4"/>
      <c r="P75" s="4"/>
      <c r="Q75" s="4"/>
      <c r="R75" s="4"/>
      <c r="S75" s="4"/>
      <c r="T75" s="4"/>
      <c r="U75" s="4"/>
      <c r="V75" s="4"/>
      <c r="W75" s="4"/>
      <c r="X75" s="4"/>
      <c r="Y75" s="4"/>
      <c r="Z75" s="4"/>
      <c r="AA75" s="4"/>
      <c r="AB75" s="4"/>
      <c r="AC75" s="4"/>
      <c r="AE75" s="4"/>
      <c r="AF75" s="4"/>
      <c r="AG75" s="4"/>
      <c r="AH75" s="4"/>
      <c r="AI75" s="4"/>
      <c r="AJ75" s="4"/>
      <c r="AK75" s="4"/>
      <c r="AL75" s="4"/>
      <c r="AM75" s="4"/>
      <c r="AN75" s="4"/>
      <c r="AO75" s="4"/>
    </row>
    <row r="76" spans="3:41">
      <c r="C76" s="3" t="s">
        <v>27</v>
      </c>
      <c r="D76" s="4"/>
      <c r="E76" s="4"/>
      <c r="F76" s="4"/>
      <c r="G76" s="4"/>
      <c r="H76" s="4"/>
      <c r="I76" s="4"/>
      <c r="J76" s="4" t="s">
        <v>37</v>
      </c>
      <c r="K76" s="4"/>
      <c r="L76" s="4"/>
      <c r="M76" s="4"/>
      <c r="N76" s="4"/>
      <c r="O76" s="4"/>
      <c r="P76" s="4"/>
      <c r="Q76" s="4"/>
      <c r="R76" s="4"/>
      <c r="S76" s="4"/>
      <c r="T76" s="4"/>
      <c r="U76" s="4"/>
      <c r="V76" s="4"/>
      <c r="W76" s="4"/>
      <c r="X76" s="4"/>
      <c r="Y76" s="4"/>
      <c r="Z76" s="4"/>
      <c r="AA76" s="4"/>
      <c r="AB76" s="4"/>
      <c r="AC76" s="4"/>
      <c r="AD76" s="4"/>
      <c r="AF76" s="4"/>
      <c r="AG76" s="4"/>
      <c r="AH76" s="4"/>
      <c r="AI76" s="4"/>
      <c r="AJ76" s="4"/>
      <c r="AK76" s="4"/>
      <c r="AL76" s="4"/>
      <c r="AM76" s="4"/>
      <c r="AN76" s="4"/>
      <c r="AO76" s="4"/>
    </row>
    <row r="77" spans="3:41">
      <c r="C77" s="3" t="s">
        <v>28</v>
      </c>
      <c r="D77" s="4"/>
      <c r="E77" s="4"/>
      <c r="F77" s="4"/>
      <c r="G77" s="4"/>
      <c r="H77" s="4"/>
      <c r="I77" s="4"/>
      <c r="J77" s="4" t="s">
        <v>37</v>
      </c>
      <c r="K77" s="4"/>
      <c r="L77" s="4"/>
      <c r="M77" s="4"/>
      <c r="N77" s="4"/>
      <c r="O77" s="4"/>
      <c r="P77" s="4"/>
      <c r="Q77" s="4"/>
      <c r="R77" s="4"/>
      <c r="S77" s="4"/>
      <c r="T77" s="4"/>
      <c r="U77" s="4"/>
      <c r="V77" s="4"/>
      <c r="W77" s="4"/>
      <c r="X77" s="4"/>
      <c r="Y77" s="4"/>
      <c r="Z77" s="4"/>
      <c r="AA77" s="4"/>
      <c r="AB77" s="4"/>
      <c r="AC77" s="4"/>
      <c r="AD77" s="4"/>
      <c r="AE77" s="4"/>
      <c r="AG77" s="4"/>
      <c r="AH77" s="4"/>
      <c r="AI77" s="4"/>
      <c r="AJ77" s="4"/>
      <c r="AK77" s="4"/>
      <c r="AL77" s="4"/>
      <c r="AM77" s="4"/>
      <c r="AN77" s="4"/>
      <c r="AO77" s="4"/>
    </row>
    <row r="78" spans="3:41">
      <c r="C78" s="3" t="s">
        <v>29</v>
      </c>
      <c r="D78" s="4"/>
      <c r="E78" s="4"/>
      <c r="F78" s="4"/>
      <c r="G78" s="4"/>
      <c r="H78" s="4"/>
      <c r="I78" s="4"/>
      <c r="J78" s="4" t="s">
        <v>37</v>
      </c>
      <c r="K78" s="4"/>
      <c r="L78" s="4"/>
      <c r="M78" s="4"/>
      <c r="N78" s="4"/>
      <c r="O78" s="4"/>
      <c r="P78" s="4"/>
      <c r="Q78" s="4"/>
      <c r="R78" s="4"/>
      <c r="S78" s="4"/>
      <c r="T78" s="4"/>
      <c r="U78" s="4"/>
      <c r="V78" s="4"/>
      <c r="W78" s="4"/>
      <c r="X78" s="4"/>
      <c r="Y78" s="4"/>
      <c r="Z78" s="4"/>
      <c r="AA78" s="4"/>
      <c r="AB78" s="4"/>
      <c r="AC78" s="4"/>
      <c r="AD78" s="4"/>
      <c r="AE78" s="4"/>
      <c r="AF78" s="4"/>
      <c r="AN78" s="4"/>
      <c r="AO78" s="4"/>
    </row>
    <row r="79" spans="3:41">
      <c r="C79" s="10" t="s">
        <v>52</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N79" s="9"/>
      <c r="AO79" s="4"/>
    </row>
    <row r="80" spans="3:41" ht="15.75">
      <c r="C80" s="77" t="s">
        <v>108</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N80" s="9"/>
      <c r="AO80" s="4"/>
    </row>
    <row r="81" spans="3:41">
      <c r="C81" s="10" t="s">
        <v>53</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N81" s="9"/>
      <c r="AO81" s="4"/>
    </row>
    <row r="82" spans="3:41">
      <c r="C82" s="10" t="s">
        <v>54</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N82" s="9"/>
      <c r="AO82" s="4"/>
    </row>
    <row r="83" spans="3:41">
      <c r="C83" s="10" t="s">
        <v>55</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N83" s="9"/>
      <c r="AO83" s="4"/>
    </row>
    <row r="84" spans="3:41">
      <c r="C84" s="10" t="s">
        <v>56</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N84" s="9"/>
      <c r="AO84" s="4"/>
    </row>
    <row r="85" spans="3:41">
      <c r="C85" s="3" t="s">
        <v>33</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9"/>
      <c r="AI85" s="9"/>
      <c r="AJ85" s="9"/>
      <c r="AK85" s="9"/>
      <c r="AL85" s="9"/>
      <c r="AM85" s="9"/>
      <c r="AO85" s="4"/>
    </row>
    <row r="86" spans="3:41">
      <c r="C86" s="3" t="s">
        <v>34</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row>
  </sheetData>
  <phoneticPr fontId="5" type="noConversion"/>
  <pageMargins left="0.7" right="0.7"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Notes</vt:lpstr>
      <vt:lpstr>Bi links for Veda2</vt:lpstr>
      <vt:lpstr>BI_ELC</vt:lpstr>
      <vt:lpstr>UNI_Grid</vt:lpstr>
      <vt:lpstr>EF1-UPD</vt:lpstr>
      <vt:lpstr>BI_CO2</vt:lpstr>
      <vt:lpstr>BI</vt:lpstr>
      <vt:lpstr>BI_H2G</vt:lpstr>
      <vt:lpstr>Uni</vt:lpstr>
      <vt:lpstr>Uni_GAS</vt:lpstr>
      <vt:lpstr>Uni_NUC</vt:lpstr>
      <vt:lpstr>Map</vt:lpstr>
      <vt:lpstr>'EF1-UPD'!initial_grid</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Admin</cp:lastModifiedBy>
  <dcterms:created xsi:type="dcterms:W3CDTF">2008-06-26T12:08:02Z</dcterms:created>
  <dcterms:modified xsi:type="dcterms:W3CDTF">2020-04-22T09:08:27Z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774501979351043</vt:r8>
  </property>
</Properties>
</file>