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ew_VEDA_Version\EU-TIMES\"/>
    </mc:Choice>
  </mc:AlternateContent>
  <xr:revisionPtr revIDLastSave="0" documentId="13_ncr:1_{ADF7D880-5B3A-46FD-BE48-E7BCA03DD4B5}" xr6:coauthVersionLast="45" xr6:coauthVersionMax="45" xr10:uidLastSave="{00000000-0000-0000-0000-000000000000}"/>
  <bookViews>
    <workbookView xWindow="-120" yWindow="-120" windowWidth="29040" windowHeight="15990" tabRatio="853" activeTab="1" xr2:uid="{00000000-000D-0000-FFFF-FFFF00000000}"/>
  </bookViews>
  <sheets>
    <sheet name="RTT" sheetId="16" r:id="rId1"/>
    <sheet name="Interpolation etc." sheetId="14" r:id="rId2"/>
    <sheet name="TimePeriods" sheetId="18" r:id="rId3"/>
    <sheet name="Constant" sheetId="19" r:id="rId4"/>
    <sheet name="User Defined CG" sheetId="15" r:id="rId5"/>
    <sheet name="Defaults" sheetId="21" r:id="rId6"/>
    <sheet name="Comms" sheetId="22" r:id="rId7"/>
  </sheets>
  <externalReferences>
    <externalReference r:id="rId8"/>
    <externalReference r:id="rId9"/>
  </externalReferences>
  <definedNames>
    <definedName name="FID_1" localSheetId="3">[1]AGR_Fuels!$A$2</definedName>
    <definedName name="FID_1">[2]AGR_Fuels!$A$2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3" i="19" l="1"/>
  <c r="E28" i="19"/>
  <c r="E30" i="19"/>
  <c r="M14" i="19"/>
  <c r="M15" i="19"/>
  <c r="M16" i="19"/>
  <c r="M17" i="19"/>
  <c r="M18" i="19"/>
  <c r="M19" i="19"/>
  <c r="M20" i="19"/>
  <c r="M21" i="19"/>
  <c r="M22" i="19"/>
  <c r="M23" i="19"/>
  <c r="L20" i="19"/>
  <c r="E22" i="19"/>
  <c r="L19" i="19"/>
  <c r="E20" i="19"/>
  <c r="L17" i="19"/>
  <c r="E16" i="19"/>
  <c r="L14" i="19"/>
  <c r="L15" i="19"/>
  <c r="E12" i="19"/>
  <c r="L16" i="19"/>
  <c r="L18" i="19"/>
  <c r="E18" i="19"/>
  <c r="L21" i="19"/>
  <c r="E24" i="19"/>
  <c r="L22" i="19"/>
  <c r="E26" i="19"/>
  <c r="G40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C35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12/6/2015
making this ANNUAL as very high elec prices in WP can lead to dummies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</authors>
  <commentList>
    <comment ref="AW160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Renewable heat consumed by Heat Pumps</t>
        </r>
      </text>
    </comment>
    <comment ref="AW161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Renewable heat consumed by Heat Pumps</t>
        </r>
      </text>
    </comment>
  </commentList>
</comments>
</file>

<file path=xl/sharedStrings.xml><?xml version="1.0" encoding="utf-8"?>
<sst xmlns="http://schemas.openxmlformats.org/spreadsheetml/2006/main" count="3480" uniqueCount="1541">
  <si>
    <t>FX</t>
  </si>
  <si>
    <t>~TFM_UPD</t>
  </si>
  <si>
    <t>ACT_BND</t>
  </si>
  <si>
    <t>UP,LO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</si>
  <si>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</si>
  <si>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</si>
  <si>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</si>
  <si>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</si>
  <si>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</si>
  <si>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</si>
  <si>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</si>
  <si>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</si>
  <si>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</si>
  <si>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</si>
  <si>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</si>
  <si>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</si>
  <si>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</si>
  <si>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</si>
  <si>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S</t>
  </si>
  <si>
    <t>F</t>
  </si>
  <si>
    <t>W</t>
  </si>
  <si>
    <t>R</t>
  </si>
  <si>
    <t>N</t>
  </si>
  <si>
    <t>P</t>
  </si>
  <si>
    <t>D</t>
  </si>
  <si>
    <t>BookName</t>
  </si>
  <si>
    <t>Region</t>
  </si>
  <si>
    <t>~TFM_INS</t>
  </si>
  <si>
    <t>TimeSlice</t>
  </si>
  <si>
    <t>LimType</t>
  </si>
  <si>
    <t>Attribute</t>
  </si>
  <si>
    <t>Year</t>
  </si>
  <si>
    <t>Pset_PN</t>
  </si>
  <si>
    <t>Pset_CI</t>
  </si>
  <si>
    <t>Pset_CO</t>
  </si>
  <si>
    <t>Cset_Set</t>
  </si>
  <si>
    <t>Cset_CN</t>
  </si>
  <si>
    <t>Pset_PD</t>
  </si>
  <si>
    <t/>
  </si>
  <si>
    <t>Option</t>
  </si>
  <si>
    <t>~StartYear</t>
  </si>
  <si>
    <t>~ActivePDef</t>
  </si>
  <si>
    <t>PeriodsDef</t>
  </si>
  <si>
    <t>* define the explicit commodity groups</t>
  </si>
  <si>
    <t>* Discount rate, time slices</t>
  </si>
  <si>
    <t>G_Dyear</t>
  </si>
  <si>
    <t>PRC_TSL</t>
  </si>
  <si>
    <t>DAYNITE</t>
  </si>
  <si>
    <t>IMPNRGZ</t>
  </si>
  <si>
    <t>Share</t>
  </si>
  <si>
    <t>EUReg</t>
  </si>
  <si>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</si>
  <si>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</si>
  <si>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</si>
  <si>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</si>
  <si>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</si>
  <si>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</si>
  <si>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</si>
  <si>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</si>
  <si>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</si>
  <si>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</si>
  <si>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</si>
  <si>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</si>
  <si>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</si>
  <si>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</si>
  <si>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</si>
  <si>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</si>
  <si>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</si>
  <si>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</si>
  <si>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</si>
  <si>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</si>
  <si>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</si>
  <si>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</si>
  <si>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</si>
  <si>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</si>
  <si>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</si>
  <si>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UK</t>
  </si>
  <si>
    <t>CH</t>
  </si>
  <si>
    <t>NO</t>
  </si>
  <si>
    <t>IS</t>
  </si>
  <si>
    <t>HR</t>
  </si>
  <si>
    <t>EL</t>
  </si>
  <si>
    <t>AL</t>
  </si>
  <si>
    <t>BA</t>
  </si>
  <si>
    <t>KS</t>
  </si>
  <si>
    <t>ME</t>
  </si>
  <si>
    <t>MK</t>
  </si>
  <si>
    <t>RS</t>
  </si>
  <si>
    <t>~FI_Comm</t>
  </si>
  <si>
    <t>Csets</t>
  </si>
  <si>
    <t>CommName</t>
  </si>
  <si>
    <t>CommDesc</t>
  </si>
  <si>
    <t>Unit</t>
  </si>
  <si>
    <t>CTSLvl</t>
  </si>
  <si>
    <t>PeakTS</t>
  </si>
  <si>
    <t>Ctype</t>
  </si>
  <si>
    <t>~Currencies</t>
  </si>
  <si>
    <t>~DefUnits</t>
  </si>
  <si>
    <t>Currency</t>
  </si>
  <si>
    <t>ELC</t>
  </si>
  <si>
    <t>FinDEM</t>
  </si>
  <si>
    <t>Process_ActUnit</t>
  </si>
  <si>
    <t>Process_CapUnit</t>
  </si>
  <si>
    <t>GW</t>
  </si>
  <si>
    <t>Commodity_Unit</t>
  </si>
  <si>
    <t>PJ</t>
  </si>
  <si>
    <t>EUR10</t>
  </si>
  <si>
    <t>EUR13</t>
  </si>
  <si>
    <t>CURR</t>
  </si>
  <si>
    <t>EUR00</t>
  </si>
  <si>
    <t>G_CUREX</t>
  </si>
  <si>
    <t>G_DRATE</t>
  </si>
  <si>
    <t>EUR07</t>
  </si>
  <si>
    <t>EUR05</t>
  </si>
  <si>
    <t>EUR09</t>
  </si>
  <si>
    <t>EUR11</t>
  </si>
  <si>
    <t>EUR12</t>
  </si>
  <si>
    <t>EUR14</t>
  </si>
  <si>
    <t>EUR15</t>
  </si>
  <si>
    <t>G_OFFTHD</t>
  </si>
  <si>
    <t>ELCForPeak</t>
  </si>
  <si>
    <t>ELC CommGrp for a combined peaking equation</t>
  </si>
  <si>
    <t>ELCHIG,ELCMED,ELCLOW</t>
  </si>
  <si>
    <t>Y</t>
  </si>
  <si>
    <t>FINREN</t>
  </si>
  <si>
    <t>Set of Final Renewable energy carriers</t>
  </si>
  <si>
    <t>AGRBDL, AGRBGS, AGRBIO, AGRGEO, AGRSLU, AGRSOL, COMBGS, COMBIO, COMGEO, COMSLU, COMSOL, INDBGS, INDBIO,INDBLQ, INDGEO, INDMUN, INDSLU, INDSOL, INDWIN, RSDBIO, RSDGEO, RSDSOL, BIOETBE,BIOETHA,BIOEMHV,BIOHVO,BIOBTLFTDSL</t>
  </si>
  <si>
    <t>UDCG_AllHeat</t>
  </si>
  <si>
    <t>Set of All Heat carriers</t>
  </si>
  <si>
    <t>*LTH,*HTH</t>
  </si>
  <si>
    <t>UDCG_CHPOutputforRENAct</t>
  </si>
  <si>
    <t>CHP Output for Renewable Accounting</t>
  </si>
  <si>
    <t>ELCHIG,ELCLOW,ELCMED,HETHTH,HETLTH,IALHTH,IAMHTH,ICHHTH,ICLHTH,ICMHTH,IGFHTH,IGHHTH,IISHTH,INDELC,INDHTH,INFHTH,INMHTH,IOIHTH,IPPHTH</t>
  </si>
  <si>
    <t>CG_ETBE</t>
  </si>
  <si>
    <t>OILGSLkt,BIOETBE</t>
  </si>
  <si>
    <t>CG_ETHA</t>
  </si>
  <si>
    <t>OILGSLkt,BIOETHA</t>
  </si>
  <si>
    <t>CG_EMHV</t>
  </si>
  <si>
    <t>BIOEMHV,OILDSTkt</t>
  </si>
  <si>
    <t>CG_HVO</t>
  </si>
  <si>
    <t>BIOHVO,OILDSTkt,OILKERkt</t>
  </si>
  <si>
    <t>CG_DSKR-SB</t>
  </si>
  <si>
    <t>BIOBTLFTDSL,SYNDSTkt,OILDSTkt,OILKERkt</t>
  </si>
  <si>
    <t>IIS_Gases</t>
  </si>
  <si>
    <t>IIS CommGrp for gases</t>
  </si>
  <si>
    <t>INDGAS, INDIIS, INDCOG, INCOP</t>
  </si>
  <si>
    <t>NRG</t>
  </si>
  <si>
    <t>BIOETHA</t>
  </si>
  <si>
    <t>SYNDST</t>
  </si>
  <si>
    <t>Fossil FT Diesel</t>
  </si>
  <si>
    <t>BIORPS</t>
  </si>
  <si>
    <t>Rapeseed</t>
  </si>
  <si>
    <t>BIOCRP1</t>
  </si>
  <si>
    <t>Starch crops</t>
  </si>
  <si>
    <t>BIOCRP2</t>
  </si>
  <si>
    <t>Sugar crops</t>
  </si>
  <si>
    <t>BIODME</t>
  </si>
  <si>
    <t>Bio DME</t>
  </si>
  <si>
    <t>TRAGSLSP95</t>
  </si>
  <si>
    <t>Blending gasoline SP95 + ethanol&lt;5%</t>
  </si>
  <si>
    <t>TRAGSLSP95E10</t>
  </si>
  <si>
    <t>Blending gasoline SP95 + ethanol 5 to 10%</t>
  </si>
  <si>
    <t>TRAGSLE85</t>
  </si>
  <si>
    <t>Blending gasoline SP95 + pur ethanol for flexfuel</t>
  </si>
  <si>
    <t>ENV</t>
  </si>
  <si>
    <t>ELCSCO2N</t>
  </si>
  <si>
    <t>Dum commodity produce from EU-PU tech with CO2 storage</t>
  </si>
  <si>
    <t>kt</t>
  </si>
  <si>
    <t>INDSCO2N</t>
  </si>
  <si>
    <t>Dum commodity produce from IND autoprod tech with CO2 storage</t>
  </si>
  <si>
    <t>SUPSCO2N</t>
  </si>
  <si>
    <t>Dum commodity produce from REF autoprod tech with CO2 storage</t>
  </si>
  <si>
    <t>COMSCO2N</t>
  </si>
  <si>
    <t>Dum commodity produce from  Cogeneration power plants COM with CO2 storage</t>
  </si>
  <si>
    <t>AGRSCO2N</t>
  </si>
  <si>
    <t>Dum commodity produce from  Cogeneration power plants AGR with CO2 storage</t>
  </si>
  <si>
    <t>TOTCO2</t>
  </si>
  <si>
    <t>Total CO2 Emission</t>
  </si>
  <si>
    <t>SNKCO2N</t>
  </si>
  <si>
    <t>BIODST</t>
  </si>
  <si>
    <t>Diesel from biomass</t>
  </si>
  <si>
    <t>COMHH2</t>
  </si>
  <si>
    <t>Commercial sector Hydrogen</t>
  </si>
  <si>
    <t>ETHANOL</t>
  </si>
  <si>
    <t>DUM_ELCCO2N</t>
  </si>
  <si>
    <t>Dummy ELCCO2N to allow for negative ELCCO2N</t>
  </si>
  <si>
    <t>DUM_SUPCO2N</t>
  </si>
  <si>
    <t>Dummy SUPCO2N to allow for negative SUPCO2N</t>
  </si>
  <si>
    <t>SE_TRACO2N</t>
  </si>
  <si>
    <t>CO2WOT</t>
  </si>
  <si>
    <t>Dum to track Co2 exl. Tra co2</t>
  </si>
  <si>
    <t>BIOEMHV</t>
  </si>
  <si>
    <t xml:space="preserve">FAME </t>
  </si>
  <si>
    <t>AGRCO2N</t>
  </si>
  <si>
    <t>AGR CO2 emissions</t>
  </si>
  <si>
    <t>SYNH2CT</t>
  </si>
  <si>
    <t>Centralized hydrogen (Tank storage)</t>
  </si>
  <si>
    <t>ELCCO2P</t>
  </si>
  <si>
    <t>Elec sector process CO2 emissions</t>
  </si>
  <si>
    <t>ELCHIGG</t>
  </si>
  <si>
    <t>Electricity - High Voltage</t>
  </si>
  <si>
    <t>ANNUAL</t>
  </si>
  <si>
    <t>ELCMED</t>
  </si>
  <si>
    <t>Electricity - Medium Voltage</t>
  </si>
  <si>
    <t>ELCLOW</t>
  </si>
  <si>
    <t>Electricity - Low Voltage</t>
  </si>
  <si>
    <t>ELCNUCA</t>
  </si>
  <si>
    <t>Nuclear AGR (ELC)</t>
  </si>
  <si>
    <t>tU</t>
  </si>
  <si>
    <t>ELCNUC</t>
  </si>
  <si>
    <t>Nuc fuel</t>
  </si>
  <si>
    <t>P9_2060</t>
  </si>
  <si>
    <t>P6_2060</t>
  </si>
  <si>
    <t>0</t>
  </si>
  <si>
    <t>3</t>
  </si>
  <si>
    <t>NCAP_BND</t>
  </si>
  <si>
    <t>UP</t>
  </si>
  <si>
    <t>SR*,ST*</t>
  </si>
  <si>
    <t>DEM</t>
  </si>
  <si>
    <t>STGOUT_BND</t>
  </si>
  <si>
    <t>Share-I</t>
  </si>
  <si>
    <t>Share-O</t>
  </si>
  <si>
    <t>NCAP_FOMX</t>
  </si>
  <si>
    <t>NCAP_EFFX</t>
  </si>
  <si>
    <t>PSET_SET</t>
  </si>
  <si>
    <t>COM_TSL</t>
  </si>
  <si>
    <t>HETHTH,HETLTH</t>
  </si>
  <si>
    <t>*,-IMPNRGZ</t>
  </si>
  <si>
    <t>SEASON</t>
  </si>
  <si>
    <t>GASNAT,GASLNG,___GAS,GASRSV</t>
  </si>
  <si>
    <t>I*HTH</t>
  </si>
  <si>
    <t>GASNAT,GASLNG,GASPIP,GASRSV</t>
  </si>
  <si>
    <t>GASNAT</t>
  </si>
  <si>
    <t>___LTH*,___HTH*,-STG*</t>
  </si>
  <si>
    <t>SRET*,STRAN*</t>
  </si>
  <si>
    <t>IMPELC*,EXPELC*</t>
  </si>
  <si>
    <t>IMPNRGZ,DUMAFS___</t>
  </si>
  <si>
    <t>IMPMATZ</t>
  </si>
  <si>
    <t>RSDSOL</t>
  </si>
  <si>
    <t>Solar energy in Residential sector</t>
  </si>
  <si>
    <t>MAT</t>
  </si>
  <si>
    <t>ELCCO2N</t>
  </si>
  <si>
    <t>Carbon Dioxide - Combustion (ELC)</t>
  </si>
  <si>
    <t>ELCBGS</t>
  </si>
  <si>
    <t>Biogas to electricity sector</t>
  </si>
  <si>
    <t>AGR</t>
  </si>
  <si>
    <t>COM</t>
  </si>
  <si>
    <t>IND</t>
  </si>
  <si>
    <t>RSD</t>
  </si>
  <si>
    <t>SUP</t>
  </si>
  <si>
    <t>TRA</t>
  </si>
  <si>
    <t>RCA</t>
  </si>
  <si>
    <t>AGR_Agr_For_Fis</t>
  </si>
  <si>
    <t>Demand - Agriculture, forestry and fishing</t>
  </si>
  <si>
    <t>Bldg_HoRest-Cei</t>
  </si>
  <si>
    <t>Mm2-y</t>
  </si>
  <si>
    <t>AUX_ESTBATS101</t>
  </si>
  <si>
    <t>Auxiliary input for Battery (Lead-acid) Bulk ELC Storage: DayNite</t>
  </si>
  <si>
    <t>GASBFT</t>
  </si>
  <si>
    <t>Gas from Blast Furnace TGR</t>
  </si>
  <si>
    <t>Bldg_DETPre09-Cei</t>
  </si>
  <si>
    <t>000dwellings</t>
  </si>
  <si>
    <t>AUX_TRABAT</t>
  </si>
  <si>
    <t>Auxiliary input for TRA - Battery (Li-ion) ELC Storage: DayNite</t>
  </si>
  <si>
    <t>AUX_COMBATS01</t>
  </si>
  <si>
    <t>Auxiliary input for COM - Battery (Lead-acid) ELC Storage: DayNite</t>
  </si>
  <si>
    <t>AGR_Far_Mac_Dri</t>
  </si>
  <si>
    <t>AGR Service - Farming machine drives</t>
  </si>
  <si>
    <t>Bldg_HoRest-Wal</t>
  </si>
  <si>
    <t>AUX_ESTBATS102</t>
  </si>
  <si>
    <t>Auxiliary input for Battery (Li-ion) Bulk ELC Storage: DayNite</t>
  </si>
  <si>
    <t>GASCOP</t>
  </si>
  <si>
    <t>Corex Gas from COREX with CCS</t>
  </si>
  <si>
    <t>Bldg_DETPre09-Wal</t>
  </si>
  <si>
    <t>AUX_STH2SDT</t>
  </si>
  <si>
    <t>Aux input STH2SDT</t>
  </si>
  <si>
    <t>AUX_VARSOUT</t>
  </si>
  <si>
    <t>Auxiliary output for all storage</t>
  </si>
  <si>
    <t>AUX_COMBATS02</t>
  </si>
  <si>
    <t>Auxiliary input for COM - Battery (Li-ion) ELC Storage: DayNite</t>
  </si>
  <si>
    <t>AGR_Lig</t>
  </si>
  <si>
    <t>AGR Service - Lighting</t>
  </si>
  <si>
    <t>Bldg_HoRest-Win</t>
  </si>
  <si>
    <t>AUX_ESTBATS103</t>
  </si>
  <si>
    <t>Auxiliary input for Battery (NaS) Bulk ELC Storage: DayNite</t>
  </si>
  <si>
    <t>GASIIS</t>
  </si>
  <si>
    <t>Gas from Corex and/or Blast Furnace TGR with CCS and/or BOF</t>
  </si>
  <si>
    <t>Bldg_DETPre09-Win</t>
  </si>
  <si>
    <t>AUX_STH2SGT</t>
  </si>
  <si>
    <t>Aux input STH2SGT</t>
  </si>
  <si>
    <t>DUMBioFuelConstr</t>
  </si>
  <si>
    <t>Dummy commodity to model biofuel constraint</t>
  </si>
  <si>
    <t>AUX_COMBATS03</t>
  </si>
  <si>
    <t>Auxiliary input for COM - Battery (NaNiCl ZEBRA) ELC Storage: DayNite</t>
  </si>
  <si>
    <t>AGR_Low_Ent_Het</t>
  </si>
  <si>
    <t>AGR Service - Low enthalpy heat</t>
  </si>
  <si>
    <t>Bldg_Hosp-Cei</t>
  </si>
  <si>
    <t>AUX_ESTBATS201</t>
  </si>
  <si>
    <t>Auxiliary input for Battery (Lead-acid) Bulk ELC Storage: DayNite/Seasonal</t>
  </si>
  <si>
    <t>IAL</t>
  </si>
  <si>
    <t>Aluminium Demand</t>
  </si>
  <si>
    <t>Mt</t>
  </si>
  <si>
    <t>Bldg_DETPre45-Cei</t>
  </si>
  <si>
    <t>AUX_STH2SUG</t>
  </si>
  <si>
    <t>Aux input STH2SUG</t>
  </si>
  <si>
    <t>OUT_TRABAT</t>
  </si>
  <si>
    <t>Output for TRA - Battery (Li-ion) ELC Storage: DayNite</t>
  </si>
  <si>
    <t>AUX_RSDBATS01</t>
  </si>
  <si>
    <t>Auxiliary input for RSD - Battery (Lead-acid) ELC Storage: DayNite</t>
  </si>
  <si>
    <t>AGR_Mot_Dri</t>
  </si>
  <si>
    <t>AGR Service - Motor drives</t>
  </si>
  <si>
    <t>Bldg_Hosp-Wal</t>
  </si>
  <si>
    <t>AUX_ESTBATS202</t>
  </si>
  <si>
    <t>Auxiliary input for Battery (Li-ion) Bulk ELC Storage: DayNite/Seasonal</t>
  </si>
  <si>
    <t>IALHTH</t>
  </si>
  <si>
    <t>High Temperature Heat for IAL (IND)</t>
  </si>
  <si>
    <t>HTHEAT</t>
  </si>
  <si>
    <t>Bldg_DETPre45-Wal</t>
  </si>
  <si>
    <t>BIOBTLFTDSL</t>
  </si>
  <si>
    <t>FT-diesel from lignocellulosic biomass</t>
  </si>
  <si>
    <t>PUMPBDL</t>
  </si>
  <si>
    <t>Biodiesel fuel B30 (at pump)</t>
  </si>
  <si>
    <t>AUX_RSDBATS02</t>
  </si>
  <si>
    <t>Auxiliary input for RSD - Battery (Li-ion) ELC Storage: DayNite</t>
  </si>
  <si>
    <t>AGR_Pum_Dev_Dis</t>
  </si>
  <si>
    <t>AGR Service - Pumping devices (diesel)</t>
  </si>
  <si>
    <t>Bldg_Hosp-Win</t>
  </si>
  <si>
    <t>AUX_ESTCAESS00</t>
  </si>
  <si>
    <t>Auxiliary input for BY-Diabatic CAES ELC Storage: DayNite</t>
  </si>
  <si>
    <t>IAM</t>
  </si>
  <si>
    <t>Ammonia Demand</t>
  </si>
  <si>
    <t>Bldg_DETPre45-Win</t>
  </si>
  <si>
    <t>BIOCRP</t>
  </si>
  <si>
    <t>Bio Crops</t>
  </si>
  <si>
    <t>TAvi_Frt_Extra-EU</t>
  </si>
  <si>
    <t>btkm</t>
  </si>
  <si>
    <t>AUX_RSDBATS03</t>
  </si>
  <si>
    <t>Auxiliary input for RSD - Battery (NaNiCl ZEBRA) ELC Storage: DayNite</t>
  </si>
  <si>
    <t>AGR_Pum_Dev_Ele</t>
  </si>
  <si>
    <t>AGR Service - Pumping devices (electric)</t>
  </si>
  <si>
    <t>Bldg_Offic-Cei</t>
  </si>
  <si>
    <t>AUX_ESTCAESS101</t>
  </si>
  <si>
    <t>Auxiliary input for Diabatic CAES ELC Storage: DayNite</t>
  </si>
  <si>
    <t>IAMHTH</t>
  </si>
  <si>
    <t>High Temperature Heat for IAM (IND)</t>
  </si>
  <si>
    <t>Bldg_DETPre69-Cei</t>
  </si>
  <si>
    <t>BIODDGS</t>
  </si>
  <si>
    <t>Distillers Grains with Solubles by-product from ethamido</t>
  </si>
  <si>
    <t>TAvi_Frt_Intra-EU</t>
  </si>
  <si>
    <t>AGR_Spe_Ele_Use</t>
  </si>
  <si>
    <t>AGR Service - Specific electricity uses</t>
  </si>
  <si>
    <t>Bldg_Offic-Wal</t>
  </si>
  <si>
    <t>AUX_ESTCAESS102</t>
  </si>
  <si>
    <t>Auxiliary input for Adiabatic CAES ELC Storage: DayNite</t>
  </si>
  <si>
    <t>ICH</t>
  </si>
  <si>
    <t>Other Chemicals Demand</t>
  </si>
  <si>
    <t>Bldg_DETPre69-Wal</t>
  </si>
  <si>
    <t>BIODRY</t>
  </si>
  <si>
    <t>Dry Bio waste</t>
  </si>
  <si>
    <t>TAvi_Pas_Dom</t>
  </si>
  <si>
    <t>bpkm</t>
  </si>
  <si>
    <t>AGR_Spe_Het_Use</t>
  </si>
  <si>
    <t>AGR Service - Specific heat uses</t>
  </si>
  <si>
    <t>Bldg_Offic-Win</t>
  </si>
  <si>
    <t>AUX_ESTCAESS201</t>
  </si>
  <si>
    <t>Auxiliary input for Diabatic CAES ELC Storage: DayNite/Seasonal</t>
  </si>
  <si>
    <t>ICHELE</t>
  </si>
  <si>
    <t>Other Chemicals.Electro-Chemicals.</t>
  </si>
  <si>
    <t>Bldg_DETPre69-Win</t>
  </si>
  <si>
    <t>BIOETBE</t>
  </si>
  <si>
    <t>Ethyl tertio butyl ether from bioethanol</t>
  </si>
  <si>
    <t>TAvi_Pas_Extra-EU</t>
  </si>
  <si>
    <t>AGR_Ven</t>
  </si>
  <si>
    <t>AGR Service - Ventilation</t>
  </si>
  <si>
    <t>Bldg_ShopL-Cei</t>
  </si>
  <si>
    <t>AUX_ESTHYDPS101</t>
  </si>
  <si>
    <t>Auxiliary input for Pumped Hydro ELC Storage: DayNite</t>
  </si>
  <si>
    <t>ICHHTH</t>
  </si>
  <si>
    <t>High Temperature Heat for ICH (IND)</t>
  </si>
  <si>
    <t>Bldg_DETPre79-Cei</t>
  </si>
  <si>
    <t>BIOETH</t>
  </si>
  <si>
    <t>Bio ethanol</t>
  </si>
  <si>
    <t>TAvi_Pas_Intra-EU</t>
  </si>
  <si>
    <t>AGRBIO</t>
  </si>
  <si>
    <t>AGR Fuel - Biomass</t>
  </si>
  <si>
    <t>Bldg_ShopL-Wal</t>
  </si>
  <si>
    <t>AUX_ESTHYDPS201</t>
  </si>
  <si>
    <t>Auxiliary input for Pumped Hydro ELC Storage: DayNite/Seasonal</t>
  </si>
  <si>
    <t>ICHMCH</t>
  </si>
  <si>
    <t>Other Chemicals.Machine Drive.</t>
  </si>
  <si>
    <t>Bldg_DETPre79-Wal</t>
  </si>
  <si>
    <t>BIOGAS</t>
  </si>
  <si>
    <t>Biogas</t>
  </si>
  <si>
    <t>TBunk</t>
  </si>
  <si>
    <t>AGRCOA</t>
  </si>
  <si>
    <t>AGR Fuel - Coal</t>
  </si>
  <si>
    <t>Bldg_ShopL-Win</t>
  </si>
  <si>
    <t>DUMDCAES</t>
  </si>
  <si>
    <t>Dummy Commodity collecting input fuels for Diabatic CAES</t>
  </si>
  <si>
    <t>ICHOTH</t>
  </si>
  <si>
    <t>Other Chemicals.Other Processes.</t>
  </si>
  <si>
    <t>Bldg_DETPre79-Win</t>
  </si>
  <si>
    <t>BIOGLY</t>
  </si>
  <si>
    <t>Bio glycerol</t>
  </si>
  <si>
    <t>TBus</t>
  </si>
  <si>
    <t>AGRDST</t>
  </si>
  <si>
    <t>AGR Fuel - Diesel</t>
  </si>
  <si>
    <t>Bldg_ShopS-Cei</t>
  </si>
  <si>
    <t>DUMDCAES00</t>
  </si>
  <si>
    <t>ICHPRC</t>
  </si>
  <si>
    <t>Other Chemicals.Process Heat.</t>
  </si>
  <si>
    <t>Bldg_DETPre89-Cei</t>
  </si>
  <si>
    <t>BIOGLY1</t>
  </si>
  <si>
    <t>Glycerine by-product from esterfipH</t>
  </si>
  <si>
    <t>TCar</t>
  </si>
  <si>
    <t>AGRELC</t>
  </si>
  <si>
    <t>AGR Fuel - Electricity</t>
  </si>
  <si>
    <t>Bldg_ShopS-Wal</t>
  </si>
  <si>
    <t>DUMGrw</t>
  </si>
  <si>
    <t>Dummy tech to model growth rates</t>
  </si>
  <si>
    <t>ICHSTM</t>
  </si>
  <si>
    <t>Other Chemicals.Steam.</t>
  </si>
  <si>
    <t>LTHEAT</t>
  </si>
  <si>
    <t>Bldg_DETPre89-Wal</t>
  </si>
  <si>
    <t>BIOGLY2</t>
  </si>
  <si>
    <t>Glycerine by-product from esterfip</t>
  </si>
  <si>
    <t>THDT</t>
  </si>
  <si>
    <t>AGRGAS</t>
  </si>
  <si>
    <t>AGR Fuel - Natural Gas</t>
  </si>
  <si>
    <t>Bldg_ShopS-Win</t>
  </si>
  <si>
    <t>ELCBFG</t>
  </si>
  <si>
    <t>Blast Furnace Gas (ELC)</t>
  </si>
  <si>
    <t>ICL</t>
  </si>
  <si>
    <t>Chlorine Demand</t>
  </si>
  <si>
    <t>Bldg_DETPre89-Win</t>
  </si>
  <si>
    <t>BIOHVO</t>
  </si>
  <si>
    <t>Hydrotreated vegetable oil</t>
  </si>
  <si>
    <t>TLCV</t>
  </si>
  <si>
    <t>AGRGEO</t>
  </si>
  <si>
    <t>AGR Fuel - Geothermal</t>
  </si>
  <si>
    <t>Bldg_SpoRecr-Cei</t>
  </si>
  <si>
    <t>ELCBFT</t>
  </si>
  <si>
    <t>Blast Furnace Gas TGR (ELC)</t>
  </si>
  <si>
    <t>ICLHTH</t>
  </si>
  <si>
    <t>High Temperature Heat for ICL (IND)</t>
  </si>
  <si>
    <t>Bldg_DETPre99-Cei</t>
  </si>
  <si>
    <t>BIOLGCFS</t>
  </si>
  <si>
    <t>Lignocellulosic feedstocks</t>
  </si>
  <si>
    <t>TMop</t>
  </si>
  <si>
    <t>AGRHET</t>
  </si>
  <si>
    <t>AGR Fuel - Heat</t>
  </si>
  <si>
    <t>Bldg_SpoRecr-Wal</t>
  </si>
  <si>
    <t>ELCCH4N</t>
  </si>
  <si>
    <t>Methane - Combustion (ELC)</t>
  </si>
  <si>
    <t>ICM</t>
  </si>
  <si>
    <t>Cement Demand</t>
  </si>
  <si>
    <t>Bldg_DETPre99-Wal</t>
  </si>
  <si>
    <t>BIOLIQ</t>
  </si>
  <si>
    <t>Biofuels</t>
  </si>
  <si>
    <t>TMot</t>
  </si>
  <si>
    <t>AGRLPG</t>
  </si>
  <si>
    <t>AGR Fuel - LPG</t>
  </si>
  <si>
    <t>Bldg_SpoRecr-Win</t>
  </si>
  <si>
    <t>ELCCO2I</t>
  </si>
  <si>
    <t>Investment-related Emission: ELCCO2I</t>
  </si>
  <si>
    <t>ICMHTH</t>
  </si>
  <si>
    <t>High Temperature Heat for ICM (IND)</t>
  </si>
  <si>
    <t>Bldg_DETPre99-Win</t>
  </si>
  <si>
    <t>BIOMtaH</t>
  </si>
  <si>
    <t>Bio methanol</t>
  </si>
  <si>
    <t>TNav</t>
  </si>
  <si>
    <t>AGROIL</t>
  </si>
  <si>
    <t>AGR Fuel - Oil</t>
  </si>
  <si>
    <t>COMAHT</t>
  </si>
  <si>
    <t>ELCCOG</t>
  </si>
  <si>
    <t>Cokes Gas (ELC)</t>
  </si>
  <si>
    <t>ICMPRC</t>
  </si>
  <si>
    <t>Cement.Process Heat.</t>
  </si>
  <si>
    <t>Bldg_FLTPre09-Cei</t>
  </si>
  <si>
    <t>BIOMUN</t>
  </si>
  <si>
    <t>Municipal Waste</t>
  </si>
  <si>
    <t>TRABGS</t>
  </si>
  <si>
    <t>BIiogas (TRA)</t>
  </si>
  <si>
    <t>AGRSOL</t>
  </si>
  <si>
    <t>AGR Fuel - Solar</t>
  </si>
  <si>
    <t>COMBIO</t>
  </si>
  <si>
    <t>ELCCOH</t>
  </si>
  <si>
    <t>ICU</t>
  </si>
  <si>
    <t>Copper Demand</t>
  </si>
  <si>
    <t>Bldg_FLTPre09-Wal</t>
  </si>
  <si>
    <t>BIONAPHTA</t>
  </si>
  <si>
    <t>Naphta by-product from BTL process</t>
  </si>
  <si>
    <t>COMCH4N</t>
  </si>
  <si>
    <t>Methane - Combustion (COM)</t>
  </si>
  <si>
    <t>ELCCOL</t>
  </si>
  <si>
    <t>ICUHTH</t>
  </si>
  <si>
    <t>High Temperature Heat for ICU (IND)</t>
  </si>
  <si>
    <t>Bldg_FLTPre09-Win</t>
  </si>
  <si>
    <t>BIOOILFS</t>
  </si>
  <si>
    <t>Vegetable oil feedstocks from crushing unit</t>
  </si>
  <si>
    <t>COMCO2N</t>
  </si>
  <si>
    <t>Carbon Dioxide - Combustion (COM)</t>
  </si>
  <si>
    <t>ELCCOP</t>
  </si>
  <si>
    <t>Corex Gas from COREX with CCS (ELC)</t>
  </si>
  <si>
    <t>IGF</t>
  </si>
  <si>
    <t>Glass Flat Demand</t>
  </si>
  <si>
    <t>Bldg_FLTPre45-Cei</t>
  </si>
  <si>
    <t>BIOPLPBEET</t>
  </si>
  <si>
    <t>Bio beet pulp</t>
  </si>
  <si>
    <t>TRADST</t>
  </si>
  <si>
    <t>Blending diesel + EMHV + FT + HVO</t>
  </si>
  <si>
    <t>SysSettings</t>
  </si>
  <si>
    <t>COMCOA</t>
  </si>
  <si>
    <t>ELCCOXN</t>
  </si>
  <si>
    <t>Carbon Monoxide - Combustion (ELC)</t>
  </si>
  <si>
    <t>IGFHTH</t>
  </si>
  <si>
    <t>High Temperature Heat for IGF (IND)</t>
  </si>
  <si>
    <t>Bldg_FLTPre45-Wal</t>
  </si>
  <si>
    <t>BIOPLPOIL</t>
  </si>
  <si>
    <t>Bio oil pulp</t>
  </si>
  <si>
    <t>TRAELC</t>
  </si>
  <si>
    <t>COMCOO</t>
  </si>
  <si>
    <t>Cooling agent (COM)</t>
  </si>
  <si>
    <t>ELCDST</t>
  </si>
  <si>
    <t>IGH</t>
  </si>
  <si>
    <t>Glass Hollow Demand</t>
  </si>
  <si>
    <t>Bldg_FLTPre45-Win</t>
  </si>
  <si>
    <t>BIOPROP</t>
  </si>
  <si>
    <t>Propane by-product from HVO</t>
  </si>
  <si>
    <t>TRAELC_EV</t>
  </si>
  <si>
    <t>COMCOXN</t>
  </si>
  <si>
    <t>Carbon Monoxide - Combustion (COM)</t>
  </si>
  <si>
    <t>ELC for a common peaking constraint</t>
  </si>
  <si>
    <t>IGHHTH</t>
  </si>
  <si>
    <t>High Temperature Heat for IGH (IND)</t>
  </si>
  <si>
    <t>Bldg_FLTPre69-Cei</t>
  </si>
  <si>
    <t>BIOPULP</t>
  </si>
  <si>
    <t>Sugarbeet pulp by-product from ethsucri</t>
  </si>
  <si>
    <t>TRAELC_V2G</t>
  </si>
  <si>
    <t>COMCXFN</t>
  </si>
  <si>
    <t>Fluoro Carbons - Combustion (COM)</t>
  </si>
  <si>
    <t>kg</t>
  </si>
  <si>
    <t>ELCGAS</t>
  </si>
  <si>
    <t>IIS</t>
  </si>
  <si>
    <t>Iron and Steel Demand</t>
  </si>
  <si>
    <t>Bldg_FLTPre69-Wal</t>
  </si>
  <si>
    <t>BIORME</t>
  </si>
  <si>
    <t>Bio RME</t>
  </si>
  <si>
    <t>TRAETH</t>
  </si>
  <si>
    <t>Ethanol (TRA)</t>
  </si>
  <si>
    <t>COMELC</t>
  </si>
  <si>
    <t>ELCGEO</t>
  </si>
  <si>
    <t>IISHTH</t>
  </si>
  <si>
    <t>High Temperature Heat for IIS (IND)</t>
  </si>
  <si>
    <t>Bldg_FLTPre69-Win</t>
  </si>
  <si>
    <t>BIORPOIL</t>
  </si>
  <si>
    <t>Rape seed oil</t>
  </si>
  <si>
    <t>TRAFTB</t>
  </si>
  <si>
    <t>Bio FT-diesel (TRA)</t>
  </si>
  <si>
    <t>COMGAS</t>
  </si>
  <si>
    <t>ELCHFO</t>
  </si>
  <si>
    <t>ILM</t>
  </si>
  <si>
    <t>Lime Demand</t>
  </si>
  <si>
    <t>Bldg_FLTPre79-Cei</t>
  </si>
  <si>
    <t>BIOSAP</t>
  </si>
  <si>
    <t>Saponified fatty acids by-product from esterfip</t>
  </si>
  <si>
    <t>TRAFTS</t>
  </si>
  <si>
    <t>Fossil FT-diesel(TRA)</t>
  </si>
  <si>
    <t>COMGEO</t>
  </si>
  <si>
    <t>ELCHIG</t>
  </si>
  <si>
    <t>Electricity - High Voltage WITHOUT grid costs</t>
  </si>
  <si>
    <t>ILMHTH</t>
  </si>
  <si>
    <t>High Temperature Heat for ILM (IND)</t>
  </si>
  <si>
    <t>Bldg_FLTPre79-Wal</t>
  </si>
  <si>
    <t>BIOSLU</t>
  </si>
  <si>
    <t>Industrial Waste-Sludge</t>
  </si>
  <si>
    <t>TRAGAS</t>
  </si>
  <si>
    <t>COMGHT</t>
  </si>
  <si>
    <t>ELCHYD</t>
  </si>
  <si>
    <t>ILMPRC</t>
  </si>
  <si>
    <t>Lime.Process Heat.</t>
  </si>
  <si>
    <t>Bldg_FLTPre79-Win</t>
  </si>
  <si>
    <t>BIOSTAFS</t>
  </si>
  <si>
    <t>Starch grain feedstocks</t>
  </si>
  <si>
    <t>TRAGH2</t>
  </si>
  <si>
    <t>Daynite</t>
  </si>
  <si>
    <t>COMHET</t>
  </si>
  <si>
    <t>ELCIIS</t>
  </si>
  <si>
    <t>Gas from Corex and Blast Furnace TGR with CCS (ELC)</t>
  </si>
  <si>
    <t>INDBFG</t>
  </si>
  <si>
    <t>Blast Furnace Gas (IND)</t>
  </si>
  <si>
    <t>Bldg_FLTPre89-Cei</t>
  </si>
  <si>
    <t>BIOSTIL</t>
  </si>
  <si>
    <t>Stillage by-product from ethsucri</t>
  </si>
  <si>
    <t>TRAHFO</t>
  </si>
  <si>
    <t>COMLPG</t>
  </si>
  <si>
    <t>ELCINT</t>
  </si>
  <si>
    <t>Intermittent electricity</t>
  </si>
  <si>
    <t>INDBFT</t>
  </si>
  <si>
    <t>Gas from Blast Furnace TGR (IND)</t>
  </si>
  <si>
    <t>Bldg_FLTPre89-Wal</t>
  </si>
  <si>
    <t>BIOSUGFS</t>
  </si>
  <si>
    <t>Sugarbeet feedstocks</t>
  </si>
  <si>
    <t>TRai_Frt</t>
  </si>
  <si>
    <t>COMN2ON</t>
  </si>
  <si>
    <t>Nitrous Oxide - Combustion (COM)</t>
  </si>
  <si>
    <t>ELCLossInTransmsn</t>
  </si>
  <si>
    <t>Accounting for the ELC Loss in transmission lines</t>
  </si>
  <si>
    <t>INDBGS</t>
  </si>
  <si>
    <t>Biogas (IND)</t>
  </si>
  <si>
    <t>Bldg_FLTPre89-Win</t>
  </si>
  <si>
    <t>BIOWOO</t>
  </si>
  <si>
    <t>Wood Products</t>
  </si>
  <si>
    <t>TRai_Pas_Conv</t>
  </si>
  <si>
    <t>COMNOXN</t>
  </si>
  <si>
    <t>Nitrogen Oxides - Combustion (COM)</t>
  </si>
  <si>
    <t>ELCMUN</t>
  </si>
  <si>
    <t>Municipal Waste (ELC)</t>
  </si>
  <si>
    <t>INDBIO</t>
  </si>
  <si>
    <t>Biomass (IND)</t>
  </si>
  <si>
    <t>Bldg_FLTPre99-Cei</t>
  </si>
  <si>
    <t>BRFCA1</t>
  </si>
  <si>
    <t>Other non energetic inputs for esterfipH</t>
  </si>
  <si>
    <t>TRai_Pas_Hspd</t>
  </si>
  <si>
    <t>COMOIL</t>
  </si>
  <si>
    <t>ELCN2ON</t>
  </si>
  <si>
    <t>Nitrous Oxide - Combustion (ELC)</t>
  </si>
  <si>
    <t>INDBLQ</t>
  </si>
  <si>
    <t>Paper: Black Liquor</t>
  </si>
  <si>
    <t>Bldg_FLTPre99-Wal</t>
  </si>
  <si>
    <t>BRFCA2</t>
  </si>
  <si>
    <t>Other non energetic inputs for esterfip</t>
  </si>
  <si>
    <t>TRai_Pas_Metro</t>
  </si>
  <si>
    <t>COMPMAN</t>
  </si>
  <si>
    <t>Particulate 2.5 - Combustion (COM)</t>
  </si>
  <si>
    <t>ELCNOXI</t>
  </si>
  <si>
    <t>Investment-related Emission: ELCNOXI</t>
  </si>
  <si>
    <t>INDCH4N</t>
  </si>
  <si>
    <t>Methane - Combustion (IND)</t>
  </si>
  <si>
    <t>Bldg_FLTPre99-Win</t>
  </si>
  <si>
    <t>BRFCA3</t>
  </si>
  <si>
    <t>other non energetic input for HVO</t>
  </si>
  <si>
    <t>TRAJTK</t>
  </si>
  <si>
    <t>COMPMBN</t>
  </si>
  <si>
    <t>Particulate 10 - Combustion (COM)</t>
  </si>
  <si>
    <t>ELCNOXN</t>
  </si>
  <si>
    <t>Nitrogen Oxides - Combustion (ELC)</t>
  </si>
  <si>
    <t>INDCH4P</t>
  </si>
  <si>
    <t>Methane - Process (IND)</t>
  </si>
  <si>
    <t>Bldg_SDEPre09-Cei</t>
  </si>
  <si>
    <t>BRFCO2</t>
  </si>
  <si>
    <t>CO2 by-product from biofuel process</t>
  </si>
  <si>
    <t>TRALH2</t>
  </si>
  <si>
    <t>COMSF6N</t>
  </si>
  <si>
    <t>Sulphur Hexafluoride - Combustion (COM)</t>
  </si>
  <si>
    <t>ELCPMAI</t>
  </si>
  <si>
    <t>Investment-related Emission: ELCPMAI</t>
  </si>
  <si>
    <t>INDCO2N</t>
  </si>
  <si>
    <t>Carbon Dioxide - Combustion (IND)</t>
  </si>
  <si>
    <t>Bldg_SDEPre09-Wal</t>
  </si>
  <si>
    <t>BRFEZ1</t>
  </si>
  <si>
    <t>Other non energetic inputs for ethamido</t>
  </si>
  <si>
    <t>TRALPG</t>
  </si>
  <si>
    <t>COMSO2N</t>
  </si>
  <si>
    <t>Sulphur Dioxide - Combustion (COM)</t>
  </si>
  <si>
    <t>ELCPMAN</t>
  </si>
  <si>
    <t>Particulate 2.5 - Combustion (ELC)</t>
  </si>
  <si>
    <t>INDCO2P</t>
  </si>
  <si>
    <t>Carbon Dioxide - Process (IND)</t>
  </si>
  <si>
    <t>Bldg_SDEPre09-Win</t>
  </si>
  <si>
    <t>BRFEZ2</t>
  </si>
  <si>
    <t>Other non energetic inputs for ethsucri-levures</t>
  </si>
  <si>
    <t>t</t>
  </si>
  <si>
    <t>COMSOL</t>
  </si>
  <si>
    <t>ELCPMBI</t>
  </si>
  <si>
    <t>Investment-related Emission: ELCPMBI</t>
  </si>
  <si>
    <t>INDCOA</t>
  </si>
  <si>
    <t>Hard Coal (IND)</t>
  </si>
  <si>
    <t>Bldg_SDEPre45-Cei</t>
  </si>
  <si>
    <t>BRFEZ3</t>
  </si>
  <si>
    <t>Other non energetic inputs for ethsucri-autres</t>
  </si>
  <si>
    <t>COMVOCN</t>
  </si>
  <si>
    <t>Volatile Organic Compounds - Combustion (COM)</t>
  </si>
  <si>
    <t>ELCSLU</t>
  </si>
  <si>
    <t>Industrial Waste-Sludge (ELC)</t>
  </si>
  <si>
    <t>INDCOB</t>
  </si>
  <si>
    <t>Brown Coal (IND)</t>
  </si>
  <si>
    <t>Bldg_SDEPre45-Wal</t>
  </si>
  <si>
    <t>BRFEZ4</t>
  </si>
  <si>
    <t>Other non energetic inputs for ethlgc</t>
  </si>
  <si>
    <t>NR_BuildLight</t>
  </si>
  <si>
    <t>Non Residential Building - Building lighting</t>
  </si>
  <si>
    <t>ELCSO2I</t>
  </si>
  <si>
    <t>Investment-related Emission: ELCSO2I</t>
  </si>
  <si>
    <t>INDCOG</t>
  </si>
  <si>
    <t>Coke Oven Gas (IND)</t>
  </si>
  <si>
    <t>Bldg_SDEPre45-Win</t>
  </si>
  <si>
    <t>BRFH2</t>
  </si>
  <si>
    <t>Hydrogen for biofuel process</t>
  </si>
  <si>
    <t>NR_BuildTech</t>
  </si>
  <si>
    <t>Non Residential Building - Building technologies</t>
  </si>
  <si>
    <t>ELCSO2N</t>
  </si>
  <si>
    <t>Sulphur Dioxid (ELC)</t>
  </si>
  <si>
    <t>INDCOK</t>
  </si>
  <si>
    <t>Coke (IND)</t>
  </si>
  <si>
    <t>Bldg_SDEPre69-Cei</t>
  </si>
  <si>
    <t>BRFHTH</t>
  </si>
  <si>
    <t>Vapor input for biofuel process</t>
  </si>
  <si>
    <t>NR_ES-HO-Cook</t>
  </si>
  <si>
    <t>Non Residential Energy Service for - Hospital - Cooking</t>
  </si>
  <si>
    <t>ELCSOL</t>
  </si>
  <si>
    <t>INDCOL</t>
  </si>
  <si>
    <t>Lignite (IND)</t>
  </si>
  <si>
    <t>Bldg_SDEPre69-Wal</t>
  </si>
  <si>
    <t>BRFWAT</t>
  </si>
  <si>
    <t>Water input for biofuel process</t>
  </si>
  <si>
    <t>NR_ES-HO-SpCool</t>
  </si>
  <si>
    <t>Non Residential Energy Service for - Hospital - Cooling</t>
  </si>
  <si>
    <t>ELCTID</t>
  </si>
  <si>
    <t>Ocean energy tidal (ELC)</t>
  </si>
  <si>
    <t>INDCOP</t>
  </si>
  <si>
    <t>Corex Gas from COREX with CCS (IND)</t>
  </si>
  <si>
    <t>Bldg_SDEPre69-Win</t>
  </si>
  <si>
    <t>CATACHEM</t>
  </si>
  <si>
    <t>Catalysts and chemicals for ETBE</t>
  </si>
  <si>
    <t>NR_ES-HO-SpHeat</t>
  </si>
  <si>
    <t>Non Residential Energy Service for - Hospital - Space heating</t>
  </si>
  <si>
    <t>ELCVOCI</t>
  </si>
  <si>
    <t>Investment-related Emission: ELCVOCI</t>
  </si>
  <si>
    <t>INDCOXN</t>
  </si>
  <si>
    <t>Carbon Monoxide - Combustion (IND)</t>
  </si>
  <si>
    <t>Bldg_SDEPre79-Cei</t>
  </si>
  <si>
    <t>COABRO</t>
  </si>
  <si>
    <t>Brown Coal</t>
  </si>
  <si>
    <t>NR_ES-HO-WatHeat</t>
  </si>
  <si>
    <t>Non Residential Energy Service for - Hospital - Water heating</t>
  </si>
  <si>
    <t>ELCVOCN</t>
  </si>
  <si>
    <t>Volatile Organic Compounds - Combustion (ELC)</t>
  </si>
  <si>
    <t>INDCOXP</t>
  </si>
  <si>
    <t>Carbon Monoxide - Process (IND)</t>
  </si>
  <si>
    <t>Bldg_SDEPre79-Wal</t>
  </si>
  <si>
    <t>COACOK</t>
  </si>
  <si>
    <t>Coke</t>
  </si>
  <si>
    <t>NR_ES-HR-Cook</t>
  </si>
  <si>
    <t>Non Residential Energy Service for - Hotels &amp; Restaurant - Cooking</t>
  </si>
  <si>
    <t>ELCWAV</t>
  </si>
  <si>
    <t>Ocean energy wave (ELC)</t>
  </si>
  <si>
    <t>INDCXFN</t>
  </si>
  <si>
    <t>Fluoro Carbons - Combustion (IND)</t>
  </si>
  <si>
    <t>Bldg_SDEPre79-Win</t>
  </si>
  <si>
    <t>COAHAR</t>
  </si>
  <si>
    <t>Hard Coal</t>
  </si>
  <si>
    <t>NR_ES-HR-SpCool</t>
  </si>
  <si>
    <t>Non Residential Energy Service for - Hotels &amp; Restaurant - Cooling</t>
  </si>
  <si>
    <t>ELCWIN</t>
  </si>
  <si>
    <t>INDCXFP</t>
  </si>
  <si>
    <t>Fluoro Carbons - Process (IND)</t>
  </si>
  <si>
    <t>Bldg_SDEPre89-Cei</t>
  </si>
  <si>
    <t>COALIG</t>
  </si>
  <si>
    <t>Lignite</t>
  </si>
  <si>
    <t>NR_ES-HR-SpHeat</t>
  </si>
  <si>
    <t>Non Residential Energy Service for - Hotels &amp; Restaurant - Space heating</t>
  </si>
  <si>
    <t>ELCWOO</t>
  </si>
  <si>
    <t>Wood Products (ELC)</t>
  </si>
  <si>
    <t>Bldg_SDEPre89-Wal</t>
  </si>
  <si>
    <t>COHRSV</t>
  </si>
  <si>
    <t>Hard Coal Reserves</t>
  </si>
  <si>
    <t>NR_ES-HR-WatHeat</t>
  </si>
  <si>
    <t>Non Residential Energy Service for - Hotels &amp; Restaurant - Water heating</t>
  </si>
  <si>
    <t>ETSCO2</t>
  </si>
  <si>
    <t>CO2 Emissions from ETS</t>
  </si>
  <si>
    <t>INDELC</t>
  </si>
  <si>
    <t>Electricity (IND)</t>
  </si>
  <si>
    <t>Bldg_SDEPre89-Win</t>
  </si>
  <si>
    <t>COLRSV</t>
  </si>
  <si>
    <t>Lignite Reserves</t>
  </si>
  <si>
    <t>NR_ES-OF-Cook</t>
  </si>
  <si>
    <t>Non Residential Energy Service for - Offices (Offices, Schools/Universities, Museums etc) - Cooking</t>
  </si>
  <si>
    <t>EUCAPDUM</t>
  </si>
  <si>
    <t xml:space="preserve">Dummy for ele cons capacity </t>
  </si>
  <si>
    <t>INDGAS</t>
  </si>
  <si>
    <t>Natural Gas (IND)</t>
  </si>
  <si>
    <t>Bldg_SDEPre99-Cei</t>
  </si>
  <si>
    <t>NR_ES-OF-SpCool</t>
  </si>
  <si>
    <t>Non Residential Energy Service for - Offices (Offices, Schools/Universities, Museums etc) - Cooling</t>
  </si>
  <si>
    <t>EUVAR1DUM</t>
  </si>
  <si>
    <t>Dummy for ele from VAR RES and VAR IMP useful</t>
  </si>
  <si>
    <t>INDGEO</t>
  </si>
  <si>
    <t>Geothermal (IND)</t>
  </si>
  <si>
    <t>Bldg_SDEPre99-Wal</t>
  </si>
  <si>
    <t>DUMSTOR</t>
  </si>
  <si>
    <t>Dummy commodity in input to the accompaning tech to represent power</t>
  </si>
  <si>
    <t>NR_ES-OF-SpHeat</t>
  </si>
  <si>
    <t>Non Residential Energy Service for - Offices (Offices, Schools/Universities, Museums etc) - Space heating</t>
  </si>
  <si>
    <t>EUVAR2DUM</t>
  </si>
  <si>
    <t>Dummy for ele from VAR RES and VAR IMP excess</t>
  </si>
  <si>
    <t>INDHFO</t>
  </si>
  <si>
    <t>Heavy Fuel Oil (IND)</t>
  </si>
  <si>
    <t>Bldg_SDEPre99-Win</t>
  </si>
  <si>
    <t>NR_ES-OF-WatHeat</t>
  </si>
  <si>
    <t>Non Residential Energy Service for - Offices (Offices, Schools/Universities, Museums etc) - Water heating</t>
  </si>
  <si>
    <t>EUVAR3DUM</t>
  </si>
  <si>
    <t>Dummy for ele from VAR RES total</t>
  </si>
  <si>
    <t>INDHTH</t>
  </si>
  <si>
    <t>High Temperature Heat for IND</t>
  </si>
  <si>
    <t>COOFRE</t>
  </si>
  <si>
    <t>Free cooling source (RSD)</t>
  </si>
  <si>
    <t>ELCG2BIO</t>
  </si>
  <si>
    <t>Electricity by-product from biofuel processes</t>
  </si>
  <si>
    <t>NR_ES-SL-Cook</t>
  </si>
  <si>
    <t>Non Residential Energy Service for - Shop – Large (shopping malls) - Cooking</t>
  </si>
  <si>
    <t>EUVAR4DUM</t>
  </si>
  <si>
    <t>Dummy for ele from VAR IMP total</t>
  </si>
  <si>
    <t>INDHYD</t>
  </si>
  <si>
    <t>Hydro (IND)</t>
  </si>
  <si>
    <t>R_DetH</t>
  </si>
  <si>
    <t>Residential Dwelling - Detached house (DEM)</t>
  </si>
  <si>
    <t>000units</t>
  </si>
  <si>
    <t>GASBFG</t>
  </si>
  <si>
    <t>Blast-Furnace Gas</t>
  </si>
  <si>
    <t>NR_ES-SL-SpCool</t>
  </si>
  <si>
    <t>Non Residential Energy Service for - Shop – Large (shopping malls) - Cooling</t>
  </si>
  <si>
    <t>EUVAR5DUM</t>
  </si>
  <si>
    <t>Dummy for ele Demand Management</t>
  </si>
  <si>
    <t>INDIIS</t>
  </si>
  <si>
    <t>IIS Gas - Corex Gas or BFG TGR with CCS or BOF (IND)</t>
  </si>
  <si>
    <t>R_ES-DH-Cook</t>
  </si>
  <si>
    <t>Residential Energy Service for - Detached house - Cooking</t>
  </si>
  <si>
    <t>GASCOG</t>
  </si>
  <si>
    <t>Coke-Oven Gas</t>
  </si>
  <si>
    <t>NR_ES-SL-SpHeat</t>
  </si>
  <si>
    <t>Non Residential Energy Service for - Shop – Large (shopping malls) - Space heating</t>
  </si>
  <si>
    <t>GHG</t>
  </si>
  <si>
    <t>Greenhouse Gases</t>
  </si>
  <si>
    <t>INDLFO</t>
  </si>
  <si>
    <t>Light Fuel Oil (IND)</t>
  </si>
  <si>
    <t>R_ES-DH-SpCool</t>
  </si>
  <si>
    <t>Residential Energy Service for - Detached house - Cooling</t>
  </si>
  <si>
    <t>GASGWG</t>
  </si>
  <si>
    <t>Gasworks Gas</t>
  </si>
  <si>
    <t>NR_ES-SL-WatHeat</t>
  </si>
  <si>
    <t>Non Residential Energy Service for - Shop – Large (shopping malls) - Water heating</t>
  </si>
  <si>
    <t>GreenCert-ELC</t>
  </si>
  <si>
    <t>Green Certificates for ELC sector</t>
  </si>
  <si>
    <t>INDLPG</t>
  </si>
  <si>
    <t>Liquified Petroleum Gas (IND)</t>
  </si>
  <si>
    <t>R_ES-DH-SpHeat</t>
  </si>
  <si>
    <t>Residential Energy Service for - Detached house - Space heating</t>
  </si>
  <si>
    <t>GASLNG</t>
  </si>
  <si>
    <t>Liquified Natural Gas</t>
  </si>
  <si>
    <t>NR_ES-SR-Cook</t>
  </si>
  <si>
    <t>Non Residential Energy Service for - Sport and Recreation - Cooking</t>
  </si>
  <si>
    <t>GreenCert-FIN</t>
  </si>
  <si>
    <t>Green Certificates for Enduse sectors</t>
  </si>
  <si>
    <t>INDLTH</t>
  </si>
  <si>
    <t>Low Temperature Heat for IND</t>
  </si>
  <si>
    <t>R_ES-DH-WatHeat</t>
  </si>
  <si>
    <t>Residential Energy Service for - Detached house - Water heating</t>
  </si>
  <si>
    <t>Natural Gas</t>
  </si>
  <si>
    <t>NR_ES-SR-SpCool</t>
  </si>
  <si>
    <t>Non Residential Energy Service for - Sport and Recreation - Cooling</t>
  </si>
  <si>
    <t>HETHTH</t>
  </si>
  <si>
    <t>INDMUN</t>
  </si>
  <si>
    <t>Municipal Waste (IND)</t>
  </si>
  <si>
    <t>R_ES-FL-Cook</t>
  </si>
  <si>
    <t>Residential Energy Service for - Flat - Cooking</t>
  </si>
  <si>
    <t>GASPIP</t>
  </si>
  <si>
    <t>Natural Gas Pre-Pipeline</t>
  </si>
  <si>
    <t>NR_ES-SR-SpHeat</t>
  </si>
  <si>
    <t>Non Residential Energy Service for - Sport and Recreation - Space heating</t>
  </si>
  <si>
    <t>INDSCO2P</t>
  </si>
  <si>
    <t>INDN2ON</t>
  </si>
  <si>
    <t>Nitrous Oxide - Combustion (IND)</t>
  </si>
  <si>
    <t>R_ES-FL-SpCool</t>
  </si>
  <si>
    <t>Residential Energy Service for - Flat - Cooling</t>
  </si>
  <si>
    <t>GASRSV</t>
  </si>
  <si>
    <t>Natural Gas Reserves</t>
  </si>
  <si>
    <t>NR_ES-SR-WatHeat</t>
  </si>
  <si>
    <t>Non Residential Energy Service for - Sport and Recreation - Water heating</t>
  </si>
  <si>
    <t>NETSCO2</t>
  </si>
  <si>
    <t>CO2 Emissions from Non-ETS</t>
  </si>
  <si>
    <t>INDN2OP</t>
  </si>
  <si>
    <t>Nitrous Oxide - Process (IND)</t>
  </si>
  <si>
    <t>R_ES-FL-SpHeat</t>
  </si>
  <si>
    <t>Residential Energy Service for - Flat - Space heating</t>
  </si>
  <si>
    <t>INDCBL</t>
  </si>
  <si>
    <t>Carbon Black</t>
  </si>
  <si>
    <t>Mta</t>
  </si>
  <si>
    <t>NR_ES-SS-Cook</t>
  </si>
  <si>
    <t>Non Residential Energy Service for - Shop – Small (shops) - Cooking</t>
  </si>
  <si>
    <t>NONCO2</t>
  </si>
  <si>
    <t>Non CO2 Emissions</t>
  </si>
  <si>
    <t>INDNAP</t>
  </si>
  <si>
    <t>Naphtha (IND)</t>
  </si>
  <si>
    <t>R_ES-FL-WatHeat</t>
  </si>
  <si>
    <t>Residential Energy Service for - Flat - Water heating</t>
  </si>
  <si>
    <t>INDHH2</t>
  </si>
  <si>
    <t>Hydrogen (IND)</t>
  </si>
  <si>
    <t>ENE</t>
  </si>
  <si>
    <t>NR_ES-SS-SpCool</t>
  </si>
  <si>
    <t>Non Residential Energy Service for - Shop – Small (shops) - Cooling</t>
  </si>
  <si>
    <t>SUBS-REN_FeedIn</t>
  </si>
  <si>
    <t>Feed-in Tariff Accounting</t>
  </si>
  <si>
    <t>mEuro</t>
  </si>
  <si>
    <t>INDNEU</t>
  </si>
  <si>
    <t>Non Energy (IND)</t>
  </si>
  <si>
    <t>R_ES-SD-Cook</t>
  </si>
  <si>
    <t>Residential Energy Service for - Semi-detached house - Cooking</t>
  </si>
  <si>
    <t>ISOBUTYL</t>
  </si>
  <si>
    <t>Isobutylène</t>
  </si>
  <si>
    <t>NR_ES-SS-SpHeat</t>
  </si>
  <si>
    <t>Non Residential Energy Service for - Shop – Small (shops) - Space heating</t>
  </si>
  <si>
    <t>SUBS-REN_INV</t>
  </si>
  <si>
    <t>Investment Subsidies for REN tech</t>
  </si>
  <si>
    <t>INDNOXN</t>
  </si>
  <si>
    <t>Nitrogen Oxides - Combustion (IND)</t>
  </si>
  <si>
    <t>R_ES-SD-SpCool</t>
  </si>
  <si>
    <t>Residential Energy Service for - Semi-detached house - Cooling</t>
  </si>
  <si>
    <t>NUCAGR</t>
  </si>
  <si>
    <t>Nuclear fuel for AGR plants</t>
  </si>
  <si>
    <t>NR_ES-SS-WatHeat</t>
  </si>
  <si>
    <t>Non Residential Energy Service for - Shop – Small (shops) - Water heating</t>
  </si>
  <si>
    <t>TaxPEC</t>
  </si>
  <si>
    <t>Tax Primary Energy Consumption</t>
  </si>
  <si>
    <t>INDNOXP</t>
  </si>
  <si>
    <t>Nitrogen Oxides - Process (IND)</t>
  </si>
  <si>
    <t>R_ES-SD-SpHeat</t>
  </si>
  <si>
    <t>Residential Energy Service for - Semi-detached house - Space heating</t>
  </si>
  <si>
    <t>NUCCONC</t>
  </si>
  <si>
    <t>Nuclear converted material Continent</t>
  </si>
  <si>
    <t>NR_HoRest</t>
  </si>
  <si>
    <t>Non Residential Building - Hotels &amp; Restaurant</t>
  </si>
  <si>
    <t>TOTCH4</t>
  </si>
  <si>
    <t>Total CH4 Emissions</t>
  </si>
  <si>
    <t>INDPMAN</t>
  </si>
  <si>
    <t>Particulate 2.5 - Combustion (IND)</t>
  </si>
  <si>
    <t>R_ES-SD-WatHeat</t>
  </si>
  <si>
    <t>Residential Energy Service for - Semi-detached house - Water heating</t>
  </si>
  <si>
    <t>NUCCONS</t>
  </si>
  <si>
    <t>Nuclear converted material Springsfields</t>
  </si>
  <si>
    <t>GN1</t>
  </si>
  <si>
    <t>Grid Node 1</t>
  </si>
  <si>
    <t>NR_Hosp</t>
  </si>
  <si>
    <t>Non Residential Building - Hospital</t>
  </si>
  <si>
    <t>TOTN2O</t>
  </si>
  <si>
    <t>Total N2O Emissions</t>
  </si>
  <si>
    <t>INDPMAP</t>
  </si>
  <si>
    <t>Particulate 2.5 - Process (IND)</t>
  </si>
  <si>
    <t>R_Flat</t>
  </si>
  <si>
    <t>Residential Dwelling - Flat (DEM)</t>
  </si>
  <si>
    <t>NUCENRE</t>
  </si>
  <si>
    <t>Nuclear enriched material from diffusion</t>
  </si>
  <si>
    <t>NR_ICTM</t>
  </si>
  <si>
    <t>Non Residential Building - ICT and multimedia</t>
  </si>
  <si>
    <t>000units-y</t>
  </si>
  <si>
    <t>INDPMBN</t>
  </si>
  <si>
    <t>Particulate 10 - Combustion (IND)</t>
  </si>
  <si>
    <t>R_SDetH</t>
  </si>
  <si>
    <t>Residential Dwelling - Semi-detached house (DEM)</t>
  </si>
  <si>
    <t>NUCENRU1</t>
  </si>
  <si>
    <t>Nuclear enriched material from centrifuge (for PWR)</t>
  </si>
  <si>
    <t>NR_Offic</t>
  </si>
  <si>
    <t>Non Residential Building - Offices (Offices, Schools/Universities, Museums etc)</t>
  </si>
  <si>
    <t>INDPMBP</t>
  </si>
  <si>
    <t>Particulate 10 - Process (IND)</t>
  </si>
  <si>
    <t>RCDR</t>
  </si>
  <si>
    <t>Residential - Clothes dryer (DEM)</t>
  </si>
  <si>
    <t>NUCENRU2</t>
  </si>
  <si>
    <t>Nuclear enriched material from centrifuge (for GCR)</t>
  </si>
  <si>
    <t>UPS</t>
  </si>
  <si>
    <t>NR_Refrig</t>
  </si>
  <si>
    <t>Non Residential Building - Refrigeration</t>
  </si>
  <si>
    <t>INDRFG</t>
  </si>
  <si>
    <t>Refinary Gas (IND)</t>
  </si>
  <si>
    <t>RCWA</t>
  </si>
  <si>
    <t>Residential - Washing machine (DEM)</t>
  </si>
  <si>
    <t>NUCH2</t>
  </si>
  <si>
    <t>NR_ShopL</t>
  </si>
  <si>
    <t>Non Residential Building - Shop – Large (shopping malls)</t>
  </si>
  <si>
    <t>INDSF6N</t>
  </si>
  <si>
    <t>Sulphur Hexafluoride - Combustion (IND)</t>
  </si>
  <si>
    <t>RDWA</t>
  </si>
  <si>
    <t>Residential - Dishwasher (DEM)</t>
  </si>
  <si>
    <t>NUCLWR</t>
  </si>
  <si>
    <t>Nuclear fuel for LWR plants</t>
  </si>
  <si>
    <t>NR_ShopS</t>
  </si>
  <si>
    <t>Non Residential Building - Shop – Small (shops)</t>
  </si>
  <si>
    <t>INDSF6P</t>
  </si>
  <si>
    <t>Sulphur Hexafluoride - Process (IND)</t>
  </si>
  <si>
    <t>RLIG</t>
  </si>
  <si>
    <t>Residential - Lighting (DEM)</t>
  </si>
  <si>
    <t>NUCU308</t>
  </si>
  <si>
    <t>Nuclear material U308</t>
  </si>
  <si>
    <t>NR_SpoRecr</t>
  </si>
  <si>
    <t>Non Residential Building - Sport and Recreation</t>
  </si>
  <si>
    <t>INDSLU</t>
  </si>
  <si>
    <t>Industrial Waste-Sludge (IND)</t>
  </si>
  <si>
    <t>ROEL</t>
  </si>
  <si>
    <t>Residential - Other ELC (DEM)</t>
  </si>
  <si>
    <t>OILCRD</t>
  </si>
  <si>
    <t>Crude Oil</t>
  </si>
  <si>
    <t>TBioFS</t>
  </si>
  <si>
    <t>Accounting Commodity - Bio (PJ) consumed in (kt) biorefineries</t>
  </si>
  <si>
    <t>NR_StLight</t>
  </si>
  <si>
    <t>Non Residential Building - Street lighting</t>
  </si>
  <si>
    <t>INDSO2N</t>
  </si>
  <si>
    <t>Sulphur Dioxide - Combustion (IND)</t>
  </si>
  <si>
    <t>RREF</t>
  </si>
  <si>
    <t>Residential - Refrigerators and freezers (DEM)</t>
  </si>
  <si>
    <t>OILDST</t>
  </si>
  <si>
    <t>Diesel</t>
  </si>
  <si>
    <t>TBioFuel</t>
  </si>
  <si>
    <t>Accounting Commodity - biofuel (PJ) production from (kt) biorefineries</t>
  </si>
  <si>
    <t>NR_Vent</t>
  </si>
  <si>
    <t>Non Residential Building - Ventilation etc.</t>
  </si>
  <si>
    <t>INDSO2P</t>
  </si>
  <si>
    <t>Sulphur Dioxide - Process (IND)</t>
  </si>
  <si>
    <t>RSDAHT</t>
  </si>
  <si>
    <t>OILDSTkt</t>
  </si>
  <si>
    <t>Diesel for blending</t>
  </si>
  <si>
    <t>TBiofuel-g1</t>
  </si>
  <si>
    <t>Accounting commodity - FIRST generation biofuels in transport</t>
  </si>
  <si>
    <t>INDSOL</t>
  </si>
  <si>
    <t>Solar (IND)</t>
  </si>
  <si>
    <t>RSDBDL</t>
  </si>
  <si>
    <t>OILFDS</t>
  </si>
  <si>
    <t>Feedstocks</t>
  </si>
  <si>
    <t>TBiofuel-g2</t>
  </si>
  <si>
    <t>Accounting commodity - SECOND generation biofuels in transport</t>
  </si>
  <si>
    <t>INDVOCN</t>
  </si>
  <si>
    <t>Volatile Organic Compounds - Combustion (IND)</t>
  </si>
  <si>
    <t>RSDBIO</t>
  </si>
  <si>
    <t>OILGSL</t>
  </si>
  <si>
    <t>Motor Spirit</t>
  </si>
  <si>
    <t>INDVOCP</t>
  </si>
  <si>
    <t>Volatile Organic Compounds - Process (IND)</t>
  </si>
  <si>
    <t>RSDCH4N</t>
  </si>
  <si>
    <t>Methane - RSDbustion (RSD)</t>
  </si>
  <si>
    <t>OILGSLkt</t>
  </si>
  <si>
    <t>Gasoline for blending</t>
  </si>
  <si>
    <t>INDWIN</t>
  </si>
  <si>
    <t>Wind (IND)</t>
  </si>
  <si>
    <t>RSDCO2N</t>
  </si>
  <si>
    <t>Carbon Dioxide - RSDbustion (RSD)</t>
  </si>
  <si>
    <t>OILHFO</t>
  </si>
  <si>
    <t>Residual Fuel Oil</t>
  </si>
  <si>
    <t>INF</t>
  </si>
  <si>
    <t>Other Non Ferrous Metals Demand</t>
  </si>
  <si>
    <t>RSDCOA</t>
  </si>
  <si>
    <t>OILKER</t>
  </si>
  <si>
    <t>Kerosenes - Jet Fuels</t>
  </si>
  <si>
    <t>INFELE</t>
  </si>
  <si>
    <t>Other Non Ferrous Metals.Electro-Chemicals.</t>
  </si>
  <si>
    <t>RSDCOO</t>
  </si>
  <si>
    <t>Cooling agent (RSD)</t>
  </si>
  <si>
    <t>OILKERkt</t>
  </si>
  <si>
    <t>Kerosene for blending</t>
  </si>
  <si>
    <t>INFHTH</t>
  </si>
  <si>
    <t>High Temperature Heat for INF (IND)</t>
  </si>
  <si>
    <t>RSDCOXN</t>
  </si>
  <si>
    <t>Carbon Monoxide - RSDbustion (RSD)</t>
  </si>
  <si>
    <t>OILLPG</t>
  </si>
  <si>
    <t>Liquified Petroleum Gas</t>
  </si>
  <si>
    <t>INFMCH</t>
  </si>
  <si>
    <t>Other Non Ferrous Metals.Machine Drive.</t>
  </si>
  <si>
    <t>RSDCXFN</t>
  </si>
  <si>
    <t>Fluoro Carbons - RSDbustion (RSD)</t>
  </si>
  <si>
    <t>OILNAP</t>
  </si>
  <si>
    <t>Naphtha</t>
  </si>
  <si>
    <t>INFOTH</t>
  </si>
  <si>
    <t>Other Non Ferrous Metals.Other Processes.</t>
  </si>
  <si>
    <t>RSDELC</t>
  </si>
  <si>
    <t>OILNEU</t>
  </si>
  <si>
    <t>Non Energy</t>
  </si>
  <si>
    <t>INFPRC</t>
  </si>
  <si>
    <t>Other Non Ferrous Metals.Process Heat.</t>
  </si>
  <si>
    <t>RSDGAS</t>
  </si>
  <si>
    <t>OILOTH</t>
  </si>
  <si>
    <t>Other Petroleum Products</t>
  </si>
  <si>
    <t>INFSTM</t>
  </si>
  <si>
    <t>Other Non Ferrous Metals.Steam.</t>
  </si>
  <si>
    <t>RSDGEO</t>
  </si>
  <si>
    <t>OILPIP</t>
  </si>
  <si>
    <t>Crude Oil Pre-Pipeline</t>
  </si>
  <si>
    <t>INM</t>
  </si>
  <si>
    <t>Other Non Metallic Minerals Demand</t>
  </si>
  <si>
    <t>RSDGHT</t>
  </si>
  <si>
    <t>OILRFG</t>
  </si>
  <si>
    <t>Refinery Gas</t>
  </si>
  <si>
    <t>INMELE</t>
  </si>
  <si>
    <t>Other Non Metallic Minerals.Electro-Chemicals.</t>
  </si>
  <si>
    <t>RSDHET</t>
  </si>
  <si>
    <t>OILRSV</t>
  </si>
  <si>
    <t>Crude Oil Reserves</t>
  </si>
  <si>
    <t>INMHTH</t>
  </si>
  <si>
    <t>High Temperature Heat for INM (IND)</t>
  </si>
  <si>
    <t>RSDLPG</t>
  </si>
  <si>
    <t>Penalty_REQ</t>
  </si>
  <si>
    <t>Penalty for not meeting the Renewable ELC production target under Quota system</t>
  </si>
  <si>
    <t>INMMCH</t>
  </si>
  <si>
    <t>Other Non Metallic Minerals.Machine Drive.</t>
  </si>
  <si>
    <t>RSDN2ON</t>
  </si>
  <si>
    <t>Nitrous Oxide - RSDbustion (RSD)</t>
  </si>
  <si>
    <t>RAGCAKE</t>
  </si>
  <si>
    <t>Agriculture by-product cake from crushing</t>
  </si>
  <si>
    <t>INMOTH</t>
  </si>
  <si>
    <t>Other Non Metallic Minerals.Other Processes.</t>
  </si>
  <si>
    <t>RSDNOXN</t>
  </si>
  <si>
    <t>Nitrogen Oxides - RSDbustion (RSD)</t>
  </si>
  <si>
    <t>RAGOILFS</t>
  </si>
  <si>
    <t>Agriculture resources oilseeds</t>
  </si>
  <si>
    <t>INMPRC</t>
  </si>
  <si>
    <t>Other Non Metallic Minerals.Process Heat.</t>
  </si>
  <si>
    <t>RSDOIL</t>
  </si>
  <si>
    <t>RENGEO</t>
  </si>
  <si>
    <t>Geothermal</t>
  </si>
  <si>
    <t>INMSTM</t>
  </si>
  <si>
    <t>Other Non Metallic Minerals.Steam.</t>
  </si>
  <si>
    <t>RSDPMAN</t>
  </si>
  <si>
    <t>Particulate 2.5 - RSDbustion (RSD)</t>
  </si>
  <si>
    <t>RENHYD</t>
  </si>
  <si>
    <t>Hydro</t>
  </si>
  <si>
    <t>IOI</t>
  </si>
  <si>
    <t>Other Industries</t>
  </si>
  <si>
    <t>RSDPMBN</t>
  </si>
  <si>
    <t>Particulate 10 - RSDbustion (RSD)</t>
  </si>
  <si>
    <t>RENSOL</t>
  </si>
  <si>
    <t>Solar</t>
  </si>
  <si>
    <t>IOIELE</t>
  </si>
  <si>
    <t>Other Industries.Electro-Chemicals.</t>
  </si>
  <si>
    <t>RSDSF6N</t>
  </si>
  <si>
    <t>Sulphur Hexafluoride - RSDbustion (RSD)</t>
  </si>
  <si>
    <t>RENWIN</t>
  </si>
  <si>
    <t>Wind</t>
  </si>
  <si>
    <t>IOIHTH</t>
  </si>
  <si>
    <t>High Temperature Heat for IOI (IND)</t>
  </si>
  <si>
    <t>RSDSO2N</t>
  </si>
  <si>
    <t>Sulphur Dioxide - RSDbustion (RSD)</t>
  </si>
  <si>
    <t>IOIMCH</t>
  </si>
  <si>
    <t>Other Industries.Machine Drive.</t>
  </si>
  <si>
    <t>RSDVOCN</t>
  </si>
  <si>
    <t>Volatile Organic RSDpounds - RSDbustion (RSD)</t>
  </si>
  <si>
    <t>RSDHH2</t>
  </si>
  <si>
    <t>IOIOTH</t>
  </si>
  <si>
    <t>Other Industries.Other Processes.</t>
  </si>
  <si>
    <t>SNKAFF</t>
  </si>
  <si>
    <t>Afforestation Potential</t>
  </si>
  <si>
    <t>IOIPRC</t>
  </si>
  <si>
    <t>Other Industries.Process Heat.</t>
  </si>
  <si>
    <t>SNKCB1</t>
  </si>
  <si>
    <t>Dmy CB1</t>
  </si>
  <si>
    <t>IOISTM</t>
  </si>
  <si>
    <t>Other Industries.Steam.</t>
  </si>
  <si>
    <t>SNKCB2</t>
  </si>
  <si>
    <t>Dmy CB2</t>
  </si>
  <si>
    <t>IPH</t>
  </si>
  <si>
    <t>High Quality Paper Demand</t>
  </si>
  <si>
    <t>SNKCB3</t>
  </si>
  <si>
    <t>Dmy CB3</t>
  </si>
  <si>
    <t>IPL</t>
  </si>
  <si>
    <t>Low Quality Paper Demand</t>
  </si>
  <si>
    <t>SNKDGF</t>
  </si>
  <si>
    <t>Dmy DGF</t>
  </si>
  <si>
    <t>IPPHTH</t>
  </si>
  <si>
    <t>High Temperature Heat for IPH and IPL (IND)</t>
  </si>
  <si>
    <t>SNKDGO</t>
  </si>
  <si>
    <t>Dmy DGO</t>
  </si>
  <si>
    <t>IPPPRC</t>
  </si>
  <si>
    <t>Process Heat for IPH and IPL (IND)</t>
  </si>
  <si>
    <t>SNKDOF</t>
  </si>
  <si>
    <t>Dmy DOF</t>
  </si>
  <si>
    <t>MALBAU</t>
  </si>
  <si>
    <t>Aluminium: Bauxite</t>
  </si>
  <si>
    <t>LO</t>
  </si>
  <si>
    <t>SNKDOGF</t>
  </si>
  <si>
    <t>Dmy DOGF</t>
  </si>
  <si>
    <t>MALCAL</t>
  </si>
  <si>
    <t>Aluminium: Crude</t>
  </si>
  <si>
    <t>SNKDOGO</t>
  </si>
  <si>
    <t>Dmy DOGO</t>
  </si>
  <si>
    <t>MALSCR</t>
  </si>
  <si>
    <t>Aluminium: Scrap</t>
  </si>
  <si>
    <t>SNKDOO</t>
  </si>
  <si>
    <t>Dmy DOO</t>
  </si>
  <si>
    <t>MCMCLK</t>
  </si>
  <si>
    <t>Cement: Clinker</t>
  </si>
  <si>
    <t>SNKDSAOF</t>
  </si>
  <si>
    <t>Dmy DSAOF</t>
  </si>
  <si>
    <t>MCUORE</t>
  </si>
  <si>
    <t>Copper: Ore</t>
  </si>
  <si>
    <t>SNKDSAON</t>
  </si>
  <si>
    <t>Dmy DSAON</t>
  </si>
  <si>
    <t>MCUSCR</t>
  </si>
  <si>
    <t>Copper: Scrap</t>
  </si>
  <si>
    <t>SNKEOR</t>
  </si>
  <si>
    <t>Dmy EOR</t>
  </si>
  <si>
    <t>MCUSCU</t>
  </si>
  <si>
    <t>Copper: Secondary</t>
  </si>
  <si>
    <t>SUBS-REN_FeedInBiog</t>
  </si>
  <si>
    <t>MGHRYC</t>
  </si>
  <si>
    <t>Glass: Recycled</t>
  </si>
  <si>
    <t>SUBS-REN_FeedInBiogCHP</t>
  </si>
  <si>
    <t>MISBFS</t>
  </si>
  <si>
    <t>Iron and Steel: Blast Furnace Slag</t>
  </si>
  <si>
    <t>SUBS-REN_FeedInBiom</t>
  </si>
  <si>
    <t>MISCST</t>
  </si>
  <si>
    <t>Iron and Steel: Crude Steel</t>
  </si>
  <si>
    <t>SUBS-REN_FeedInBiomCHP</t>
  </si>
  <si>
    <t>MISDIR</t>
  </si>
  <si>
    <t>Iron and Steel: DRI Iron</t>
  </si>
  <si>
    <t>SUBS-REN_FeedInGeo</t>
  </si>
  <si>
    <t>MISORE</t>
  </si>
  <si>
    <t>Iron and Steel: Ore</t>
  </si>
  <si>
    <t>SUBS-REN_FeedInLaHyd</t>
  </si>
  <si>
    <t>MISOXY</t>
  </si>
  <si>
    <t>Iron and Steel: Oxygen</t>
  </si>
  <si>
    <t>SUBS-REN_FeedInOce</t>
  </si>
  <si>
    <t>MISPLT</t>
  </si>
  <si>
    <t>Iron and Steel: Pellet</t>
  </si>
  <si>
    <t>SUBS-REN_FeedInPV</t>
  </si>
  <si>
    <t>MISQLI</t>
  </si>
  <si>
    <t>Iron and Steel: Quick Lime</t>
  </si>
  <si>
    <t>SUBS-REN_FeedInSmHyd</t>
  </si>
  <si>
    <t>MISRFC</t>
  </si>
  <si>
    <t>Iron and Steel: Ferrochrome</t>
  </si>
  <si>
    <t>SUBS-REN_FeedInSolTh</t>
  </si>
  <si>
    <t>MISRIR</t>
  </si>
  <si>
    <t>Iron and Steel: Raw Iron</t>
  </si>
  <si>
    <t>SUBS-REN_FeedInWaste</t>
  </si>
  <si>
    <t>MISSCR</t>
  </si>
  <si>
    <t>Iron and Steel: Scrap Iron</t>
  </si>
  <si>
    <t>SUBS-REN_FeedInWindN</t>
  </si>
  <si>
    <t>MISSNT</t>
  </si>
  <si>
    <t>Iron and Steel: Sinter</t>
  </si>
  <si>
    <t>SUBS-REN_FeedInWindO</t>
  </si>
  <si>
    <t>MLMSTN</t>
  </si>
  <si>
    <t>Lime: Limestone</t>
  </si>
  <si>
    <t>SUBS-REN_INVBiog</t>
  </si>
  <si>
    <t>MPPGYP</t>
  </si>
  <si>
    <t>Paper: Gypsum</t>
  </si>
  <si>
    <t>SUBS-REN_INVBiom</t>
  </si>
  <si>
    <t>MPPKAO</t>
  </si>
  <si>
    <t>Paper: Kaolin</t>
  </si>
  <si>
    <t>SUBS-REN_INVGeo</t>
  </si>
  <si>
    <t>MPPNOH</t>
  </si>
  <si>
    <t>Paper: Sodium Hydraxide</t>
  </si>
  <si>
    <t>SUBS-REN_INVLaHyd</t>
  </si>
  <si>
    <t>MPPOXY</t>
  </si>
  <si>
    <t>Paper: Oxygen</t>
  </si>
  <si>
    <t>SUBS-REN_INVOce</t>
  </si>
  <si>
    <t>MPPPUP</t>
  </si>
  <si>
    <t>Paper: Pulp</t>
  </si>
  <si>
    <t>SUBS-REN_INVPV</t>
  </si>
  <si>
    <t>MPPRYC</t>
  </si>
  <si>
    <t>Paper: Recycled</t>
  </si>
  <si>
    <t>SUBS-REN_INVSmHyd</t>
  </si>
  <si>
    <t>MPPWOO</t>
  </si>
  <si>
    <t>Paper: Wood</t>
  </si>
  <si>
    <t>SUBS-REN_INVSolTh</t>
  </si>
  <si>
    <t>NEU</t>
  </si>
  <si>
    <t>Non Energy Use Industry Sectors</t>
  </si>
  <si>
    <t>SUBS-REN_INVWaste</t>
  </si>
  <si>
    <t>REFHTH</t>
  </si>
  <si>
    <t>High Temperature Heat for refineries (IND)</t>
  </si>
  <si>
    <t>SUBS-REN_INVWind</t>
  </si>
  <si>
    <t>SE_INDCO2N</t>
  </si>
  <si>
    <t>Carbon Dioxide - Combustion (IND - sect level)</t>
  </si>
  <si>
    <t>SUPBIO</t>
  </si>
  <si>
    <t>Biomass (SUP)</t>
  </si>
  <si>
    <t>SUPCH4N</t>
  </si>
  <si>
    <t>Methane - Combustion (SUP)</t>
  </si>
  <si>
    <t>SUPCH4P</t>
  </si>
  <si>
    <t>Methane - Process (SUP)</t>
  </si>
  <si>
    <t>SUPCO2N</t>
  </si>
  <si>
    <t>Carbon Dioxide - Combustion (SUP)</t>
  </si>
  <si>
    <t>SUPCO2P</t>
  </si>
  <si>
    <t>Carbon Dioxide - Process (SUP)</t>
  </si>
  <si>
    <t>SUPCOA</t>
  </si>
  <si>
    <t>Coal (SUP)</t>
  </si>
  <si>
    <t>SUPCOXN</t>
  </si>
  <si>
    <t>Carbon Monoxide - Combustion (SUP)</t>
  </si>
  <si>
    <t>SUPCOXP</t>
  </si>
  <si>
    <t>Carbon Monoxide - Process (SUP)</t>
  </si>
  <si>
    <t>SUPCRD</t>
  </si>
  <si>
    <t>Crude Oil (SUP)</t>
  </si>
  <si>
    <t>SUPCXFN</t>
  </si>
  <si>
    <t>Fluoro Carbons - Combustion (SUP)</t>
  </si>
  <si>
    <t>SUPCXFP</t>
  </si>
  <si>
    <t>Fluoro Carbons - Process (SUP)</t>
  </si>
  <si>
    <t>SUPELC</t>
  </si>
  <si>
    <t>Electricity (SUP)</t>
  </si>
  <si>
    <t>SUPGAS</t>
  </si>
  <si>
    <t>Natural Gas (SUP)</t>
  </si>
  <si>
    <t>SUPHTH</t>
  </si>
  <si>
    <t>High Temperature Heat (SUP)</t>
  </si>
  <si>
    <t>SUPN2ON</t>
  </si>
  <si>
    <t>Nitrous Oxide - Combustion (SUP)</t>
  </si>
  <si>
    <t>SUPN2OP</t>
  </si>
  <si>
    <t>Nitrous Oxide - Process (SUP)</t>
  </si>
  <si>
    <t>SUPNOXN</t>
  </si>
  <si>
    <t>Nitrogen Oxides - Combustion (SUP)</t>
  </si>
  <si>
    <t>SUPNOXP</t>
  </si>
  <si>
    <t>Nitrogen Oxides - Process (SUP)</t>
  </si>
  <si>
    <t>SUPPMAN</t>
  </si>
  <si>
    <t>Particulate 2.5 - Combustion (SUP)</t>
  </si>
  <si>
    <t>SUPPMAP</t>
  </si>
  <si>
    <t>Particulate 2.5 - Process (SUP)</t>
  </si>
  <si>
    <t>SUPPMBN</t>
  </si>
  <si>
    <t>Particulate 10 - Combustion (SUP)</t>
  </si>
  <si>
    <t>SUPPMBP</t>
  </si>
  <si>
    <t>Particulate 10 - Process (SUP)</t>
  </si>
  <si>
    <t>SUPRPG</t>
  </si>
  <si>
    <t>Refinary Gas and LPG (SUP)</t>
  </si>
  <si>
    <t>SUPRPP</t>
  </si>
  <si>
    <t>Refined Petroleum Products (SUP)</t>
  </si>
  <si>
    <t>SUPSF6N</t>
  </si>
  <si>
    <t>Sulphur Hexafluoride - Combustion (SUP)</t>
  </si>
  <si>
    <t>SUPSF6P</t>
  </si>
  <si>
    <t>Sulphur Hexafluoride - Process (SUP)</t>
  </si>
  <si>
    <t>SUPSO2N</t>
  </si>
  <si>
    <t>Sulphur Dioxide - Combustion (SUP)</t>
  </si>
  <si>
    <t>SUPSO2P</t>
  </si>
  <si>
    <t>Sulphur Dioxide - Process (SUP)</t>
  </si>
  <si>
    <t>SUPVOCN</t>
  </si>
  <si>
    <t>Volatile Organic Compounds - Combustion (SUP)</t>
  </si>
  <si>
    <t>SUPVOCP</t>
  </si>
  <si>
    <t>Volatile Organic Compounds - Process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</si>
  <si>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</si>
  <si>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</si>
  <si>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</si>
  <si>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</si>
  <si>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</si>
  <si>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</si>
  <si>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</si>
  <si>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</si>
  <si>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TOTGHG</t>
  </si>
  <si>
    <t>Total Greenhouse Gas Emissions</t>
  </si>
  <si>
    <t>All commodity definitions have been moved here</t>
  </si>
  <si>
    <t>TRACO2N</t>
  </si>
  <si>
    <t>Carbon Dioxide - Combustion (TRA)</t>
  </si>
  <si>
    <t>TRACOXN</t>
  </si>
  <si>
    <t>Carbon Monoxide - Combustion (TRA)</t>
  </si>
  <si>
    <t>TRACH4N</t>
  </si>
  <si>
    <t>Methane - Combustion (TRA)</t>
  </si>
  <si>
    <t>TRASO2N</t>
  </si>
  <si>
    <t>Sulphur Dioxide - Combustion (TRA)</t>
  </si>
  <si>
    <t>TRANOXN</t>
  </si>
  <si>
    <t>Nitrogen Oxides - Combustion (TRA)</t>
  </si>
  <si>
    <t>TRAN2ON</t>
  </si>
  <si>
    <t>Nitrous Oxide - Combustion (TRA)</t>
  </si>
  <si>
    <t>TRAPMAN</t>
  </si>
  <si>
    <t>Particulate 2.5 - Combustion (TRA)</t>
  </si>
  <si>
    <t>TRAPMBN</t>
  </si>
  <si>
    <t>Particulate 10 - Combustion (TRA)</t>
  </si>
  <si>
    <t>TRAVOCN</t>
  </si>
  <si>
    <t>Volatile Organic Compounds - Combustion (TRA)</t>
  </si>
  <si>
    <t>TRASF6N</t>
  </si>
  <si>
    <t>Sulphur Hexafluoride - Combustion (TRA)</t>
  </si>
  <si>
    <t>TRACXFN</t>
  </si>
  <si>
    <t>Fluoro Carbons - Combustion (TRA)</t>
  </si>
  <si>
    <t>TRACO2P</t>
  </si>
  <si>
    <t>Carbon Dioxide - Process (TRA)</t>
  </si>
  <si>
    <t>TRACOXP</t>
  </si>
  <si>
    <t>Carbon Monoxide - Process (TRA)</t>
  </si>
  <si>
    <t>TRACH4P</t>
  </si>
  <si>
    <t>Methane - Process (TRA)</t>
  </si>
  <si>
    <t>TRASO2P</t>
  </si>
  <si>
    <t>Sulphur Dioxide - Process (TRA)</t>
  </si>
  <si>
    <t>TRANOXP</t>
  </si>
  <si>
    <t>Nitrogen Oxides - Process (TRA)</t>
  </si>
  <si>
    <t>TRAN2OP</t>
  </si>
  <si>
    <t>Nitrous Oxide - Process (TRA)</t>
  </si>
  <si>
    <t>TRAPMAP</t>
  </si>
  <si>
    <t>Particulate 2.5 - Process (TRA)</t>
  </si>
  <si>
    <t>TRAPMBP</t>
  </si>
  <si>
    <t>Particulate 10 - Process (TRA)</t>
  </si>
  <si>
    <t>TRAVOCP</t>
  </si>
  <si>
    <t>Volatile Organic Compounds - Process (TRA)</t>
  </si>
  <si>
    <t>TRASF6P</t>
  </si>
  <si>
    <t>Sulphur Hexafluoride - Process (TRA)</t>
  </si>
  <si>
    <t>TRACXFP</t>
  </si>
  <si>
    <t>Fluoro Carbons - Process (TRA)</t>
  </si>
  <si>
    <t>SE_Carbon Dioxide - Combustion (TRA)</t>
  </si>
  <si>
    <t>SE_TRACOXN</t>
  </si>
  <si>
    <t>SE_Carbon Monoxide - Combustion (TRA)</t>
  </si>
  <si>
    <t>SE_TRACH4N</t>
  </si>
  <si>
    <t>SE_Methane - Combustion (TRA)</t>
  </si>
  <si>
    <t>SE_TRASO2N</t>
  </si>
  <si>
    <t>SE_Sulphur Dioxide - Combustion (TRA)</t>
  </si>
  <si>
    <t>SE_TRANOXN</t>
  </si>
  <si>
    <t>SE_Nitrogen Oxides - Combustion (TRA)</t>
  </si>
  <si>
    <t>SE_TRAN2ON</t>
  </si>
  <si>
    <t>SE_Nitrous Oxide - Combustion (TRA)</t>
  </si>
  <si>
    <t>SE_TRAPMAN</t>
  </si>
  <si>
    <t>SE_Particulate 2.5 - Combustion (TRA)</t>
  </si>
  <si>
    <t>SE_TRAPMBN</t>
  </si>
  <si>
    <t>SE_Particulate 10 - Combustion (TRA)</t>
  </si>
  <si>
    <t>SE_TRAVOCN</t>
  </si>
  <si>
    <t>SE_Volatile Organic Compounds - Combustion (TRA)</t>
  </si>
  <si>
    <t>SE_TRASF6N</t>
  </si>
  <si>
    <t>SE_Sulphur Hexafluoride - Combustion (TRA)</t>
  </si>
  <si>
    <t>SE_TRACXFN</t>
  </si>
  <si>
    <t>SE_Fluoro Carbons - Combustion (TRA)</t>
  </si>
  <si>
    <t>SE_TRACO2P</t>
  </si>
  <si>
    <t>SE_Carbon Dioxide - Process (TRA)</t>
  </si>
  <si>
    <t>SE_TRACOXP</t>
  </si>
  <si>
    <t>SE_Carbon Monoxide - Process (TRA)</t>
  </si>
  <si>
    <t>SE_TRACH4P</t>
  </si>
  <si>
    <t>SE_Methane - Process (TRA)</t>
  </si>
  <si>
    <t>SE_TRASO2P</t>
  </si>
  <si>
    <t>SE_Sulphur Dioxide - Process (TRA)</t>
  </si>
  <si>
    <t>SE_TRANOXP</t>
  </si>
  <si>
    <t>SE_Nitrogen Oxides - Process (TRA)</t>
  </si>
  <si>
    <t>SE_TRAN2OP</t>
  </si>
  <si>
    <t>SE_Nitrous Oxide - Process (TRA)</t>
  </si>
  <si>
    <t>SE_TRAPMAP</t>
  </si>
  <si>
    <t>SE_Particulate 2.5 - Process (TRA)</t>
  </si>
  <si>
    <t>SE_TRAPMBP</t>
  </si>
  <si>
    <t>SE_Particulate 10 - Process (TRA)</t>
  </si>
  <si>
    <t>SE_TRAVOCP</t>
  </si>
  <si>
    <t>SE_Volatile Organic Compounds - Process (TRA)</t>
  </si>
  <si>
    <t>SE_TRASF6P</t>
  </si>
  <si>
    <t>SE_Sulphur Hexafluoride - Process (TRA)</t>
  </si>
  <si>
    <t>SE_TRACXFP</t>
  </si>
  <si>
    <t>SE_Fluoro Carbons - Process (TRA)</t>
  </si>
  <si>
    <t>CALIB8-2035</t>
  </si>
  <si>
    <t>R_ES-FL-SpHeat-I</t>
  </si>
  <si>
    <t>Residential Energy Service for - Flat - Space heating-Input to dwelling</t>
  </si>
  <si>
    <t>R_ES-DH-SpHeat-I</t>
  </si>
  <si>
    <t>Residential Energy Service for - Detached house - Space heating-Input to dwelling</t>
  </si>
  <si>
    <t>R_ES-SD-SpHeat-I</t>
  </si>
  <si>
    <t>Residential Energy Service for - Semi-detached house - Space heating-Input to dwelling</t>
  </si>
  <si>
    <t>R_ES*,NR_ES*</t>
  </si>
  <si>
    <t>CAP_BND</t>
  </si>
  <si>
    <t>*,-ECHP*,-EEPP*</t>
  </si>
  <si>
    <t>P4</t>
  </si>
  <si>
    <t>P6HRE</t>
  </si>
  <si>
    <t>P12HRE</t>
  </si>
  <si>
    <t>GASP2G</t>
  </si>
  <si>
    <t>Natural Gas - From P2G</t>
  </si>
  <si>
    <t>GAS2ST</t>
  </si>
  <si>
    <t>Natural Gas to Storage</t>
  </si>
  <si>
    <t>Captured CO2</t>
  </si>
  <si>
    <t>M_appliances</t>
  </si>
  <si>
    <t>EUR16</t>
  </si>
  <si>
    <t>EUR17</t>
  </si>
  <si>
    <t>EUR18</t>
  </si>
  <si>
    <t>INDFINSOLID</t>
  </si>
  <si>
    <t>Industry Final Petroleum Fuels</t>
  </si>
  <si>
    <t>INDFINOIL</t>
  </si>
  <si>
    <t>Industry Final Gas Fuels</t>
  </si>
  <si>
    <t>INDFINGAS</t>
  </si>
  <si>
    <t>Transport Final OIL Fuels</t>
  </si>
  <si>
    <t>TRAFINOIL</t>
  </si>
  <si>
    <t>Residential Final Petroleum Fuels</t>
  </si>
  <si>
    <t>RSDFINOIL</t>
  </si>
  <si>
    <t>Commercial Final Petroleum Fuels</t>
  </si>
  <si>
    <t>COMFINOIL</t>
  </si>
  <si>
    <t>Industry Final Solid Fuels</t>
  </si>
  <si>
    <t>R_ES-DH-70-SpHeat</t>
  </si>
  <si>
    <t>R_ES-DH-70-SpHeat-I</t>
  </si>
  <si>
    <t>LCEO_7P</t>
  </si>
  <si>
    <t>HICP (2015 = 100) - annual data (average index and rate of change) [prc_hicp_aind]</t>
  </si>
  <si>
    <t>Last update</t>
  </si>
  <si>
    <t>Extracted on</t>
  </si>
  <si>
    <t>Source of data</t>
  </si>
  <si>
    <t>Eurostat</t>
  </si>
  <si>
    <t>UNIT</t>
  </si>
  <si>
    <t>Annual average index</t>
  </si>
  <si>
    <t>COICOP</t>
  </si>
  <si>
    <t>All-items HICP</t>
  </si>
  <si>
    <t>GEO/TIME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</si>
  <si>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</si>
  <si>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</si>
  <si>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</si>
  <si>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</si>
  <si>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</si>
  <si>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</si>
  <si>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</si>
  <si>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</si>
  <si>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</si>
  <si>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</si>
  <si>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European Union (current composition)</t>
  </si>
  <si>
    <t>2010REF</t>
  </si>
  <si>
    <t>2017REF</t>
  </si>
  <si>
    <t>RENAHT</t>
  </si>
  <si>
    <t>Ambient Heat</t>
  </si>
  <si>
    <t>Ground Heat</t>
  </si>
  <si>
    <t>RENGHT</t>
  </si>
  <si>
    <t>~TFM_MIG</t>
  </si>
  <si>
    <t>Year2</t>
  </si>
  <si>
    <t>~TFM_INS-txt</t>
  </si>
  <si>
    <t>Ambient heat (RSD)</t>
  </si>
  <si>
    <t>Biodiesel (RSD)</t>
  </si>
  <si>
    <t>Biomass and wastes (RSD)</t>
  </si>
  <si>
    <t>Solids (RSD)</t>
  </si>
  <si>
    <t>Electricity (RSD)</t>
  </si>
  <si>
    <t>Natural Gas (RSD)</t>
  </si>
  <si>
    <t>Geothermal (RSD)</t>
  </si>
  <si>
    <t>Ground heat (RSD)</t>
  </si>
  <si>
    <t>Derived heat (RSD)</t>
  </si>
  <si>
    <t>Liquified Petroleum Gas (RSD)</t>
  </si>
  <si>
    <t>Liquids (RSD)</t>
  </si>
  <si>
    <t>Hydrogen (RSD)</t>
  </si>
  <si>
    <t>Ambient heat (COM)</t>
  </si>
  <si>
    <t>Biomass and wastes (COM)</t>
  </si>
  <si>
    <t>Solids (COM)</t>
  </si>
  <si>
    <t>Electricity (COM)</t>
  </si>
  <si>
    <t>Natural Gas (COM)</t>
  </si>
  <si>
    <t>Geothermal (COM)</t>
  </si>
  <si>
    <t>Ground heat (COM)</t>
  </si>
  <si>
    <t>Derived heat (COM)</t>
  </si>
  <si>
    <t>Liquified Petroleum Gas (COM)</t>
  </si>
  <si>
    <t>Liquids (COM)</t>
  </si>
  <si>
    <t>Solar (COM)</t>
  </si>
  <si>
    <t>Bus demand (TRA)</t>
  </si>
  <si>
    <t>Cars demand (TRA)</t>
  </si>
  <si>
    <t>Heavy trucks demand (TRA)</t>
  </si>
  <si>
    <t>Light trucks demand (TRA)</t>
  </si>
  <si>
    <t>Mopeds demand (TRA)</t>
  </si>
  <si>
    <t>Motor Cycles demand (TRA)</t>
  </si>
  <si>
    <t>Inland and coastal navigation demand (TRA)</t>
  </si>
  <si>
    <t>Rail Freight demand (TRA)</t>
  </si>
  <si>
    <t>Rail passenger demand - Conventional (TRA)</t>
  </si>
  <si>
    <t>Rail passenger demand - High Speed (TRA)</t>
  </si>
  <si>
    <t>Urban light rail demand - Metro and tram (TRA)</t>
  </si>
  <si>
    <t>Electricity (TRA)</t>
  </si>
  <si>
    <t>Electricity that goes to the batteries of EV and PHEV (TRA)</t>
  </si>
  <si>
    <t>Electricity that goes from the flexible part of the batteries to TRA_V2G (TRA)</t>
  </si>
  <si>
    <t>Natural Gas (TRA)</t>
  </si>
  <si>
    <t>Heavy Fuel Oil (TRA)</t>
  </si>
  <si>
    <t>Jet kerosene (TRA)</t>
  </si>
  <si>
    <t>Hydrogen - Gaseous (TRA)</t>
  </si>
  <si>
    <t>Hydrogen - Liquid (TRA)</t>
  </si>
  <si>
    <t>Liquified Petroleum Gas (TRA)</t>
  </si>
  <si>
    <t>Aviation Freight demand - Extra-EU (TRA)</t>
  </si>
  <si>
    <t>Aviation Freight demand - Intra-EU (TRA)</t>
  </si>
  <si>
    <t>Aviation Passenger demand - Domestic (TRA)</t>
  </si>
  <si>
    <t>Aviation Passenger demand - Intra-EU (TRA)</t>
  </si>
  <si>
    <t>Aviation Passenger demand - Extra-EU (TRA)</t>
  </si>
  <si>
    <t>Bunkers (TRA)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</si>
</sst>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164" formatCode="&quot;$&quot;#,##0_);\(&quot;$&quot;#,##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 * #,##0.00_ ;_ * \-#,##0.00_ ;_ * &quot;-&quot;??_ ;_ @_ "/>
    <numFmt numFmtId="169" formatCode="_-&quot;$&quot;* #,##0.00_-;\-&quot;$&quot;* #,##0.00_-;_-&quot;$&quot;* &quot;-&quot;??_-;_-@_-"/>
    <numFmt numFmtId="170" formatCode="0.000"/>
    <numFmt numFmtId="171" formatCode="\Te\x\t"/>
    <numFmt numFmtId="172" formatCode="_-&quot;€&quot;\ * #,##0.00_-;\-&quot;€&quot;\ * #,##0.00_-;_-&quot;€&quot;\ * &quot;-&quot;??_-;_-@_-"/>
    <numFmt numFmtId="173" formatCode="_-* #,##0.00\ &quot;€&quot;_-;\-* #,##0.00\ &quot;€&quot;_-;_-* &quot;-&quot;??\ &quot;€&quot;_-;_-@_-"/>
    <numFmt numFmtId="174" formatCode="_-* #,##0.00\ _€_-;\-* #,##0.00\ _€_-;_-* &quot;-&quot;??\ _€_-;_-@_-"/>
    <numFmt numFmtId="175" formatCode="0.0%"/>
    <numFmt numFmtId="176" formatCode="_([$€]* #,##0.00_);_([$€]* \(#,##0.00\);_([$€]* &quot;-&quot;??_);_(@_)"/>
    <numFmt numFmtId="177" formatCode="_-[$€-2]\ * #,##0.00_-;\-[$€-2]\ * #,##0.00_-;_-[$€-2]\ * &quot;-&quot;??_-"/>
    <numFmt numFmtId="178" formatCode="#,##0;\-\ #,##0;_-\ &quot;- &quot;"/>
    <numFmt numFmtId="179" formatCode="_([$€-2]* #,##0.00_);_([$€-2]* \(#,##0.00\);_([$€-2]* &quot;-&quot;??_)"/>
    <numFmt numFmtId="180" formatCode="General_)"/>
    <numFmt numFmtId="181" formatCode="_-[$€]* #,##0.00_-;\-[$€]* #,##0.00_-;_-[$€]* &quot;-&quot;??_-;_-@_-"/>
    <numFmt numFmtId="182" formatCode="\(##\);\(##\)"/>
    <numFmt numFmtId="183" formatCode="_-[$€-2]* #,##0.00_-;\-[$€-2]* #,##0.00_-;_-[$€-2]* &quot;-&quot;??_-"/>
    <numFmt numFmtId="184" formatCode="#,##0.0000"/>
  </numFmts>
  <fonts count="65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Courier"/>
      <family val="3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</font>
    <font>
      <sz val="11"/>
      <name val="Arial"/>
      <charset val="238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3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/>
      <bottom style="thin">
        <color indexed="64"/>
      </bottom>
      <diagonal/>
    </border>
  </borders>
  <cellStyleXfs count="5303">
    <xf numFmtId="0" fontId="0" fillId="0" borderId="0"/>
    <xf numFmtId="0" fontId="45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51" fillId="33" borderId="0" applyNumberFormat="0" applyBorder="0" applyAlignment="0" applyProtection="0"/>
    <xf numFmtId="0" fontId="51" fillId="3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2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49" fontId="26" fillId="0" borderId="1" applyNumberFormat="0" applyFont="0" applyFill="0" applyBorder="0" applyProtection="0">
      <alignment horizontal="left" vertical="center" indent="2"/>
    </xf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3" borderId="0" applyNumberFormat="0" applyBorder="0" applyAlignment="0" applyProtection="0"/>
    <xf numFmtId="0" fontId="8" fillId="5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3" borderId="0" applyNumberFormat="0" applyBorder="0" applyAlignment="0" applyProtection="0"/>
    <xf numFmtId="0" fontId="8" fillId="1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15" borderId="0" applyNumberFormat="0" applyBorder="0" applyAlignment="0" applyProtection="0"/>
    <xf numFmtId="0" fontId="9" fillId="5" borderId="0" applyNumberFormat="0" applyBorder="0" applyAlignment="0" applyProtection="0"/>
    <xf numFmtId="0" fontId="9" fillId="1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3" borderId="0" applyNumberFormat="0" applyBorder="0" applyAlignment="0" applyProtection="0"/>
    <xf numFmtId="0" fontId="9" fillId="11" borderId="0" applyNumberFormat="0" applyBorder="0" applyAlignment="0" applyProtection="0"/>
    <xf numFmtId="0" fontId="9" fillId="13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4" borderId="0" applyNumberFormat="0" applyBorder="0" applyAlignment="0" applyProtection="0"/>
    <xf numFmtId="0" fontId="9" fillId="16" borderId="0" applyNumberFormat="0" applyBorder="0" applyAlignment="0" applyProtection="0"/>
    <xf numFmtId="0" fontId="9" fillId="4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0" borderId="0" applyNumberFormat="0" applyBorder="0" applyAlignment="0" applyProtection="0"/>
    <xf numFmtId="0" fontId="9" fillId="17" borderId="0" applyNumberFormat="0" applyBorder="0" applyAlignment="0" applyProtection="0"/>
    <xf numFmtId="0" fontId="9" fillId="10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5" borderId="0" applyNumberFormat="0" applyBorder="0" applyAlignment="0" applyProtection="0"/>
    <xf numFmtId="0" fontId="9" fillId="18" borderId="0" applyNumberFormat="0" applyBorder="0" applyAlignment="0" applyProtection="0"/>
    <xf numFmtId="0" fontId="9" fillId="5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15" borderId="0" applyNumberFormat="0" applyBorder="0" applyAlignment="0" applyProtection="0"/>
    <xf numFmtId="0" fontId="9" fillId="21" borderId="0" applyNumberFormat="0" applyBorder="0" applyAlignment="0" applyProtection="0"/>
    <xf numFmtId="0" fontId="9" fillId="15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13" borderId="0" applyNumberFormat="0" applyBorder="0" applyAlignment="0" applyProtection="0"/>
    <xf numFmtId="0" fontId="9" fillId="22" borderId="0" applyNumberFormat="0" applyBorder="0" applyAlignment="0" applyProtection="0"/>
    <xf numFmtId="0" fontId="9" fillId="13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21" borderId="0" applyNumberFormat="0" applyBorder="0" applyAlignment="0" applyProtection="0"/>
    <xf numFmtId="0" fontId="9" fillId="15" borderId="0" applyNumberFormat="0" applyBorder="0" applyAlignment="0" applyProtection="0"/>
    <xf numFmtId="0" fontId="9" fillId="2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27" fillId="24" borderId="0" applyBorder="0" applyAlignment="0"/>
    <xf numFmtId="0" fontId="26" fillId="24" borderId="0" applyBorder="0">
      <alignment horizontal="right" vertical="center"/>
    </xf>
    <xf numFmtId="0" fontId="26" fillId="25" borderId="0" applyBorder="0">
      <alignment horizontal="right" vertical="center"/>
    </xf>
    <xf numFmtId="0" fontId="26" fillId="25" borderId="0" applyBorder="0">
      <alignment horizontal="right" vertical="center"/>
    </xf>
    <xf numFmtId="0" fontId="25" fillId="25" borderId="1">
      <alignment horizontal="right" vertical="center"/>
    </xf>
    <xf numFmtId="0" fontId="41" fillId="25" borderId="1">
      <alignment horizontal="right" vertical="center"/>
    </xf>
    <xf numFmtId="0" fontId="25" fillId="26" borderId="1">
      <alignment horizontal="right" vertical="center"/>
    </xf>
    <xf numFmtId="0" fontId="25" fillId="26" borderId="1">
      <alignment horizontal="right" vertical="center"/>
    </xf>
    <xf numFmtId="0" fontId="25" fillId="26" borderId="2">
      <alignment horizontal="right" vertical="center"/>
    </xf>
    <xf numFmtId="0" fontId="25" fillId="26" borderId="3">
      <alignment horizontal="right" vertical="center"/>
    </xf>
    <xf numFmtId="0" fontId="25" fillId="26" borderId="4">
      <alignment horizontal="right" vertical="center"/>
    </xf>
    <xf numFmtId="0" fontId="9" fillId="19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5" borderId="0" applyNumberFormat="0" applyBorder="0" applyAlignment="0" applyProtection="0"/>
    <xf numFmtId="0" fontId="21" fillId="27" borderId="5" applyNumberFormat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52" fillId="3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1" fillId="27" borderId="6" applyNumberFormat="0" applyAlignment="0" applyProtection="0"/>
    <xf numFmtId="4" fontId="27" fillId="0" borderId="7" applyFill="0" applyBorder="0" applyProtection="0">
      <alignment horizontal="right" vertical="center"/>
    </xf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28" fillId="28" borderId="6" applyNumberFormat="0" applyAlignment="0" applyProtection="0"/>
    <xf numFmtId="0" fontId="28" fillId="28" borderId="6" applyNumberFormat="0" applyAlignment="0" applyProtection="0"/>
    <xf numFmtId="0" fontId="28" fillId="28" borderId="6" applyNumberFormat="0" applyAlignment="0" applyProtection="0"/>
    <xf numFmtId="0" fontId="28" fillId="28" borderId="6" applyNumberFormat="0" applyAlignment="0" applyProtection="0"/>
    <xf numFmtId="0" fontId="28" fillId="28" borderId="6" applyNumberFormat="0" applyAlignment="0" applyProtection="0"/>
    <xf numFmtId="0" fontId="28" fillId="28" borderId="6" applyNumberFormat="0" applyAlignment="0" applyProtection="0"/>
    <xf numFmtId="0" fontId="28" fillId="28" borderId="6" applyNumberFormat="0" applyAlignment="0" applyProtection="0"/>
    <xf numFmtId="0" fontId="28" fillId="28" borderId="6" applyNumberFormat="0" applyAlignment="0" applyProtection="0"/>
    <xf numFmtId="0" fontId="28" fillId="28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28" fillId="28" borderId="6" applyNumberFormat="0" applyAlignment="0" applyProtection="0"/>
    <xf numFmtId="0" fontId="11" fillId="27" borderId="6" applyNumberFormat="0" applyAlignment="0" applyProtection="0"/>
    <xf numFmtId="0" fontId="28" fillId="28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49" fontId="4" fillId="24" borderId="9">
      <alignment vertical="top" wrapText="1"/>
    </xf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7" fontId="8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8" fontId="40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8" fontId="40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29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29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25" fillId="0" borderId="0" applyNumberFormat="0">
      <alignment horizontal="right"/>
    </xf>
    <xf numFmtId="166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26" fillId="26" borderId="10">
      <alignment horizontal="left" vertical="center" wrapText="1" indent="2"/>
    </xf>
    <xf numFmtId="0" fontId="26" fillId="0" borderId="10">
      <alignment horizontal="left" vertical="center" wrapText="1" indent="2"/>
    </xf>
    <xf numFmtId="0" fontId="26" fillId="25" borderId="3">
      <alignment horizontal="left" vertical="center"/>
    </xf>
    <xf numFmtId="0" fontId="25" fillId="0" borderId="11">
      <alignment horizontal="left" vertical="top" wrapText="1"/>
    </xf>
    <xf numFmtId="3" fontId="36" fillId="0" borderId="9">
      <alignment horizontal="right" vertical="top"/>
    </xf>
    <xf numFmtId="0" fontId="18" fillId="9" borderId="6" applyNumberFormat="0" applyAlignment="0" applyProtection="0"/>
    <xf numFmtId="0" fontId="42" fillId="0" borderId="12"/>
    <xf numFmtId="0" fontId="1" fillId="30" borderId="1">
      <alignment horizontal="centerContinuous" vertical="top" wrapText="1"/>
    </xf>
    <xf numFmtId="0" fontId="37" fillId="0" borderId="0">
      <alignment vertical="top" wrapText="1"/>
    </xf>
    <xf numFmtId="0" fontId="22" fillId="0" borderId="13" applyNumberFormat="0" applyFill="0" applyAlignment="0" applyProtection="0"/>
    <xf numFmtId="0" fontId="13" fillId="0" borderId="0" applyNumberFormat="0" applyFill="0" applyBorder="0" applyAlignment="0" applyProtection="0"/>
    <xf numFmtId="0" fontId="24" fillId="0" borderId="0">
      <alignment vertical="top"/>
    </xf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83" fontId="40" fillId="0" borderId="0" applyFont="0" applyFill="0" applyBorder="0" applyAlignment="0" applyProtection="0"/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3" fontId="40" fillId="0" borderId="0" applyFont="0" applyFill="0" applyBorder="0" applyAlignment="0" applyProtection="0"/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3" fontId="40" fillId="0" borderId="0" applyFont="0" applyFill="0" applyBorder="0" applyAlignment="0" applyProtection="0"/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0" fillId="0" borderId="0" applyFont="0" applyFill="0" applyBorder="0" applyAlignment="0" applyProtection="0"/>
    <xf numFmtId="11" fontId="40" fillId="0" borderId="0" applyFont="0" applyFill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6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55" fillId="35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10" borderId="0" applyNumberFormat="0" applyBorder="0" applyAlignment="0" applyProtection="0"/>
    <xf numFmtId="0" fontId="14" fillId="6" borderId="0" applyNumberFormat="0" applyBorder="0" applyAlignment="0" applyProtection="0"/>
    <xf numFmtId="0" fontId="14" fillId="10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54" fillId="3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30" fillId="0" borderId="15" applyNumberFormat="0" applyFill="0" applyAlignment="0" applyProtection="0"/>
    <xf numFmtId="0" fontId="15" fillId="0" borderId="14" applyNumberFormat="0" applyFill="0" applyAlignment="0" applyProtection="0"/>
    <xf numFmtId="0" fontId="30" fillId="0" borderId="15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31" fillId="0" borderId="17" applyNumberFormat="0" applyFill="0" applyAlignment="0" applyProtection="0"/>
    <xf numFmtId="0" fontId="16" fillId="0" borderId="16" applyNumberFormat="0" applyFill="0" applyAlignment="0" applyProtection="0"/>
    <xf numFmtId="0" fontId="31" fillId="0" borderId="17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32" fillId="0" borderId="19" applyNumberFormat="0" applyFill="0" applyAlignment="0" applyProtection="0"/>
    <xf numFmtId="0" fontId="17" fillId="0" borderId="18" applyNumberFormat="0" applyFill="0" applyAlignment="0" applyProtection="0"/>
    <xf numFmtId="0" fontId="32" fillId="0" borderId="19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12" borderId="6" applyNumberFormat="0" applyAlignment="0" applyProtection="0"/>
    <xf numFmtId="0" fontId="18" fillId="12" borderId="6" applyNumberFormat="0" applyAlignment="0" applyProtection="0"/>
    <xf numFmtId="0" fontId="18" fillId="12" borderId="6" applyNumberFormat="0" applyAlignment="0" applyProtection="0"/>
    <xf numFmtId="0" fontId="18" fillId="9" borderId="6" applyNumberFormat="0" applyAlignment="0" applyProtection="0"/>
    <xf numFmtId="0" fontId="18" fillId="12" borderId="6" applyNumberFormat="0" applyAlignment="0" applyProtection="0"/>
    <xf numFmtId="0" fontId="18" fillId="12" borderId="6" applyNumberFormat="0" applyAlignment="0" applyProtection="0"/>
    <xf numFmtId="0" fontId="56" fillId="36" borderId="26" applyNumberFormat="0" applyAlignment="0" applyProtection="0"/>
    <xf numFmtId="0" fontId="18" fillId="12" borderId="6" applyNumberFormat="0" applyAlignment="0" applyProtection="0"/>
    <xf numFmtId="0" fontId="18" fillId="12" borderId="6" applyNumberFormat="0" applyAlignment="0" applyProtection="0"/>
    <xf numFmtId="0" fontId="18" fillId="12" borderId="6" applyNumberFormat="0" applyAlignment="0" applyProtection="0"/>
    <xf numFmtId="0" fontId="18" fillId="12" borderId="6" applyNumberFormat="0" applyAlignment="0" applyProtection="0"/>
    <xf numFmtId="0" fontId="18" fillId="12" borderId="6" applyNumberFormat="0" applyAlignment="0" applyProtection="0"/>
    <xf numFmtId="0" fontId="18" fillId="12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12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12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4" fontId="26" fillId="0" borderId="0" applyBorder="0">
      <alignment horizontal="right" vertical="center"/>
    </xf>
    <xf numFmtId="0" fontId="26" fillId="0" borderId="1">
      <alignment horizontal="right" vertical="center"/>
    </xf>
    <xf numFmtId="1" fontId="43" fillId="25" borderId="0" applyBorder="0">
      <alignment horizontal="right" vertical="center"/>
    </xf>
    <xf numFmtId="0" fontId="38" fillId="0" borderId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23" fillId="0" borderId="21" applyNumberFormat="0" applyFill="0" applyAlignment="0" applyProtection="0"/>
    <xf numFmtId="0" fontId="19" fillId="0" borderId="20" applyNumberFormat="0" applyFill="0" applyAlignment="0" applyProtection="0"/>
    <xf numFmtId="0" fontId="23" fillId="0" borderId="21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174" fontId="4" fillId="0" borderId="0" applyFont="0" applyFill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33" fillId="12" borderId="0" applyNumberFormat="0" applyBorder="0" applyAlignment="0" applyProtection="0"/>
    <xf numFmtId="0" fontId="20" fillId="12" borderId="0" applyNumberFormat="0" applyBorder="0" applyAlignment="0" applyProtection="0"/>
    <xf numFmtId="0" fontId="35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33" fillId="12" borderId="0" applyNumberFormat="0" applyBorder="0" applyAlignment="0" applyProtection="0"/>
    <xf numFmtId="0" fontId="35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57" fillId="37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4" fillId="0" borderId="0"/>
    <xf numFmtId="0" fontId="4" fillId="0" borderId="0"/>
    <xf numFmtId="0" fontId="51" fillId="0" borderId="0"/>
    <xf numFmtId="0" fontId="8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4" fontId="34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4" fontId="34" fillId="0" borderId="0">
      <alignment vertical="center"/>
    </xf>
    <xf numFmtId="164" fontId="34" fillId="0" borderId="0">
      <alignment vertical="center"/>
    </xf>
    <xf numFmtId="164" fontId="34" fillId="0" borderId="0">
      <alignment vertical="center"/>
    </xf>
    <xf numFmtId="164" fontId="34" fillId="0" borderId="0">
      <alignment vertical="center"/>
    </xf>
    <xf numFmtId="0" fontId="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4" fontId="34" fillId="0" borderId="0">
      <alignment vertical="center"/>
    </xf>
    <xf numFmtId="164" fontId="34" fillId="0" borderId="0">
      <alignment vertical="center"/>
    </xf>
    <xf numFmtId="164" fontId="34" fillId="0" borderId="0">
      <alignment vertical="center"/>
    </xf>
    <xf numFmtId="164" fontId="3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4" fontId="34" fillId="0" borderId="0">
      <alignment vertical="center"/>
    </xf>
    <xf numFmtId="164" fontId="34" fillId="0" borderId="0">
      <alignment vertical="center"/>
    </xf>
    <xf numFmtId="164" fontId="34" fillId="0" borderId="0">
      <alignment vertical="center"/>
    </xf>
    <xf numFmtId="164" fontId="34" fillId="0" borderId="0">
      <alignment vertical="center"/>
    </xf>
    <xf numFmtId="0" fontId="51" fillId="0" borderId="0"/>
    <xf numFmtId="0" fontId="51" fillId="0" borderId="0"/>
    <xf numFmtId="175" fontId="34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75" fontId="34" fillId="0" borderId="0">
      <alignment vertical="center"/>
    </xf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8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5" fontId="34" fillId="0" borderId="0">
      <alignment vertical="center"/>
    </xf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5" fontId="34" fillId="0" borderId="0">
      <alignment vertical="center"/>
    </xf>
    <xf numFmtId="0" fontId="5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8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8" fillId="0" borderId="0"/>
    <xf numFmtId="0" fontId="4" fillId="0" borderId="0"/>
    <xf numFmtId="0" fontId="5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8" fillId="0" borderId="0"/>
    <xf numFmtId="0" fontId="51" fillId="0" borderId="0"/>
    <xf numFmtId="0" fontId="4" fillId="0" borderId="0">
      <alignment vertical="top"/>
    </xf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8" fillId="0" borderId="0"/>
    <xf numFmtId="0" fontId="51" fillId="0" borderId="0"/>
    <xf numFmtId="0" fontId="5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8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8" fillId="0" borderId="0"/>
    <xf numFmtId="0" fontId="51" fillId="0" borderId="0"/>
    <xf numFmtId="0" fontId="51" fillId="0" borderId="0"/>
    <xf numFmtId="0" fontId="51" fillId="0" borderId="0"/>
    <xf numFmtId="0" fontId="8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8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180" fontId="34" fillId="0" borderId="0">
      <alignment vertical="center"/>
    </xf>
    <xf numFmtId="0" fontId="44" fillId="0" borderId="0"/>
    <xf numFmtId="180" fontId="34" fillId="0" borderId="0">
      <alignment vertical="center"/>
    </xf>
    <xf numFmtId="0" fontId="4" fillId="0" borderId="0"/>
    <xf numFmtId="0" fontId="4" fillId="0" borderId="0"/>
    <xf numFmtId="0" fontId="4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5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5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8" fillId="0" borderId="0"/>
    <xf numFmtId="0" fontId="51" fillId="0" borderId="0"/>
    <xf numFmtId="0" fontId="51" fillId="0" borderId="0"/>
    <xf numFmtId="0" fontId="51" fillId="0" borderId="0"/>
    <xf numFmtId="0" fontId="8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6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8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8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8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4" fillId="0" borderId="0"/>
    <xf numFmtId="0" fontId="4" fillId="0" borderId="0"/>
    <xf numFmtId="0" fontId="8" fillId="0" borderId="0"/>
    <xf numFmtId="0" fontId="51" fillId="0" borderId="0"/>
    <xf numFmtId="0" fontId="5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4" fontId="26" fillId="0" borderId="1" applyFill="0" applyBorder="0" applyProtection="0">
      <alignment horizontal="right" vertical="center"/>
    </xf>
    <xf numFmtId="0" fontId="27" fillId="0" borderId="0" applyNumberFormat="0" applyFill="0" applyBorder="0" applyProtection="0">
      <alignment horizontal="left" vertical="center"/>
    </xf>
    <xf numFmtId="0" fontId="26" fillId="0" borderId="1" applyNumberFormat="0" applyFill="0" applyAlignment="0" applyProtection="0"/>
    <xf numFmtId="0" fontId="4" fillId="31" borderId="0" applyNumberFormat="0" applyFont="0" applyBorder="0" applyAlignment="0" applyProtection="0"/>
    <xf numFmtId="0" fontId="6" fillId="0" borderId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8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8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8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8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8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8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8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8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8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8" fillId="7" borderId="22" applyNumberFormat="0" applyFont="0" applyAlignment="0" applyProtection="0"/>
    <xf numFmtId="0" fontId="4" fillId="7" borderId="22" applyNumberFormat="0" applyFont="0" applyAlignment="0" applyProtection="0"/>
    <xf numFmtId="0" fontId="40" fillId="7" borderId="22" applyNumberFormat="0" applyFont="0" applyAlignment="0" applyProtection="0"/>
    <xf numFmtId="0" fontId="4" fillId="7" borderId="22" applyNumberFormat="0" applyFont="0" applyAlignment="0" applyProtection="0"/>
    <xf numFmtId="0" fontId="40" fillId="7" borderId="22" applyNumberFormat="0" applyFont="0" applyAlignment="0" applyProtection="0"/>
    <xf numFmtId="182" fontId="39" fillId="0" borderId="0">
      <alignment horizontal="right"/>
    </xf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8" borderId="5" applyNumberFormat="0" applyAlignment="0" applyProtection="0"/>
    <xf numFmtId="0" fontId="21" fillId="28" borderId="5" applyNumberFormat="0" applyAlignment="0" applyProtection="0"/>
    <xf numFmtId="0" fontId="21" fillId="28" borderId="5" applyNumberFormat="0" applyAlignment="0" applyProtection="0"/>
    <xf numFmtId="0" fontId="21" fillId="28" borderId="5" applyNumberFormat="0" applyAlignment="0" applyProtection="0"/>
    <xf numFmtId="0" fontId="21" fillId="28" borderId="5" applyNumberFormat="0" applyAlignment="0" applyProtection="0"/>
    <xf numFmtId="0" fontId="21" fillId="28" borderId="5" applyNumberFormat="0" applyAlignment="0" applyProtection="0"/>
    <xf numFmtId="0" fontId="21" fillId="28" borderId="5" applyNumberFormat="0" applyAlignment="0" applyProtection="0"/>
    <xf numFmtId="0" fontId="21" fillId="28" borderId="5" applyNumberFormat="0" applyAlignment="0" applyProtection="0"/>
    <xf numFmtId="0" fontId="21" fillId="28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8" borderId="5" applyNumberFormat="0" applyAlignment="0" applyProtection="0"/>
    <xf numFmtId="0" fontId="21" fillId="27" borderId="5" applyNumberFormat="0" applyAlignment="0" applyProtection="0"/>
    <xf numFmtId="0" fontId="21" fillId="28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184" fontId="26" fillId="32" borderId="1" applyNumberFormat="0" applyFont="0" applyBorder="0" applyAlignment="0" applyProtection="0">
      <alignment horizontal="right" vertical="center"/>
    </xf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</cellStyleXfs>
  <cellXfs count="17">
    <xf numFmtId="0" fontId="0" fillId="0" borderId="0" xfId="0"/>
    <xf numFmtId="0" fontId="59" fillId="0" borderId="0" xfId="0" applyFont="1" applyAlignment="1">
      <alignment vertical="center"/>
    </xf>
    <xf numFmtId="0" fontId="60" fillId="0" borderId="0" xfId="0" applyFont="1" applyAlignment="1">
      <alignment vertical="center"/>
    </xf>
    <xf numFmtId="171" fontId="61" fillId="0" borderId="0" xfId="2674" applyNumberFormat="1" applyFont="1" applyFill="1" applyBorder="1" applyAlignment="1">
      <alignment horizontal="left" vertical="center"/>
    </xf>
    <xf numFmtId="171" fontId="59" fillId="0" borderId="0" xfId="0" applyNumberFormat="1" applyFont="1" applyAlignment="1">
      <alignment vertical="center"/>
    </xf>
    <xf numFmtId="171" fontId="53" fillId="38" borderId="27" xfId="3338" applyNumberFormat="1" applyFont="1" applyFill="1" applyBorder="1" applyAlignment="1">
      <alignment vertical="center"/>
    </xf>
    <xf numFmtId="0" fontId="61" fillId="0" borderId="0" xfId="2674" applyNumberFormat="1" applyFont="1" applyFill="1" applyBorder="1" applyAlignment="1">
      <alignment horizontal="left" vertical="center"/>
    </xf>
    <xf numFmtId="0" fontId="53" fillId="38" borderId="27" xfId="3338" applyFont="1" applyFill="1" applyBorder="1" applyAlignment="1">
      <alignment vertical="center"/>
    </xf>
    <xf numFmtId="170" fontId="59" fillId="0" borderId="0" xfId="0" applyNumberFormat="1" applyFont="1" applyAlignment="1">
      <alignment vertical="center"/>
    </xf>
    <xf numFmtId="0" fontId="62" fillId="0" borderId="0" xfId="0" applyFont="1" applyAlignment="1">
      <alignment vertical="center"/>
    </xf>
    <xf numFmtId="0" fontId="0" fillId="39" borderId="23" xfId="0" applyFill="1" applyBorder="1"/>
    <xf numFmtId="0" fontId="0" fillId="39" borderId="24" xfId="0" applyFill="1" applyBorder="1"/>
    <xf numFmtId="0" fontId="0" fillId="39" borderId="25" xfId="0" applyFill="1" applyBorder="1"/>
    <xf numFmtId="0" fontId="0" fillId="40" borderId="0" xfId="0" applyFill="1"/>
    <xf numFmtId="0" fontId="59" fillId="0" borderId="0" xfId="0" applyFont="1"/>
    <xf numFmtId="171" fontId="59" fillId="0" borderId="28" xfId="0" applyNumberFormat="1" applyFont="1" applyBorder="1" applyAlignment="1">
      <alignment vertical="center"/>
    </xf>
    <xf numFmtId="171" fontId="59" fillId="0" borderId="0" xfId="0" applyNumberFormat="1" applyFont="1" applyBorder="1" applyAlignment="1">
      <alignment vertical="center"/>
    </xf>
  </cellXfs>
  <cellStyles count="5303">
    <cellStyle name="???????" xfId="1" xr:uid="{00000000-0005-0000-0000-000000000000}"/>
    <cellStyle name="20% - Accent1 10" xfId="2" xr:uid="{00000000-0005-0000-0000-000001000000}"/>
    <cellStyle name="20% - Accent1 11" xfId="3" xr:uid="{00000000-0005-0000-0000-000002000000}"/>
    <cellStyle name="20% - Accent1 12" xfId="4" xr:uid="{00000000-0005-0000-0000-000003000000}"/>
    <cellStyle name="20% - Accent1 13" xfId="5" xr:uid="{00000000-0005-0000-0000-000004000000}"/>
    <cellStyle name="20% - Accent1 14" xfId="6" xr:uid="{00000000-0005-0000-0000-000005000000}"/>
    <cellStyle name="20% - Accent1 15" xfId="7" xr:uid="{00000000-0005-0000-0000-000006000000}"/>
    <cellStyle name="20% - Accent1 16" xfId="8" xr:uid="{00000000-0005-0000-0000-000007000000}"/>
    <cellStyle name="20% - Accent1 17" xfId="9" xr:uid="{00000000-0005-0000-0000-000008000000}"/>
    <cellStyle name="20% - Accent1 18" xfId="10" xr:uid="{00000000-0005-0000-0000-000009000000}"/>
    <cellStyle name="20% - Accent1 19" xfId="11" xr:uid="{00000000-0005-0000-0000-00000A000000}"/>
    <cellStyle name="20% - Accent1 2" xfId="12" xr:uid="{00000000-0005-0000-0000-00000B000000}"/>
    <cellStyle name="20% - Accent1 2 10" xfId="13" xr:uid="{00000000-0005-0000-0000-00000C000000}"/>
    <cellStyle name="20% - Accent1 2 11" xfId="14" xr:uid="{00000000-0005-0000-0000-00000D000000}"/>
    <cellStyle name="20% - Accent1 2 12" xfId="15" xr:uid="{00000000-0005-0000-0000-00000E000000}"/>
    <cellStyle name="20% - Accent1 2 13" xfId="16" xr:uid="{00000000-0005-0000-0000-00000F000000}"/>
    <cellStyle name="20% - Accent1 2 14" xfId="17" xr:uid="{00000000-0005-0000-0000-000010000000}"/>
    <cellStyle name="20% - Accent1 2 15" xfId="18" xr:uid="{00000000-0005-0000-0000-000011000000}"/>
    <cellStyle name="20% - Accent1 2 2" xfId="19" xr:uid="{00000000-0005-0000-0000-000012000000}"/>
    <cellStyle name="20% - Accent1 2 3" xfId="20" xr:uid="{00000000-0005-0000-0000-000013000000}"/>
    <cellStyle name="20% - Accent1 2 4" xfId="21" xr:uid="{00000000-0005-0000-0000-000014000000}"/>
    <cellStyle name="20% - Accent1 2 5" xfId="22" xr:uid="{00000000-0005-0000-0000-000015000000}"/>
    <cellStyle name="20% - Accent1 2 6" xfId="23" xr:uid="{00000000-0005-0000-0000-000016000000}"/>
    <cellStyle name="20% - Accent1 2 7" xfId="24" xr:uid="{00000000-0005-0000-0000-000017000000}"/>
    <cellStyle name="20% - Accent1 2 8" xfId="25" xr:uid="{00000000-0005-0000-0000-000018000000}"/>
    <cellStyle name="20% - Accent1 2 9" xfId="26" xr:uid="{00000000-0005-0000-0000-000019000000}"/>
    <cellStyle name="20% - Accent1 20" xfId="27" xr:uid="{00000000-0005-0000-0000-00001A000000}"/>
    <cellStyle name="20% - Accent1 21" xfId="28" xr:uid="{00000000-0005-0000-0000-00001B000000}"/>
    <cellStyle name="20% - Accent1 22" xfId="29" xr:uid="{00000000-0005-0000-0000-00001C000000}"/>
    <cellStyle name="20% - Accent1 23" xfId="30" xr:uid="{00000000-0005-0000-0000-00001D000000}"/>
    <cellStyle name="20% - Accent1 24" xfId="31" xr:uid="{00000000-0005-0000-0000-00001E000000}"/>
    <cellStyle name="20% - Accent1 25" xfId="32" xr:uid="{00000000-0005-0000-0000-00001F000000}"/>
    <cellStyle name="20% - Accent1 26" xfId="33" xr:uid="{00000000-0005-0000-0000-000020000000}"/>
    <cellStyle name="20% - Accent1 27" xfId="34" xr:uid="{00000000-0005-0000-0000-000021000000}"/>
    <cellStyle name="20% - Accent1 28" xfId="35" xr:uid="{00000000-0005-0000-0000-000022000000}"/>
    <cellStyle name="20% - Accent1 29" xfId="36" xr:uid="{00000000-0005-0000-0000-000023000000}"/>
    <cellStyle name="20% - Accent1 3" xfId="37" xr:uid="{00000000-0005-0000-0000-000024000000}"/>
    <cellStyle name="20% - Accent1 3 2" xfId="38" xr:uid="{00000000-0005-0000-0000-000025000000}"/>
    <cellStyle name="20% - Accent1 3 3" xfId="39" xr:uid="{00000000-0005-0000-0000-000026000000}"/>
    <cellStyle name="20% - Accent1 3 4" xfId="40" xr:uid="{00000000-0005-0000-0000-000027000000}"/>
    <cellStyle name="20% - Accent1 30" xfId="41" xr:uid="{00000000-0005-0000-0000-000028000000}"/>
    <cellStyle name="20% - Accent1 31" xfId="42" xr:uid="{00000000-0005-0000-0000-000029000000}"/>
    <cellStyle name="20% - Accent1 32" xfId="43" xr:uid="{00000000-0005-0000-0000-00002A000000}"/>
    <cellStyle name="20% - Accent1 33" xfId="44" xr:uid="{00000000-0005-0000-0000-00002B000000}"/>
    <cellStyle name="20% - Accent1 34" xfId="45" xr:uid="{00000000-0005-0000-0000-00002C000000}"/>
    <cellStyle name="20% - Accent1 35" xfId="46" xr:uid="{00000000-0005-0000-0000-00002D000000}"/>
    <cellStyle name="20% - Accent1 36" xfId="47" xr:uid="{00000000-0005-0000-0000-00002E000000}"/>
    <cellStyle name="20% - Accent1 37" xfId="48" xr:uid="{00000000-0005-0000-0000-00002F000000}"/>
    <cellStyle name="20% - Accent1 38" xfId="49" xr:uid="{00000000-0005-0000-0000-000030000000}"/>
    <cellStyle name="20% - Accent1 39" xfId="50" xr:uid="{00000000-0005-0000-0000-000031000000}"/>
    <cellStyle name="20% - Accent1 4" xfId="51" xr:uid="{00000000-0005-0000-0000-000032000000}"/>
    <cellStyle name="20% - Accent1 4 2" xfId="52" xr:uid="{00000000-0005-0000-0000-000033000000}"/>
    <cellStyle name="20% - Accent1 4 3" xfId="53" xr:uid="{00000000-0005-0000-0000-000034000000}"/>
    <cellStyle name="20% - Accent1 40" xfId="54" xr:uid="{00000000-0005-0000-0000-000035000000}"/>
    <cellStyle name="20% - Accent1 41" xfId="55" xr:uid="{00000000-0005-0000-0000-000036000000}"/>
    <cellStyle name="20% - Accent1 42" xfId="56" xr:uid="{00000000-0005-0000-0000-000037000000}"/>
    <cellStyle name="20% - Accent1 43" xfId="57" xr:uid="{00000000-0005-0000-0000-000038000000}"/>
    <cellStyle name="20% - Accent1 5" xfId="58" xr:uid="{00000000-0005-0000-0000-000039000000}"/>
    <cellStyle name="20% - Accent1 5 2" xfId="59" xr:uid="{00000000-0005-0000-0000-00003A000000}"/>
    <cellStyle name="20% - Accent1 5 3" xfId="60" xr:uid="{00000000-0005-0000-0000-00003B000000}"/>
    <cellStyle name="20% - Accent1 6" xfId="61" xr:uid="{00000000-0005-0000-0000-00003C000000}"/>
    <cellStyle name="20% - Accent1 6 2" xfId="62" xr:uid="{00000000-0005-0000-0000-00003D000000}"/>
    <cellStyle name="20% - Accent1 6 3" xfId="63" xr:uid="{00000000-0005-0000-0000-00003E000000}"/>
    <cellStyle name="20% - Accent1 7" xfId="64" xr:uid="{00000000-0005-0000-0000-00003F000000}"/>
    <cellStyle name="20% - Accent1 7 2" xfId="65" xr:uid="{00000000-0005-0000-0000-000040000000}"/>
    <cellStyle name="20% - Accent1 7 3" xfId="66" xr:uid="{00000000-0005-0000-0000-000041000000}"/>
    <cellStyle name="20% - Accent1 8" xfId="67" xr:uid="{00000000-0005-0000-0000-000042000000}"/>
    <cellStyle name="20% - Accent1 8 2" xfId="68" xr:uid="{00000000-0005-0000-0000-000043000000}"/>
    <cellStyle name="20% - Accent1 8 3" xfId="69" xr:uid="{00000000-0005-0000-0000-000044000000}"/>
    <cellStyle name="20% - Accent1 9" xfId="70" xr:uid="{00000000-0005-0000-0000-000045000000}"/>
    <cellStyle name="20% - Accent2 10" xfId="71" xr:uid="{00000000-0005-0000-0000-000046000000}"/>
    <cellStyle name="20% - Accent2 11" xfId="72" xr:uid="{00000000-0005-0000-0000-000047000000}"/>
    <cellStyle name="20% - Accent2 12" xfId="73" xr:uid="{00000000-0005-0000-0000-000048000000}"/>
    <cellStyle name="20% - Accent2 13" xfId="74" xr:uid="{00000000-0005-0000-0000-000049000000}"/>
    <cellStyle name="20% - Accent2 14" xfId="75" xr:uid="{00000000-0005-0000-0000-00004A000000}"/>
    <cellStyle name="20% - Accent2 15" xfId="76" xr:uid="{00000000-0005-0000-0000-00004B000000}"/>
    <cellStyle name="20% - Accent2 16" xfId="77" xr:uid="{00000000-0005-0000-0000-00004C000000}"/>
    <cellStyle name="20% - Accent2 17" xfId="78" xr:uid="{00000000-0005-0000-0000-00004D000000}"/>
    <cellStyle name="20% - Accent2 18" xfId="79" xr:uid="{00000000-0005-0000-0000-00004E000000}"/>
    <cellStyle name="20% - Accent2 19" xfId="80" xr:uid="{00000000-0005-0000-0000-00004F000000}"/>
    <cellStyle name="20% - Accent2 2" xfId="81" xr:uid="{00000000-0005-0000-0000-000050000000}"/>
    <cellStyle name="20% - Accent2 2 10" xfId="82" xr:uid="{00000000-0005-0000-0000-000051000000}"/>
    <cellStyle name="20% - Accent2 2 11" xfId="83" xr:uid="{00000000-0005-0000-0000-000052000000}"/>
    <cellStyle name="20% - Accent2 2 12" xfId="84" xr:uid="{00000000-0005-0000-0000-000053000000}"/>
    <cellStyle name="20% - Accent2 2 13" xfId="85" xr:uid="{00000000-0005-0000-0000-000054000000}"/>
    <cellStyle name="20% - Accent2 2 14" xfId="86" xr:uid="{00000000-0005-0000-0000-000055000000}"/>
    <cellStyle name="20% - Accent2 2 15" xfId="87" xr:uid="{00000000-0005-0000-0000-000056000000}"/>
    <cellStyle name="20% - Accent2 2 2" xfId="88" xr:uid="{00000000-0005-0000-0000-000057000000}"/>
    <cellStyle name="20% - Accent2 2 3" xfId="89" xr:uid="{00000000-0005-0000-0000-000058000000}"/>
    <cellStyle name="20% - Accent2 2 4" xfId="90" xr:uid="{00000000-0005-0000-0000-000059000000}"/>
    <cellStyle name="20% - Accent2 2 5" xfId="91" xr:uid="{00000000-0005-0000-0000-00005A000000}"/>
    <cellStyle name="20% - Accent2 2 6" xfId="92" xr:uid="{00000000-0005-0000-0000-00005B000000}"/>
    <cellStyle name="20% - Accent2 2 7" xfId="93" xr:uid="{00000000-0005-0000-0000-00005C000000}"/>
    <cellStyle name="20% - Accent2 2 8" xfId="94" xr:uid="{00000000-0005-0000-0000-00005D000000}"/>
    <cellStyle name="20% - Accent2 2 9" xfId="95" xr:uid="{00000000-0005-0000-0000-00005E000000}"/>
    <cellStyle name="20% - Accent2 20" xfId="96" xr:uid="{00000000-0005-0000-0000-00005F000000}"/>
    <cellStyle name="20% - Accent2 21" xfId="97" xr:uid="{00000000-0005-0000-0000-000060000000}"/>
    <cellStyle name="20% - Accent2 22" xfId="98" xr:uid="{00000000-0005-0000-0000-000061000000}"/>
    <cellStyle name="20% - Accent2 23" xfId="99" xr:uid="{00000000-0005-0000-0000-000062000000}"/>
    <cellStyle name="20% - Accent2 24" xfId="100" xr:uid="{00000000-0005-0000-0000-000063000000}"/>
    <cellStyle name="20% - Accent2 25" xfId="101" xr:uid="{00000000-0005-0000-0000-000064000000}"/>
    <cellStyle name="20% - Accent2 26" xfId="102" xr:uid="{00000000-0005-0000-0000-000065000000}"/>
    <cellStyle name="20% - Accent2 27" xfId="103" xr:uid="{00000000-0005-0000-0000-000066000000}"/>
    <cellStyle name="20% - Accent2 28" xfId="104" xr:uid="{00000000-0005-0000-0000-000067000000}"/>
    <cellStyle name="20% - Accent2 29" xfId="105" xr:uid="{00000000-0005-0000-0000-000068000000}"/>
    <cellStyle name="20% - Accent2 3" xfId="106" xr:uid="{00000000-0005-0000-0000-000069000000}"/>
    <cellStyle name="20% - Accent2 3 2" xfId="107" xr:uid="{00000000-0005-0000-0000-00006A000000}"/>
    <cellStyle name="20% - Accent2 3 3" xfId="108" xr:uid="{00000000-0005-0000-0000-00006B000000}"/>
    <cellStyle name="20% - Accent2 3 4" xfId="109" xr:uid="{00000000-0005-0000-0000-00006C000000}"/>
    <cellStyle name="20% - Accent2 30" xfId="110" xr:uid="{00000000-0005-0000-0000-00006D000000}"/>
    <cellStyle name="20% - Accent2 31" xfId="111" xr:uid="{00000000-0005-0000-0000-00006E000000}"/>
    <cellStyle name="20% - Accent2 32" xfId="112" xr:uid="{00000000-0005-0000-0000-00006F000000}"/>
    <cellStyle name="20% - Accent2 33" xfId="113" xr:uid="{00000000-0005-0000-0000-000070000000}"/>
    <cellStyle name="20% - Accent2 34" xfId="114" xr:uid="{00000000-0005-0000-0000-000071000000}"/>
    <cellStyle name="20% - Accent2 35" xfId="115" xr:uid="{00000000-0005-0000-0000-000072000000}"/>
    <cellStyle name="20% - Accent2 36" xfId="116" xr:uid="{00000000-0005-0000-0000-000073000000}"/>
    <cellStyle name="20% - Accent2 37" xfId="117" xr:uid="{00000000-0005-0000-0000-000074000000}"/>
    <cellStyle name="20% - Accent2 38" xfId="118" xr:uid="{00000000-0005-0000-0000-000075000000}"/>
    <cellStyle name="20% - Accent2 39" xfId="119" xr:uid="{00000000-0005-0000-0000-000076000000}"/>
    <cellStyle name="20% - Accent2 4" xfId="120" xr:uid="{00000000-0005-0000-0000-000077000000}"/>
    <cellStyle name="20% - Accent2 4 2" xfId="121" xr:uid="{00000000-0005-0000-0000-000078000000}"/>
    <cellStyle name="20% - Accent2 4 3" xfId="122" xr:uid="{00000000-0005-0000-0000-000079000000}"/>
    <cellStyle name="20% - Accent2 40" xfId="123" xr:uid="{00000000-0005-0000-0000-00007A000000}"/>
    <cellStyle name="20% - Accent2 41" xfId="124" xr:uid="{00000000-0005-0000-0000-00007B000000}"/>
    <cellStyle name="20% - Accent2 42" xfId="125" xr:uid="{00000000-0005-0000-0000-00007C000000}"/>
    <cellStyle name="20% - Accent2 43" xfId="126" xr:uid="{00000000-0005-0000-0000-00007D000000}"/>
    <cellStyle name="20% - Accent2 5" xfId="127" xr:uid="{00000000-0005-0000-0000-00007E000000}"/>
    <cellStyle name="20% - Accent2 5 2" xfId="128" xr:uid="{00000000-0005-0000-0000-00007F000000}"/>
    <cellStyle name="20% - Accent2 5 3" xfId="129" xr:uid="{00000000-0005-0000-0000-000080000000}"/>
    <cellStyle name="20% - Accent2 6" xfId="130" xr:uid="{00000000-0005-0000-0000-000081000000}"/>
    <cellStyle name="20% - Accent2 6 2" xfId="131" xr:uid="{00000000-0005-0000-0000-000082000000}"/>
    <cellStyle name="20% - Accent2 6 3" xfId="132" xr:uid="{00000000-0005-0000-0000-000083000000}"/>
    <cellStyle name="20% - Accent2 7" xfId="133" xr:uid="{00000000-0005-0000-0000-000084000000}"/>
    <cellStyle name="20% - Accent2 7 2" xfId="134" xr:uid="{00000000-0005-0000-0000-000085000000}"/>
    <cellStyle name="20% - Accent2 7 3" xfId="135" xr:uid="{00000000-0005-0000-0000-000086000000}"/>
    <cellStyle name="20% - Accent2 8" xfId="136" xr:uid="{00000000-0005-0000-0000-000087000000}"/>
    <cellStyle name="20% - Accent2 8 2" xfId="137" xr:uid="{00000000-0005-0000-0000-000088000000}"/>
    <cellStyle name="20% - Accent2 8 3" xfId="138" xr:uid="{00000000-0005-0000-0000-000089000000}"/>
    <cellStyle name="20% - Accent2 9" xfId="139" xr:uid="{00000000-0005-0000-0000-00008A000000}"/>
    <cellStyle name="20% - Accent3 10" xfId="140" xr:uid="{00000000-0005-0000-0000-00008B000000}"/>
    <cellStyle name="20% - Accent3 11" xfId="141" xr:uid="{00000000-0005-0000-0000-00008C000000}"/>
    <cellStyle name="20% - Accent3 12" xfId="142" xr:uid="{00000000-0005-0000-0000-00008D000000}"/>
    <cellStyle name="20% - Accent3 13" xfId="143" xr:uid="{00000000-0005-0000-0000-00008E000000}"/>
    <cellStyle name="20% - Accent3 14" xfId="144" xr:uid="{00000000-0005-0000-0000-00008F000000}"/>
    <cellStyle name="20% - Accent3 15" xfId="145" xr:uid="{00000000-0005-0000-0000-000090000000}"/>
    <cellStyle name="20% - Accent3 16" xfId="146" xr:uid="{00000000-0005-0000-0000-000091000000}"/>
    <cellStyle name="20% - Accent3 17" xfId="147" xr:uid="{00000000-0005-0000-0000-000092000000}"/>
    <cellStyle name="20% - Accent3 18" xfId="148" xr:uid="{00000000-0005-0000-0000-000093000000}"/>
    <cellStyle name="20% - Accent3 19" xfId="149" xr:uid="{00000000-0005-0000-0000-000094000000}"/>
    <cellStyle name="20% - Accent3 2" xfId="150" xr:uid="{00000000-0005-0000-0000-000095000000}"/>
    <cellStyle name="20% - Accent3 2 10" xfId="151" xr:uid="{00000000-0005-0000-0000-000096000000}"/>
    <cellStyle name="20% - Accent3 2 11" xfId="152" xr:uid="{00000000-0005-0000-0000-000097000000}"/>
    <cellStyle name="20% - Accent3 2 12" xfId="153" xr:uid="{00000000-0005-0000-0000-000098000000}"/>
    <cellStyle name="20% - Accent3 2 13" xfId="154" xr:uid="{00000000-0005-0000-0000-000099000000}"/>
    <cellStyle name="20% - Accent3 2 14" xfId="155" xr:uid="{00000000-0005-0000-0000-00009A000000}"/>
    <cellStyle name="20% - Accent3 2 15" xfId="156" xr:uid="{00000000-0005-0000-0000-00009B000000}"/>
    <cellStyle name="20% - Accent3 2 2" xfId="157" xr:uid="{00000000-0005-0000-0000-00009C000000}"/>
    <cellStyle name="20% - Accent3 2 3" xfId="158" xr:uid="{00000000-0005-0000-0000-00009D000000}"/>
    <cellStyle name="20% - Accent3 2 4" xfId="159" xr:uid="{00000000-0005-0000-0000-00009E000000}"/>
    <cellStyle name="20% - Accent3 2 5" xfId="160" xr:uid="{00000000-0005-0000-0000-00009F000000}"/>
    <cellStyle name="20% - Accent3 2 6" xfId="161" xr:uid="{00000000-0005-0000-0000-0000A0000000}"/>
    <cellStyle name="20% - Accent3 2 7" xfId="162" xr:uid="{00000000-0005-0000-0000-0000A1000000}"/>
    <cellStyle name="20% - Accent3 2 8" xfId="163" xr:uid="{00000000-0005-0000-0000-0000A2000000}"/>
    <cellStyle name="20% - Accent3 2 9" xfId="164" xr:uid="{00000000-0005-0000-0000-0000A3000000}"/>
    <cellStyle name="20% - Accent3 20" xfId="165" xr:uid="{00000000-0005-0000-0000-0000A4000000}"/>
    <cellStyle name="20% - Accent3 21" xfId="166" xr:uid="{00000000-0005-0000-0000-0000A5000000}"/>
    <cellStyle name="20% - Accent3 22" xfId="167" xr:uid="{00000000-0005-0000-0000-0000A6000000}"/>
    <cellStyle name="20% - Accent3 23" xfId="168" xr:uid="{00000000-0005-0000-0000-0000A7000000}"/>
    <cellStyle name="20% - Accent3 24" xfId="169" xr:uid="{00000000-0005-0000-0000-0000A8000000}"/>
    <cellStyle name="20% - Accent3 25" xfId="170" xr:uid="{00000000-0005-0000-0000-0000A9000000}"/>
    <cellStyle name="20% - Accent3 26" xfId="171" xr:uid="{00000000-0005-0000-0000-0000AA000000}"/>
    <cellStyle name="20% - Accent3 27" xfId="172" xr:uid="{00000000-0005-0000-0000-0000AB000000}"/>
    <cellStyle name="20% - Accent3 28" xfId="173" xr:uid="{00000000-0005-0000-0000-0000AC000000}"/>
    <cellStyle name="20% - Accent3 29" xfId="174" xr:uid="{00000000-0005-0000-0000-0000AD000000}"/>
    <cellStyle name="20% - Accent3 3" xfId="175" xr:uid="{00000000-0005-0000-0000-0000AE000000}"/>
    <cellStyle name="20% - Accent3 3 2" xfId="176" xr:uid="{00000000-0005-0000-0000-0000AF000000}"/>
    <cellStyle name="20% - Accent3 3 3" xfId="177" xr:uid="{00000000-0005-0000-0000-0000B0000000}"/>
    <cellStyle name="20% - Accent3 3 4" xfId="178" xr:uid="{00000000-0005-0000-0000-0000B1000000}"/>
    <cellStyle name="20% - Accent3 30" xfId="179" xr:uid="{00000000-0005-0000-0000-0000B2000000}"/>
    <cellStyle name="20% - Accent3 31" xfId="180" xr:uid="{00000000-0005-0000-0000-0000B3000000}"/>
    <cellStyle name="20% - Accent3 32" xfId="181" xr:uid="{00000000-0005-0000-0000-0000B4000000}"/>
    <cellStyle name="20% - Accent3 33" xfId="182" xr:uid="{00000000-0005-0000-0000-0000B5000000}"/>
    <cellStyle name="20% - Accent3 34" xfId="183" xr:uid="{00000000-0005-0000-0000-0000B6000000}"/>
    <cellStyle name="20% - Accent3 35" xfId="184" xr:uid="{00000000-0005-0000-0000-0000B7000000}"/>
    <cellStyle name="20% - Accent3 36" xfId="185" xr:uid="{00000000-0005-0000-0000-0000B8000000}"/>
    <cellStyle name="20% - Accent3 37" xfId="186" xr:uid="{00000000-0005-0000-0000-0000B9000000}"/>
    <cellStyle name="20% - Accent3 38" xfId="187" xr:uid="{00000000-0005-0000-0000-0000BA000000}"/>
    <cellStyle name="20% - Accent3 39" xfId="188" xr:uid="{00000000-0005-0000-0000-0000BB000000}"/>
    <cellStyle name="20% - Accent3 4" xfId="189" xr:uid="{00000000-0005-0000-0000-0000BC000000}"/>
    <cellStyle name="20% - Accent3 4 2" xfId="190" xr:uid="{00000000-0005-0000-0000-0000BD000000}"/>
    <cellStyle name="20% - Accent3 4 3" xfId="191" xr:uid="{00000000-0005-0000-0000-0000BE000000}"/>
    <cellStyle name="20% - Accent3 40" xfId="192" xr:uid="{00000000-0005-0000-0000-0000BF000000}"/>
    <cellStyle name="20% - Accent3 41" xfId="193" xr:uid="{00000000-0005-0000-0000-0000C0000000}"/>
    <cellStyle name="20% - Accent3 42" xfId="194" xr:uid="{00000000-0005-0000-0000-0000C1000000}"/>
    <cellStyle name="20% - Accent3 43" xfId="195" xr:uid="{00000000-0005-0000-0000-0000C2000000}"/>
    <cellStyle name="20% - Accent3 5" xfId="196" xr:uid="{00000000-0005-0000-0000-0000C3000000}"/>
    <cellStyle name="20% - Accent3 5 2" xfId="197" xr:uid="{00000000-0005-0000-0000-0000C4000000}"/>
    <cellStyle name="20% - Accent3 5 3" xfId="198" xr:uid="{00000000-0005-0000-0000-0000C5000000}"/>
    <cellStyle name="20% - Accent3 6" xfId="199" xr:uid="{00000000-0005-0000-0000-0000C6000000}"/>
    <cellStyle name="20% - Accent3 6 2" xfId="200" xr:uid="{00000000-0005-0000-0000-0000C7000000}"/>
    <cellStyle name="20% - Accent3 6 3" xfId="201" xr:uid="{00000000-0005-0000-0000-0000C8000000}"/>
    <cellStyle name="20% - Accent3 7" xfId="202" xr:uid="{00000000-0005-0000-0000-0000C9000000}"/>
    <cellStyle name="20% - Accent3 7 2" xfId="203" xr:uid="{00000000-0005-0000-0000-0000CA000000}"/>
    <cellStyle name="20% - Accent3 7 3" xfId="204" xr:uid="{00000000-0005-0000-0000-0000CB000000}"/>
    <cellStyle name="20% - Accent3 8" xfId="205" xr:uid="{00000000-0005-0000-0000-0000CC000000}"/>
    <cellStyle name="20% - Accent3 8 2" xfId="206" xr:uid="{00000000-0005-0000-0000-0000CD000000}"/>
    <cellStyle name="20% - Accent3 8 3" xfId="207" xr:uid="{00000000-0005-0000-0000-0000CE000000}"/>
    <cellStyle name="20% - Accent3 9" xfId="208" xr:uid="{00000000-0005-0000-0000-0000CF000000}"/>
    <cellStyle name="20% - Accent4 10" xfId="209" xr:uid="{00000000-0005-0000-0000-0000D0000000}"/>
    <cellStyle name="20% - Accent4 11" xfId="210" xr:uid="{00000000-0005-0000-0000-0000D1000000}"/>
    <cellStyle name="20% - Accent4 12" xfId="211" xr:uid="{00000000-0005-0000-0000-0000D2000000}"/>
    <cellStyle name="20% - Accent4 13" xfId="212" xr:uid="{00000000-0005-0000-0000-0000D3000000}"/>
    <cellStyle name="20% - Accent4 14" xfId="213" xr:uid="{00000000-0005-0000-0000-0000D4000000}"/>
    <cellStyle name="20% - Accent4 15" xfId="214" xr:uid="{00000000-0005-0000-0000-0000D5000000}"/>
    <cellStyle name="20% - Accent4 16" xfId="215" xr:uid="{00000000-0005-0000-0000-0000D6000000}"/>
    <cellStyle name="20% - Accent4 17" xfId="216" xr:uid="{00000000-0005-0000-0000-0000D7000000}"/>
    <cellStyle name="20% - Accent4 18" xfId="217" xr:uid="{00000000-0005-0000-0000-0000D8000000}"/>
    <cellStyle name="20% - Accent4 19" xfId="218" xr:uid="{00000000-0005-0000-0000-0000D9000000}"/>
    <cellStyle name="20% - Accent4 2" xfId="219" xr:uid="{00000000-0005-0000-0000-0000DA000000}"/>
    <cellStyle name="20% - Accent4 2 10" xfId="220" xr:uid="{00000000-0005-0000-0000-0000DB000000}"/>
    <cellStyle name="20% - Accent4 2 11" xfId="221" xr:uid="{00000000-0005-0000-0000-0000DC000000}"/>
    <cellStyle name="20% - Accent4 2 12" xfId="222" xr:uid="{00000000-0005-0000-0000-0000DD000000}"/>
    <cellStyle name="20% - Accent4 2 13" xfId="223" xr:uid="{00000000-0005-0000-0000-0000DE000000}"/>
    <cellStyle name="20% - Accent4 2 14" xfId="224" xr:uid="{00000000-0005-0000-0000-0000DF000000}"/>
    <cellStyle name="20% - Accent4 2 15" xfId="225" xr:uid="{00000000-0005-0000-0000-0000E0000000}"/>
    <cellStyle name="20% - Accent4 2 2" xfId="226" xr:uid="{00000000-0005-0000-0000-0000E1000000}"/>
    <cellStyle name="20% - Accent4 2 3" xfId="227" xr:uid="{00000000-0005-0000-0000-0000E2000000}"/>
    <cellStyle name="20% - Accent4 2 4" xfId="228" xr:uid="{00000000-0005-0000-0000-0000E3000000}"/>
    <cellStyle name="20% - Accent4 2 5" xfId="229" xr:uid="{00000000-0005-0000-0000-0000E4000000}"/>
    <cellStyle name="20% - Accent4 2 6" xfId="230" xr:uid="{00000000-0005-0000-0000-0000E5000000}"/>
    <cellStyle name="20% - Accent4 2 7" xfId="231" xr:uid="{00000000-0005-0000-0000-0000E6000000}"/>
    <cellStyle name="20% - Accent4 2 8" xfId="232" xr:uid="{00000000-0005-0000-0000-0000E7000000}"/>
    <cellStyle name="20% - Accent4 2 9" xfId="233" xr:uid="{00000000-0005-0000-0000-0000E8000000}"/>
    <cellStyle name="20% - Accent4 20" xfId="234" xr:uid="{00000000-0005-0000-0000-0000E9000000}"/>
    <cellStyle name="20% - Accent4 21" xfId="235" xr:uid="{00000000-0005-0000-0000-0000EA000000}"/>
    <cellStyle name="20% - Accent4 22" xfId="236" xr:uid="{00000000-0005-0000-0000-0000EB000000}"/>
    <cellStyle name="20% - Accent4 23" xfId="237" xr:uid="{00000000-0005-0000-0000-0000EC000000}"/>
    <cellStyle name="20% - Accent4 24" xfId="238" xr:uid="{00000000-0005-0000-0000-0000ED000000}"/>
    <cellStyle name="20% - Accent4 25" xfId="239" xr:uid="{00000000-0005-0000-0000-0000EE000000}"/>
    <cellStyle name="20% - Accent4 26" xfId="240" xr:uid="{00000000-0005-0000-0000-0000EF000000}"/>
    <cellStyle name="20% - Accent4 27" xfId="241" xr:uid="{00000000-0005-0000-0000-0000F0000000}"/>
    <cellStyle name="20% - Accent4 28" xfId="242" xr:uid="{00000000-0005-0000-0000-0000F1000000}"/>
    <cellStyle name="20% - Accent4 29" xfId="243" xr:uid="{00000000-0005-0000-0000-0000F2000000}"/>
    <cellStyle name="20% - Accent4 3" xfId="244" xr:uid="{00000000-0005-0000-0000-0000F3000000}"/>
    <cellStyle name="20% - Accent4 3 2" xfId="245" xr:uid="{00000000-0005-0000-0000-0000F4000000}"/>
    <cellStyle name="20% - Accent4 3 3" xfId="246" xr:uid="{00000000-0005-0000-0000-0000F5000000}"/>
    <cellStyle name="20% - Accent4 3 4" xfId="247" xr:uid="{00000000-0005-0000-0000-0000F6000000}"/>
    <cellStyle name="20% - Accent4 30" xfId="248" xr:uid="{00000000-0005-0000-0000-0000F7000000}"/>
    <cellStyle name="20% - Accent4 31" xfId="249" xr:uid="{00000000-0005-0000-0000-0000F8000000}"/>
    <cellStyle name="20% - Accent4 32" xfId="250" xr:uid="{00000000-0005-0000-0000-0000F9000000}"/>
    <cellStyle name="20% - Accent4 33" xfId="251" xr:uid="{00000000-0005-0000-0000-0000FA000000}"/>
    <cellStyle name="20% - Accent4 34" xfId="252" xr:uid="{00000000-0005-0000-0000-0000FB000000}"/>
    <cellStyle name="20% - Accent4 35" xfId="253" xr:uid="{00000000-0005-0000-0000-0000FC000000}"/>
    <cellStyle name="20% - Accent4 36" xfId="254" xr:uid="{00000000-0005-0000-0000-0000FD000000}"/>
    <cellStyle name="20% - Accent4 37" xfId="255" xr:uid="{00000000-0005-0000-0000-0000FE000000}"/>
    <cellStyle name="20% - Accent4 38" xfId="256" xr:uid="{00000000-0005-0000-0000-0000FF000000}"/>
    <cellStyle name="20% - Accent4 39" xfId="257" xr:uid="{00000000-0005-0000-0000-000000010000}"/>
    <cellStyle name="20% - Accent4 4" xfId="258" xr:uid="{00000000-0005-0000-0000-000001010000}"/>
    <cellStyle name="20% - Accent4 4 2" xfId="259" xr:uid="{00000000-0005-0000-0000-000002010000}"/>
    <cellStyle name="20% - Accent4 4 3" xfId="260" xr:uid="{00000000-0005-0000-0000-000003010000}"/>
    <cellStyle name="20% - Accent4 40" xfId="261" xr:uid="{00000000-0005-0000-0000-000004010000}"/>
    <cellStyle name="20% - Accent4 41" xfId="262" xr:uid="{00000000-0005-0000-0000-000005010000}"/>
    <cellStyle name="20% - Accent4 42" xfId="263" xr:uid="{00000000-0005-0000-0000-000006010000}"/>
    <cellStyle name="20% - Accent4 43" xfId="264" xr:uid="{00000000-0005-0000-0000-000007010000}"/>
    <cellStyle name="20% - Accent4 5" xfId="265" xr:uid="{00000000-0005-0000-0000-000008010000}"/>
    <cellStyle name="20% - Accent4 5 2" xfId="266" xr:uid="{00000000-0005-0000-0000-000009010000}"/>
    <cellStyle name="20% - Accent4 5 3" xfId="267" xr:uid="{00000000-0005-0000-0000-00000A010000}"/>
    <cellStyle name="20% - Accent4 6" xfId="268" xr:uid="{00000000-0005-0000-0000-00000B010000}"/>
    <cellStyle name="20% - Accent4 6 2" xfId="269" xr:uid="{00000000-0005-0000-0000-00000C010000}"/>
    <cellStyle name="20% - Accent4 6 3" xfId="270" xr:uid="{00000000-0005-0000-0000-00000D010000}"/>
    <cellStyle name="20% - Accent4 7" xfId="271" xr:uid="{00000000-0005-0000-0000-00000E010000}"/>
    <cellStyle name="20% - Accent4 7 2" xfId="272" xr:uid="{00000000-0005-0000-0000-00000F010000}"/>
    <cellStyle name="20% - Accent4 7 3" xfId="273" xr:uid="{00000000-0005-0000-0000-000010010000}"/>
    <cellStyle name="20% - Accent4 8" xfId="274" xr:uid="{00000000-0005-0000-0000-000011010000}"/>
    <cellStyle name="20% - Accent4 8 2" xfId="275" xr:uid="{00000000-0005-0000-0000-000012010000}"/>
    <cellStyle name="20% - Accent4 8 3" xfId="276" xr:uid="{00000000-0005-0000-0000-000013010000}"/>
    <cellStyle name="20% - Accent4 9" xfId="277" xr:uid="{00000000-0005-0000-0000-000014010000}"/>
    <cellStyle name="20% - Accent5 10" xfId="278" xr:uid="{00000000-0005-0000-0000-000015010000}"/>
    <cellStyle name="20% - Accent5 11" xfId="279" xr:uid="{00000000-0005-0000-0000-000016010000}"/>
    <cellStyle name="20% - Accent5 12" xfId="280" xr:uid="{00000000-0005-0000-0000-000017010000}"/>
    <cellStyle name="20% - Accent5 13" xfId="281" xr:uid="{00000000-0005-0000-0000-000018010000}"/>
    <cellStyle name="20% - Accent5 14" xfId="282" xr:uid="{00000000-0005-0000-0000-000019010000}"/>
    <cellStyle name="20% - Accent5 15" xfId="283" xr:uid="{00000000-0005-0000-0000-00001A010000}"/>
    <cellStyle name="20% - Accent5 16" xfId="284" xr:uid="{00000000-0005-0000-0000-00001B010000}"/>
    <cellStyle name="20% - Accent5 17" xfId="285" xr:uid="{00000000-0005-0000-0000-00001C010000}"/>
    <cellStyle name="20% - Accent5 18" xfId="286" xr:uid="{00000000-0005-0000-0000-00001D010000}"/>
    <cellStyle name="20% - Accent5 19" xfId="287" xr:uid="{00000000-0005-0000-0000-00001E010000}"/>
    <cellStyle name="20% - Accent5 2" xfId="288" xr:uid="{00000000-0005-0000-0000-00001F010000}"/>
    <cellStyle name="20% - Accent5 2 10" xfId="289" xr:uid="{00000000-0005-0000-0000-000020010000}"/>
    <cellStyle name="20% - Accent5 2 11" xfId="290" xr:uid="{00000000-0005-0000-0000-000021010000}"/>
    <cellStyle name="20% - Accent5 2 12" xfId="291" xr:uid="{00000000-0005-0000-0000-000022010000}"/>
    <cellStyle name="20% - Accent5 2 13" xfId="292" xr:uid="{00000000-0005-0000-0000-000023010000}"/>
    <cellStyle name="20% - Accent5 2 14" xfId="293" xr:uid="{00000000-0005-0000-0000-000024010000}"/>
    <cellStyle name="20% - Accent5 2 15" xfId="294" xr:uid="{00000000-0005-0000-0000-000025010000}"/>
    <cellStyle name="20% - Accent5 2 2" xfId="295" xr:uid="{00000000-0005-0000-0000-000026010000}"/>
    <cellStyle name="20% - Accent5 2 3" xfId="296" xr:uid="{00000000-0005-0000-0000-000027010000}"/>
    <cellStyle name="20% - Accent5 2 4" xfId="297" xr:uid="{00000000-0005-0000-0000-000028010000}"/>
    <cellStyle name="20% - Accent5 2 5" xfId="298" xr:uid="{00000000-0005-0000-0000-000029010000}"/>
    <cellStyle name="20% - Accent5 2 6" xfId="299" xr:uid="{00000000-0005-0000-0000-00002A010000}"/>
    <cellStyle name="20% - Accent5 2 7" xfId="300" xr:uid="{00000000-0005-0000-0000-00002B010000}"/>
    <cellStyle name="20% - Accent5 2 8" xfId="301" xr:uid="{00000000-0005-0000-0000-00002C010000}"/>
    <cellStyle name="20% - Accent5 2 9" xfId="302" xr:uid="{00000000-0005-0000-0000-00002D010000}"/>
    <cellStyle name="20% - Accent5 20" xfId="303" xr:uid="{00000000-0005-0000-0000-00002E010000}"/>
    <cellStyle name="20% - Accent5 21" xfId="304" xr:uid="{00000000-0005-0000-0000-00002F010000}"/>
    <cellStyle name="20% - Accent5 22" xfId="305" xr:uid="{00000000-0005-0000-0000-000030010000}"/>
    <cellStyle name="20% - Accent5 23" xfId="306" xr:uid="{00000000-0005-0000-0000-000031010000}"/>
    <cellStyle name="20% - Accent5 24" xfId="307" xr:uid="{00000000-0005-0000-0000-000032010000}"/>
    <cellStyle name="20% - Accent5 25" xfId="308" xr:uid="{00000000-0005-0000-0000-000033010000}"/>
    <cellStyle name="20% - Accent5 26" xfId="309" xr:uid="{00000000-0005-0000-0000-000034010000}"/>
    <cellStyle name="20% - Accent5 27" xfId="310" xr:uid="{00000000-0005-0000-0000-000035010000}"/>
    <cellStyle name="20% - Accent5 28" xfId="311" xr:uid="{00000000-0005-0000-0000-000036010000}"/>
    <cellStyle name="20% - Accent5 29" xfId="312" xr:uid="{00000000-0005-0000-0000-000037010000}"/>
    <cellStyle name="20% - Accent5 3" xfId="313" xr:uid="{00000000-0005-0000-0000-000038010000}"/>
    <cellStyle name="20% - Accent5 3 2" xfId="314" xr:uid="{00000000-0005-0000-0000-000039010000}"/>
    <cellStyle name="20% - Accent5 30" xfId="315" xr:uid="{00000000-0005-0000-0000-00003A010000}"/>
    <cellStyle name="20% - Accent5 31" xfId="316" xr:uid="{00000000-0005-0000-0000-00003B010000}"/>
    <cellStyle name="20% - Accent5 32" xfId="317" xr:uid="{00000000-0005-0000-0000-00003C010000}"/>
    <cellStyle name="20% - Accent5 33" xfId="318" xr:uid="{00000000-0005-0000-0000-00003D010000}"/>
    <cellStyle name="20% - Accent5 34" xfId="319" xr:uid="{00000000-0005-0000-0000-00003E010000}"/>
    <cellStyle name="20% - Accent5 35" xfId="320" xr:uid="{00000000-0005-0000-0000-00003F010000}"/>
    <cellStyle name="20% - Accent5 36" xfId="321" xr:uid="{00000000-0005-0000-0000-000040010000}"/>
    <cellStyle name="20% - Accent5 37" xfId="322" xr:uid="{00000000-0005-0000-0000-000041010000}"/>
    <cellStyle name="20% - Accent5 38" xfId="323" xr:uid="{00000000-0005-0000-0000-000042010000}"/>
    <cellStyle name="20% - Accent5 39" xfId="324" xr:uid="{00000000-0005-0000-0000-000043010000}"/>
    <cellStyle name="20% - Accent5 4" xfId="325" xr:uid="{00000000-0005-0000-0000-000044010000}"/>
    <cellStyle name="20% - Accent5 40" xfId="326" xr:uid="{00000000-0005-0000-0000-000045010000}"/>
    <cellStyle name="20% - Accent5 41" xfId="327" xr:uid="{00000000-0005-0000-0000-000046010000}"/>
    <cellStyle name="20% - Accent5 42" xfId="328" xr:uid="{00000000-0005-0000-0000-000047010000}"/>
    <cellStyle name="20% - Accent5 43" xfId="329" xr:uid="{00000000-0005-0000-0000-000048010000}"/>
    <cellStyle name="20% - Accent5 5" xfId="330" xr:uid="{00000000-0005-0000-0000-000049010000}"/>
    <cellStyle name="20% - Accent5 6" xfId="331" xr:uid="{00000000-0005-0000-0000-00004A010000}"/>
    <cellStyle name="20% - Accent5 7" xfId="332" xr:uid="{00000000-0005-0000-0000-00004B010000}"/>
    <cellStyle name="20% - Accent5 8" xfId="333" xr:uid="{00000000-0005-0000-0000-00004C010000}"/>
    <cellStyle name="20% - Accent5 9" xfId="334" xr:uid="{00000000-0005-0000-0000-00004D010000}"/>
    <cellStyle name="20% - Accent6 10" xfId="335" xr:uid="{00000000-0005-0000-0000-00004E010000}"/>
    <cellStyle name="20% - Accent6 11" xfId="336" xr:uid="{00000000-0005-0000-0000-00004F010000}"/>
    <cellStyle name="20% - Accent6 12" xfId="337" xr:uid="{00000000-0005-0000-0000-000050010000}"/>
    <cellStyle name="20% - Accent6 13" xfId="338" xr:uid="{00000000-0005-0000-0000-000051010000}"/>
    <cellStyle name="20% - Accent6 14" xfId="339" xr:uid="{00000000-0005-0000-0000-000052010000}"/>
    <cellStyle name="20% - Accent6 15" xfId="340" xr:uid="{00000000-0005-0000-0000-000053010000}"/>
    <cellStyle name="20% - Accent6 16" xfId="341" xr:uid="{00000000-0005-0000-0000-000054010000}"/>
    <cellStyle name="20% - Accent6 17" xfId="342" xr:uid="{00000000-0005-0000-0000-000055010000}"/>
    <cellStyle name="20% - Accent6 18" xfId="343" xr:uid="{00000000-0005-0000-0000-000056010000}"/>
    <cellStyle name="20% - Accent6 19" xfId="344" xr:uid="{00000000-0005-0000-0000-000057010000}"/>
    <cellStyle name="20% - Accent6 2" xfId="345" xr:uid="{00000000-0005-0000-0000-000058010000}"/>
    <cellStyle name="20% - Accent6 2 10" xfId="346" xr:uid="{00000000-0005-0000-0000-000059010000}"/>
    <cellStyle name="20% - Accent6 2 11" xfId="347" xr:uid="{00000000-0005-0000-0000-00005A010000}"/>
    <cellStyle name="20% - Accent6 2 12" xfId="348" xr:uid="{00000000-0005-0000-0000-00005B010000}"/>
    <cellStyle name="20% - Accent6 2 13" xfId="349" xr:uid="{00000000-0005-0000-0000-00005C010000}"/>
    <cellStyle name="20% - Accent6 2 14" xfId="350" xr:uid="{00000000-0005-0000-0000-00005D010000}"/>
    <cellStyle name="20% - Accent6 2 15" xfId="351" xr:uid="{00000000-0005-0000-0000-00005E010000}"/>
    <cellStyle name="20% - Accent6 2 2" xfId="352" xr:uid="{00000000-0005-0000-0000-00005F010000}"/>
    <cellStyle name="20% - Accent6 2 3" xfId="353" xr:uid="{00000000-0005-0000-0000-000060010000}"/>
    <cellStyle name="20% - Accent6 2 4" xfId="354" xr:uid="{00000000-0005-0000-0000-000061010000}"/>
    <cellStyle name="20% - Accent6 2 5" xfId="355" xr:uid="{00000000-0005-0000-0000-000062010000}"/>
    <cellStyle name="20% - Accent6 2 6" xfId="356" xr:uid="{00000000-0005-0000-0000-000063010000}"/>
    <cellStyle name="20% - Accent6 2 7" xfId="357" xr:uid="{00000000-0005-0000-0000-000064010000}"/>
    <cellStyle name="20% - Accent6 2 8" xfId="358" xr:uid="{00000000-0005-0000-0000-000065010000}"/>
    <cellStyle name="20% - Accent6 2 9" xfId="359" xr:uid="{00000000-0005-0000-0000-000066010000}"/>
    <cellStyle name="20% - Accent6 20" xfId="360" xr:uid="{00000000-0005-0000-0000-000067010000}"/>
    <cellStyle name="20% - Accent6 21" xfId="361" xr:uid="{00000000-0005-0000-0000-000068010000}"/>
    <cellStyle name="20% - Accent6 22" xfId="362" xr:uid="{00000000-0005-0000-0000-000069010000}"/>
    <cellStyle name="20% - Accent6 23" xfId="363" xr:uid="{00000000-0005-0000-0000-00006A010000}"/>
    <cellStyle name="20% - Accent6 24" xfId="364" xr:uid="{00000000-0005-0000-0000-00006B010000}"/>
    <cellStyle name="20% - Accent6 25" xfId="365" xr:uid="{00000000-0005-0000-0000-00006C010000}"/>
    <cellStyle name="20% - Accent6 26" xfId="366" xr:uid="{00000000-0005-0000-0000-00006D010000}"/>
    <cellStyle name="20% - Accent6 27" xfId="367" xr:uid="{00000000-0005-0000-0000-00006E010000}"/>
    <cellStyle name="20% - Accent6 28" xfId="368" xr:uid="{00000000-0005-0000-0000-00006F010000}"/>
    <cellStyle name="20% - Accent6 29" xfId="369" xr:uid="{00000000-0005-0000-0000-000070010000}"/>
    <cellStyle name="20% - Accent6 3" xfId="370" xr:uid="{00000000-0005-0000-0000-000071010000}"/>
    <cellStyle name="20% - Accent6 3 2" xfId="371" xr:uid="{00000000-0005-0000-0000-000072010000}"/>
    <cellStyle name="20% - Accent6 3 3" xfId="372" xr:uid="{00000000-0005-0000-0000-000073010000}"/>
    <cellStyle name="20% - Accent6 3 4" xfId="373" xr:uid="{00000000-0005-0000-0000-000074010000}"/>
    <cellStyle name="20% - Accent6 30" xfId="374" xr:uid="{00000000-0005-0000-0000-000075010000}"/>
    <cellStyle name="20% - Accent6 31" xfId="375" xr:uid="{00000000-0005-0000-0000-000076010000}"/>
    <cellStyle name="20% - Accent6 32" xfId="376" xr:uid="{00000000-0005-0000-0000-000077010000}"/>
    <cellStyle name="20% - Accent6 33" xfId="377" xr:uid="{00000000-0005-0000-0000-000078010000}"/>
    <cellStyle name="20% - Accent6 34" xfId="378" xr:uid="{00000000-0005-0000-0000-000079010000}"/>
    <cellStyle name="20% - Accent6 35" xfId="379" xr:uid="{00000000-0005-0000-0000-00007A010000}"/>
    <cellStyle name="20% - Accent6 36" xfId="380" xr:uid="{00000000-0005-0000-0000-00007B010000}"/>
    <cellStyle name="20% - Accent6 37" xfId="381" xr:uid="{00000000-0005-0000-0000-00007C010000}"/>
    <cellStyle name="20% - Accent6 38" xfId="382" xr:uid="{00000000-0005-0000-0000-00007D010000}"/>
    <cellStyle name="20% - Accent6 39" xfId="383" xr:uid="{00000000-0005-0000-0000-00007E010000}"/>
    <cellStyle name="20% - Accent6 4" xfId="384" xr:uid="{00000000-0005-0000-0000-00007F010000}"/>
    <cellStyle name="20% - Accent6 4 2" xfId="385" xr:uid="{00000000-0005-0000-0000-000080010000}"/>
    <cellStyle name="20% - Accent6 4 3" xfId="386" xr:uid="{00000000-0005-0000-0000-000081010000}"/>
    <cellStyle name="20% - Accent6 40" xfId="387" xr:uid="{00000000-0005-0000-0000-000082010000}"/>
    <cellStyle name="20% - Accent6 41" xfId="388" xr:uid="{00000000-0005-0000-0000-000083010000}"/>
    <cellStyle name="20% - Accent6 42" xfId="389" xr:uid="{00000000-0005-0000-0000-000084010000}"/>
    <cellStyle name="20% - Accent6 43" xfId="390" xr:uid="{00000000-0005-0000-0000-000085010000}"/>
    <cellStyle name="20% - Accent6 44" xfId="391" xr:uid="{00000000-0005-0000-0000-000086010000}"/>
    <cellStyle name="20% - Accent6 44 2" xfId="392" xr:uid="{00000000-0005-0000-0000-000087010000}"/>
    <cellStyle name="20% - Accent6 5" xfId="393" xr:uid="{00000000-0005-0000-0000-000088010000}"/>
    <cellStyle name="20% - Accent6 5 2" xfId="394" xr:uid="{00000000-0005-0000-0000-000089010000}"/>
    <cellStyle name="20% - Accent6 5 3" xfId="395" xr:uid="{00000000-0005-0000-0000-00008A010000}"/>
    <cellStyle name="20% - Accent6 6" xfId="396" xr:uid="{00000000-0005-0000-0000-00008B010000}"/>
    <cellStyle name="20% - Accent6 6 2" xfId="397" xr:uid="{00000000-0005-0000-0000-00008C010000}"/>
    <cellStyle name="20% - Accent6 6 3" xfId="398" xr:uid="{00000000-0005-0000-0000-00008D010000}"/>
    <cellStyle name="20% - Accent6 7" xfId="399" xr:uid="{00000000-0005-0000-0000-00008E010000}"/>
    <cellStyle name="20% - Accent6 7 2" xfId="400" xr:uid="{00000000-0005-0000-0000-00008F010000}"/>
    <cellStyle name="20% - Accent6 7 3" xfId="401" xr:uid="{00000000-0005-0000-0000-000090010000}"/>
    <cellStyle name="20% - Accent6 8" xfId="402" xr:uid="{00000000-0005-0000-0000-000091010000}"/>
    <cellStyle name="20% - Accent6 8 2" xfId="403" xr:uid="{00000000-0005-0000-0000-000092010000}"/>
    <cellStyle name="20% - Accent6 8 3" xfId="404" xr:uid="{00000000-0005-0000-0000-000093010000}"/>
    <cellStyle name="20% - Accent6 9" xfId="405" xr:uid="{00000000-0005-0000-0000-000094010000}"/>
    <cellStyle name="20% - Akzent1" xfId="406" xr:uid="{00000000-0005-0000-0000-000095010000}"/>
    <cellStyle name="20% - Akzent2" xfId="407" xr:uid="{00000000-0005-0000-0000-000096010000}"/>
    <cellStyle name="20% - Akzent3" xfId="408" xr:uid="{00000000-0005-0000-0000-000097010000}"/>
    <cellStyle name="20% - Akzent4" xfId="409" xr:uid="{00000000-0005-0000-0000-000098010000}"/>
    <cellStyle name="20% - Akzent5" xfId="410" xr:uid="{00000000-0005-0000-0000-000099010000}"/>
    <cellStyle name="20% - Akzent6" xfId="411" xr:uid="{00000000-0005-0000-0000-00009A010000}"/>
    <cellStyle name="2x indented GHG Textfiels" xfId="412" xr:uid="{00000000-0005-0000-0000-00009B010000}"/>
    <cellStyle name="40% - Accent1 10" xfId="413" xr:uid="{00000000-0005-0000-0000-00009C010000}"/>
    <cellStyle name="40% - Accent1 11" xfId="414" xr:uid="{00000000-0005-0000-0000-00009D010000}"/>
    <cellStyle name="40% - Accent1 12" xfId="415" xr:uid="{00000000-0005-0000-0000-00009E010000}"/>
    <cellStyle name="40% - Accent1 13" xfId="416" xr:uid="{00000000-0005-0000-0000-00009F010000}"/>
    <cellStyle name="40% - Accent1 14" xfId="417" xr:uid="{00000000-0005-0000-0000-0000A0010000}"/>
    <cellStyle name="40% - Accent1 15" xfId="418" xr:uid="{00000000-0005-0000-0000-0000A1010000}"/>
    <cellStyle name="40% - Accent1 16" xfId="419" xr:uid="{00000000-0005-0000-0000-0000A2010000}"/>
    <cellStyle name="40% - Accent1 17" xfId="420" xr:uid="{00000000-0005-0000-0000-0000A3010000}"/>
    <cellStyle name="40% - Accent1 18" xfId="421" xr:uid="{00000000-0005-0000-0000-0000A4010000}"/>
    <cellStyle name="40% - Accent1 19" xfId="422" xr:uid="{00000000-0005-0000-0000-0000A5010000}"/>
    <cellStyle name="40% - Accent1 2" xfId="423" xr:uid="{00000000-0005-0000-0000-0000A6010000}"/>
    <cellStyle name="40% - Accent1 2 10" xfId="424" xr:uid="{00000000-0005-0000-0000-0000A7010000}"/>
    <cellStyle name="40% - Accent1 2 11" xfId="425" xr:uid="{00000000-0005-0000-0000-0000A8010000}"/>
    <cellStyle name="40% - Accent1 2 12" xfId="426" xr:uid="{00000000-0005-0000-0000-0000A9010000}"/>
    <cellStyle name="40% - Accent1 2 13" xfId="427" xr:uid="{00000000-0005-0000-0000-0000AA010000}"/>
    <cellStyle name="40% - Accent1 2 14" xfId="428" xr:uid="{00000000-0005-0000-0000-0000AB010000}"/>
    <cellStyle name="40% - Accent1 2 15" xfId="429" xr:uid="{00000000-0005-0000-0000-0000AC010000}"/>
    <cellStyle name="40% - Accent1 2 2" xfId="430" xr:uid="{00000000-0005-0000-0000-0000AD010000}"/>
    <cellStyle name="40% - Accent1 2 3" xfId="431" xr:uid="{00000000-0005-0000-0000-0000AE010000}"/>
    <cellStyle name="40% - Accent1 2 4" xfId="432" xr:uid="{00000000-0005-0000-0000-0000AF010000}"/>
    <cellStyle name="40% - Accent1 2 5" xfId="433" xr:uid="{00000000-0005-0000-0000-0000B0010000}"/>
    <cellStyle name="40% - Accent1 2 6" xfId="434" xr:uid="{00000000-0005-0000-0000-0000B1010000}"/>
    <cellStyle name="40% - Accent1 2 7" xfId="435" xr:uid="{00000000-0005-0000-0000-0000B2010000}"/>
    <cellStyle name="40% - Accent1 2 8" xfId="436" xr:uid="{00000000-0005-0000-0000-0000B3010000}"/>
    <cellStyle name="40% - Accent1 2 9" xfId="437" xr:uid="{00000000-0005-0000-0000-0000B4010000}"/>
    <cellStyle name="40% - Accent1 20" xfId="438" xr:uid="{00000000-0005-0000-0000-0000B5010000}"/>
    <cellStyle name="40% - Accent1 21" xfId="439" xr:uid="{00000000-0005-0000-0000-0000B6010000}"/>
    <cellStyle name="40% - Accent1 22" xfId="440" xr:uid="{00000000-0005-0000-0000-0000B7010000}"/>
    <cellStyle name="40% - Accent1 23" xfId="441" xr:uid="{00000000-0005-0000-0000-0000B8010000}"/>
    <cellStyle name="40% - Accent1 24" xfId="442" xr:uid="{00000000-0005-0000-0000-0000B9010000}"/>
    <cellStyle name="40% - Accent1 25" xfId="443" xr:uid="{00000000-0005-0000-0000-0000BA010000}"/>
    <cellStyle name="40% - Accent1 26" xfId="444" xr:uid="{00000000-0005-0000-0000-0000BB010000}"/>
    <cellStyle name="40% - Accent1 27" xfId="445" xr:uid="{00000000-0005-0000-0000-0000BC010000}"/>
    <cellStyle name="40% - Accent1 28" xfId="446" xr:uid="{00000000-0005-0000-0000-0000BD010000}"/>
    <cellStyle name="40% - Accent1 29" xfId="447" xr:uid="{00000000-0005-0000-0000-0000BE010000}"/>
    <cellStyle name="40% - Accent1 3" xfId="448" xr:uid="{00000000-0005-0000-0000-0000BF010000}"/>
    <cellStyle name="40% - Accent1 3 2" xfId="449" xr:uid="{00000000-0005-0000-0000-0000C0010000}"/>
    <cellStyle name="40% - Accent1 3 3" xfId="450" xr:uid="{00000000-0005-0000-0000-0000C1010000}"/>
    <cellStyle name="40% - Accent1 3 4" xfId="451" xr:uid="{00000000-0005-0000-0000-0000C2010000}"/>
    <cellStyle name="40% - Accent1 30" xfId="452" xr:uid="{00000000-0005-0000-0000-0000C3010000}"/>
    <cellStyle name="40% - Accent1 31" xfId="453" xr:uid="{00000000-0005-0000-0000-0000C4010000}"/>
    <cellStyle name="40% - Accent1 32" xfId="454" xr:uid="{00000000-0005-0000-0000-0000C5010000}"/>
    <cellStyle name="40% - Accent1 33" xfId="455" xr:uid="{00000000-0005-0000-0000-0000C6010000}"/>
    <cellStyle name="40% - Accent1 34" xfId="456" xr:uid="{00000000-0005-0000-0000-0000C7010000}"/>
    <cellStyle name="40% - Accent1 35" xfId="457" xr:uid="{00000000-0005-0000-0000-0000C8010000}"/>
    <cellStyle name="40% - Accent1 36" xfId="458" xr:uid="{00000000-0005-0000-0000-0000C9010000}"/>
    <cellStyle name="40% - Accent1 37" xfId="459" xr:uid="{00000000-0005-0000-0000-0000CA010000}"/>
    <cellStyle name="40% - Accent1 38" xfId="460" xr:uid="{00000000-0005-0000-0000-0000CB010000}"/>
    <cellStyle name="40% - Accent1 39" xfId="461" xr:uid="{00000000-0005-0000-0000-0000CC010000}"/>
    <cellStyle name="40% - Accent1 4" xfId="462" xr:uid="{00000000-0005-0000-0000-0000CD010000}"/>
    <cellStyle name="40% - Accent1 4 2" xfId="463" xr:uid="{00000000-0005-0000-0000-0000CE010000}"/>
    <cellStyle name="40% - Accent1 4 3" xfId="464" xr:uid="{00000000-0005-0000-0000-0000CF010000}"/>
    <cellStyle name="40% - Accent1 40" xfId="465" xr:uid="{00000000-0005-0000-0000-0000D0010000}"/>
    <cellStyle name="40% - Accent1 41" xfId="466" xr:uid="{00000000-0005-0000-0000-0000D1010000}"/>
    <cellStyle name="40% - Accent1 42" xfId="467" xr:uid="{00000000-0005-0000-0000-0000D2010000}"/>
    <cellStyle name="40% - Accent1 43" xfId="468" xr:uid="{00000000-0005-0000-0000-0000D3010000}"/>
    <cellStyle name="40% - Accent1 5" xfId="469" xr:uid="{00000000-0005-0000-0000-0000D4010000}"/>
    <cellStyle name="40% - Accent1 5 2" xfId="470" xr:uid="{00000000-0005-0000-0000-0000D5010000}"/>
    <cellStyle name="40% - Accent1 5 3" xfId="471" xr:uid="{00000000-0005-0000-0000-0000D6010000}"/>
    <cellStyle name="40% - Accent1 6" xfId="472" xr:uid="{00000000-0005-0000-0000-0000D7010000}"/>
    <cellStyle name="40% - Accent1 6 2" xfId="473" xr:uid="{00000000-0005-0000-0000-0000D8010000}"/>
    <cellStyle name="40% - Accent1 6 3" xfId="474" xr:uid="{00000000-0005-0000-0000-0000D9010000}"/>
    <cellStyle name="40% - Accent1 7" xfId="475" xr:uid="{00000000-0005-0000-0000-0000DA010000}"/>
    <cellStyle name="40% - Accent1 7 2" xfId="476" xr:uid="{00000000-0005-0000-0000-0000DB010000}"/>
    <cellStyle name="40% - Accent1 7 3" xfId="477" xr:uid="{00000000-0005-0000-0000-0000DC010000}"/>
    <cellStyle name="40% - Accent1 8" xfId="478" xr:uid="{00000000-0005-0000-0000-0000DD010000}"/>
    <cellStyle name="40% - Accent1 8 2" xfId="479" xr:uid="{00000000-0005-0000-0000-0000DE010000}"/>
    <cellStyle name="40% - Accent1 8 3" xfId="480" xr:uid="{00000000-0005-0000-0000-0000DF010000}"/>
    <cellStyle name="40% - Accent1 9" xfId="481" xr:uid="{00000000-0005-0000-0000-0000E0010000}"/>
    <cellStyle name="40% - Accent2 10" xfId="482" xr:uid="{00000000-0005-0000-0000-0000E1010000}"/>
    <cellStyle name="40% - Accent2 11" xfId="483" xr:uid="{00000000-0005-0000-0000-0000E2010000}"/>
    <cellStyle name="40% - Accent2 12" xfId="484" xr:uid="{00000000-0005-0000-0000-0000E3010000}"/>
    <cellStyle name="40% - Accent2 13" xfId="485" xr:uid="{00000000-0005-0000-0000-0000E4010000}"/>
    <cellStyle name="40% - Accent2 14" xfId="486" xr:uid="{00000000-0005-0000-0000-0000E5010000}"/>
    <cellStyle name="40% - Accent2 15" xfId="487" xr:uid="{00000000-0005-0000-0000-0000E6010000}"/>
    <cellStyle name="40% - Accent2 16" xfId="488" xr:uid="{00000000-0005-0000-0000-0000E7010000}"/>
    <cellStyle name="40% - Accent2 17" xfId="489" xr:uid="{00000000-0005-0000-0000-0000E8010000}"/>
    <cellStyle name="40% - Accent2 18" xfId="490" xr:uid="{00000000-0005-0000-0000-0000E9010000}"/>
    <cellStyle name="40% - Accent2 19" xfId="491" xr:uid="{00000000-0005-0000-0000-0000EA010000}"/>
    <cellStyle name="40% - Accent2 2" xfId="492" xr:uid="{00000000-0005-0000-0000-0000EB010000}"/>
    <cellStyle name="40% - Accent2 2 10" xfId="493" xr:uid="{00000000-0005-0000-0000-0000EC010000}"/>
    <cellStyle name="40% - Accent2 2 11" xfId="494" xr:uid="{00000000-0005-0000-0000-0000ED010000}"/>
    <cellStyle name="40% - Accent2 2 12" xfId="495" xr:uid="{00000000-0005-0000-0000-0000EE010000}"/>
    <cellStyle name="40% - Accent2 2 13" xfId="496" xr:uid="{00000000-0005-0000-0000-0000EF010000}"/>
    <cellStyle name="40% - Accent2 2 14" xfId="497" xr:uid="{00000000-0005-0000-0000-0000F0010000}"/>
    <cellStyle name="40% - Accent2 2 15" xfId="498" xr:uid="{00000000-0005-0000-0000-0000F1010000}"/>
    <cellStyle name="40% - Accent2 2 2" xfId="499" xr:uid="{00000000-0005-0000-0000-0000F2010000}"/>
    <cellStyle name="40% - Accent2 2 3" xfId="500" xr:uid="{00000000-0005-0000-0000-0000F3010000}"/>
    <cellStyle name="40% - Accent2 2 4" xfId="501" xr:uid="{00000000-0005-0000-0000-0000F4010000}"/>
    <cellStyle name="40% - Accent2 2 5" xfId="502" xr:uid="{00000000-0005-0000-0000-0000F5010000}"/>
    <cellStyle name="40% - Accent2 2 6" xfId="503" xr:uid="{00000000-0005-0000-0000-0000F6010000}"/>
    <cellStyle name="40% - Accent2 2 7" xfId="504" xr:uid="{00000000-0005-0000-0000-0000F7010000}"/>
    <cellStyle name="40% - Accent2 2 8" xfId="505" xr:uid="{00000000-0005-0000-0000-0000F8010000}"/>
    <cellStyle name="40% - Accent2 2 9" xfId="506" xr:uid="{00000000-0005-0000-0000-0000F9010000}"/>
    <cellStyle name="40% - Accent2 20" xfId="507" xr:uid="{00000000-0005-0000-0000-0000FA010000}"/>
    <cellStyle name="40% - Accent2 21" xfId="508" xr:uid="{00000000-0005-0000-0000-0000FB010000}"/>
    <cellStyle name="40% - Accent2 22" xfId="509" xr:uid="{00000000-0005-0000-0000-0000FC010000}"/>
    <cellStyle name="40% - Accent2 23" xfId="510" xr:uid="{00000000-0005-0000-0000-0000FD010000}"/>
    <cellStyle name="40% - Accent2 24" xfId="511" xr:uid="{00000000-0005-0000-0000-0000FE010000}"/>
    <cellStyle name="40% - Accent2 25" xfId="512" xr:uid="{00000000-0005-0000-0000-0000FF010000}"/>
    <cellStyle name="40% - Accent2 26" xfId="513" xr:uid="{00000000-0005-0000-0000-000000020000}"/>
    <cellStyle name="40% - Accent2 27" xfId="514" xr:uid="{00000000-0005-0000-0000-000001020000}"/>
    <cellStyle name="40% - Accent2 28" xfId="515" xr:uid="{00000000-0005-0000-0000-000002020000}"/>
    <cellStyle name="40% - Accent2 29" xfId="516" xr:uid="{00000000-0005-0000-0000-000003020000}"/>
    <cellStyle name="40% - Accent2 3" xfId="517" xr:uid="{00000000-0005-0000-0000-000004020000}"/>
    <cellStyle name="40% - Accent2 3 2" xfId="518" xr:uid="{00000000-0005-0000-0000-000005020000}"/>
    <cellStyle name="40% - Accent2 30" xfId="519" xr:uid="{00000000-0005-0000-0000-000006020000}"/>
    <cellStyle name="40% - Accent2 31" xfId="520" xr:uid="{00000000-0005-0000-0000-000007020000}"/>
    <cellStyle name="40% - Accent2 32" xfId="521" xr:uid="{00000000-0005-0000-0000-000008020000}"/>
    <cellStyle name="40% - Accent2 33" xfId="522" xr:uid="{00000000-0005-0000-0000-000009020000}"/>
    <cellStyle name="40% - Accent2 34" xfId="523" xr:uid="{00000000-0005-0000-0000-00000A020000}"/>
    <cellStyle name="40% - Accent2 35" xfId="524" xr:uid="{00000000-0005-0000-0000-00000B020000}"/>
    <cellStyle name="40% - Accent2 36" xfId="525" xr:uid="{00000000-0005-0000-0000-00000C020000}"/>
    <cellStyle name="40% - Accent2 37" xfId="526" xr:uid="{00000000-0005-0000-0000-00000D020000}"/>
    <cellStyle name="40% - Accent2 38" xfId="527" xr:uid="{00000000-0005-0000-0000-00000E020000}"/>
    <cellStyle name="40% - Accent2 39" xfId="528" xr:uid="{00000000-0005-0000-0000-00000F020000}"/>
    <cellStyle name="40% - Accent2 4" xfId="529" xr:uid="{00000000-0005-0000-0000-000010020000}"/>
    <cellStyle name="40% - Accent2 40" xfId="530" xr:uid="{00000000-0005-0000-0000-000011020000}"/>
    <cellStyle name="40% - Accent2 41" xfId="531" xr:uid="{00000000-0005-0000-0000-000012020000}"/>
    <cellStyle name="40% - Accent2 42" xfId="532" xr:uid="{00000000-0005-0000-0000-000013020000}"/>
    <cellStyle name="40% - Accent2 43" xfId="533" xr:uid="{00000000-0005-0000-0000-000014020000}"/>
    <cellStyle name="40% - Accent2 5" xfId="534" xr:uid="{00000000-0005-0000-0000-000015020000}"/>
    <cellStyle name="40% - Accent2 6" xfId="535" xr:uid="{00000000-0005-0000-0000-000016020000}"/>
    <cellStyle name="40% - Accent2 7" xfId="536" xr:uid="{00000000-0005-0000-0000-000017020000}"/>
    <cellStyle name="40% - Accent2 8" xfId="537" xr:uid="{00000000-0005-0000-0000-000018020000}"/>
    <cellStyle name="40% - Accent2 9" xfId="538" xr:uid="{00000000-0005-0000-0000-000019020000}"/>
    <cellStyle name="40% - Accent3 10" xfId="539" xr:uid="{00000000-0005-0000-0000-00001A020000}"/>
    <cellStyle name="40% - Accent3 11" xfId="540" xr:uid="{00000000-0005-0000-0000-00001B020000}"/>
    <cellStyle name="40% - Accent3 12" xfId="541" xr:uid="{00000000-0005-0000-0000-00001C020000}"/>
    <cellStyle name="40% - Accent3 13" xfId="542" xr:uid="{00000000-0005-0000-0000-00001D020000}"/>
    <cellStyle name="40% - Accent3 14" xfId="543" xr:uid="{00000000-0005-0000-0000-00001E020000}"/>
    <cellStyle name="40% - Accent3 15" xfId="544" xr:uid="{00000000-0005-0000-0000-00001F020000}"/>
    <cellStyle name="40% - Accent3 16" xfId="545" xr:uid="{00000000-0005-0000-0000-000020020000}"/>
    <cellStyle name="40% - Accent3 17" xfId="546" xr:uid="{00000000-0005-0000-0000-000021020000}"/>
    <cellStyle name="40% - Accent3 18" xfId="547" xr:uid="{00000000-0005-0000-0000-000022020000}"/>
    <cellStyle name="40% - Accent3 19" xfId="548" xr:uid="{00000000-0005-0000-0000-000023020000}"/>
    <cellStyle name="40% - Accent3 2" xfId="549" xr:uid="{00000000-0005-0000-0000-000024020000}"/>
    <cellStyle name="40% - Accent3 2 10" xfId="550" xr:uid="{00000000-0005-0000-0000-000025020000}"/>
    <cellStyle name="40% - Accent3 2 11" xfId="551" xr:uid="{00000000-0005-0000-0000-000026020000}"/>
    <cellStyle name="40% - Accent3 2 12" xfId="552" xr:uid="{00000000-0005-0000-0000-000027020000}"/>
    <cellStyle name="40% - Accent3 2 13" xfId="553" xr:uid="{00000000-0005-0000-0000-000028020000}"/>
    <cellStyle name="40% - Accent3 2 14" xfId="554" xr:uid="{00000000-0005-0000-0000-000029020000}"/>
    <cellStyle name="40% - Accent3 2 15" xfId="555" xr:uid="{00000000-0005-0000-0000-00002A020000}"/>
    <cellStyle name="40% - Accent3 2 2" xfId="556" xr:uid="{00000000-0005-0000-0000-00002B020000}"/>
    <cellStyle name="40% - Accent3 2 3" xfId="557" xr:uid="{00000000-0005-0000-0000-00002C020000}"/>
    <cellStyle name="40% - Accent3 2 4" xfId="558" xr:uid="{00000000-0005-0000-0000-00002D020000}"/>
    <cellStyle name="40% - Accent3 2 5" xfId="559" xr:uid="{00000000-0005-0000-0000-00002E020000}"/>
    <cellStyle name="40% - Accent3 2 6" xfId="560" xr:uid="{00000000-0005-0000-0000-00002F020000}"/>
    <cellStyle name="40% - Accent3 2 7" xfId="561" xr:uid="{00000000-0005-0000-0000-000030020000}"/>
    <cellStyle name="40% - Accent3 2 8" xfId="562" xr:uid="{00000000-0005-0000-0000-000031020000}"/>
    <cellStyle name="40% - Accent3 2 9" xfId="563" xr:uid="{00000000-0005-0000-0000-000032020000}"/>
    <cellStyle name="40% - Accent3 20" xfId="564" xr:uid="{00000000-0005-0000-0000-000033020000}"/>
    <cellStyle name="40% - Accent3 21" xfId="565" xr:uid="{00000000-0005-0000-0000-000034020000}"/>
    <cellStyle name="40% - Accent3 22" xfId="566" xr:uid="{00000000-0005-0000-0000-000035020000}"/>
    <cellStyle name="40% - Accent3 23" xfId="567" xr:uid="{00000000-0005-0000-0000-000036020000}"/>
    <cellStyle name="40% - Accent3 24" xfId="568" xr:uid="{00000000-0005-0000-0000-000037020000}"/>
    <cellStyle name="40% - Accent3 25" xfId="569" xr:uid="{00000000-0005-0000-0000-000038020000}"/>
    <cellStyle name="40% - Accent3 26" xfId="570" xr:uid="{00000000-0005-0000-0000-000039020000}"/>
    <cellStyle name="40% - Accent3 27" xfId="571" xr:uid="{00000000-0005-0000-0000-00003A020000}"/>
    <cellStyle name="40% - Accent3 28" xfId="572" xr:uid="{00000000-0005-0000-0000-00003B020000}"/>
    <cellStyle name="40% - Accent3 29" xfId="573" xr:uid="{00000000-0005-0000-0000-00003C020000}"/>
    <cellStyle name="40% - Accent3 3" xfId="574" xr:uid="{00000000-0005-0000-0000-00003D020000}"/>
    <cellStyle name="40% - Accent3 3 2" xfId="575" xr:uid="{00000000-0005-0000-0000-00003E020000}"/>
    <cellStyle name="40% - Accent3 3 3" xfId="576" xr:uid="{00000000-0005-0000-0000-00003F020000}"/>
    <cellStyle name="40% - Accent3 3 4" xfId="577" xr:uid="{00000000-0005-0000-0000-000040020000}"/>
    <cellStyle name="40% - Accent3 30" xfId="578" xr:uid="{00000000-0005-0000-0000-000041020000}"/>
    <cellStyle name="40% - Accent3 31" xfId="579" xr:uid="{00000000-0005-0000-0000-000042020000}"/>
    <cellStyle name="40% - Accent3 32" xfId="580" xr:uid="{00000000-0005-0000-0000-000043020000}"/>
    <cellStyle name="40% - Accent3 33" xfId="581" xr:uid="{00000000-0005-0000-0000-000044020000}"/>
    <cellStyle name="40% - Accent3 34" xfId="582" xr:uid="{00000000-0005-0000-0000-000045020000}"/>
    <cellStyle name="40% - Accent3 35" xfId="583" xr:uid="{00000000-0005-0000-0000-000046020000}"/>
    <cellStyle name="40% - Accent3 36" xfId="584" xr:uid="{00000000-0005-0000-0000-000047020000}"/>
    <cellStyle name="40% - Accent3 37" xfId="585" xr:uid="{00000000-0005-0000-0000-000048020000}"/>
    <cellStyle name="40% - Accent3 38" xfId="586" xr:uid="{00000000-0005-0000-0000-000049020000}"/>
    <cellStyle name="40% - Accent3 39" xfId="587" xr:uid="{00000000-0005-0000-0000-00004A020000}"/>
    <cellStyle name="40% - Accent3 4" xfId="588" xr:uid="{00000000-0005-0000-0000-00004B020000}"/>
    <cellStyle name="40% - Accent3 4 2" xfId="589" xr:uid="{00000000-0005-0000-0000-00004C020000}"/>
    <cellStyle name="40% - Accent3 4 3" xfId="590" xr:uid="{00000000-0005-0000-0000-00004D020000}"/>
    <cellStyle name="40% - Accent3 40" xfId="591" xr:uid="{00000000-0005-0000-0000-00004E020000}"/>
    <cellStyle name="40% - Accent3 41" xfId="592" xr:uid="{00000000-0005-0000-0000-00004F020000}"/>
    <cellStyle name="40% - Accent3 42" xfId="593" xr:uid="{00000000-0005-0000-0000-000050020000}"/>
    <cellStyle name="40% - Accent3 43" xfId="594" xr:uid="{00000000-0005-0000-0000-000051020000}"/>
    <cellStyle name="40% - Accent3 5" xfId="595" xr:uid="{00000000-0005-0000-0000-000052020000}"/>
    <cellStyle name="40% - Accent3 5 2" xfId="596" xr:uid="{00000000-0005-0000-0000-000053020000}"/>
    <cellStyle name="40% - Accent3 5 3" xfId="597" xr:uid="{00000000-0005-0000-0000-000054020000}"/>
    <cellStyle name="40% - Accent3 6" xfId="598" xr:uid="{00000000-0005-0000-0000-000055020000}"/>
    <cellStyle name="40% - Accent3 6 2" xfId="599" xr:uid="{00000000-0005-0000-0000-000056020000}"/>
    <cellStyle name="40% - Accent3 6 3" xfId="600" xr:uid="{00000000-0005-0000-0000-000057020000}"/>
    <cellStyle name="40% - Accent3 7" xfId="601" xr:uid="{00000000-0005-0000-0000-000058020000}"/>
    <cellStyle name="40% - Accent3 7 2" xfId="602" xr:uid="{00000000-0005-0000-0000-000059020000}"/>
    <cellStyle name="40% - Accent3 7 3" xfId="603" xr:uid="{00000000-0005-0000-0000-00005A020000}"/>
    <cellStyle name="40% - Accent3 8" xfId="604" xr:uid="{00000000-0005-0000-0000-00005B020000}"/>
    <cellStyle name="40% - Accent3 8 2" xfId="605" xr:uid="{00000000-0005-0000-0000-00005C020000}"/>
    <cellStyle name="40% - Accent3 8 3" xfId="606" xr:uid="{00000000-0005-0000-0000-00005D020000}"/>
    <cellStyle name="40% - Accent3 9" xfId="607" xr:uid="{00000000-0005-0000-0000-00005E020000}"/>
    <cellStyle name="40% - Accent4 10" xfId="608" xr:uid="{00000000-0005-0000-0000-00005F020000}"/>
    <cellStyle name="40% - Accent4 11" xfId="609" xr:uid="{00000000-0005-0000-0000-000060020000}"/>
    <cellStyle name="40% - Accent4 12" xfId="610" xr:uid="{00000000-0005-0000-0000-000061020000}"/>
    <cellStyle name="40% - Accent4 13" xfId="611" xr:uid="{00000000-0005-0000-0000-000062020000}"/>
    <cellStyle name="40% - Accent4 14" xfId="612" xr:uid="{00000000-0005-0000-0000-000063020000}"/>
    <cellStyle name="40% - Accent4 15" xfId="613" xr:uid="{00000000-0005-0000-0000-000064020000}"/>
    <cellStyle name="40% - Accent4 16" xfId="614" xr:uid="{00000000-0005-0000-0000-000065020000}"/>
    <cellStyle name="40% - Accent4 17" xfId="615" xr:uid="{00000000-0005-0000-0000-000066020000}"/>
    <cellStyle name="40% - Accent4 18" xfId="616" xr:uid="{00000000-0005-0000-0000-000067020000}"/>
    <cellStyle name="40% - Accent4 19" xfId="617" xr:uid="{00000000-0005-0000-0000-000068020000}"/>
    <cellStyle name="40% - Accent4 2" xfId="618" xr:uid="{00000000-0005-0000-0000-000069020000}"/>
    <cellStyle name="40% - Accent4 2 10" xfId="619" xr:uid="{00000000-0005-0000-0000-00006A020000}"/>
    <cellStyle name="40% - Accent4 2 11" xfId="620" xr:uid="{00000000-0005-0000-0000-00006B020000}"/>
    <cellStyle name="40% - Accent4 2 12" xfId="621" xr:uid="{00000000-0005-0000-0000-00006C020000}"/>
    <cellStyle name="40% - Accent4 2 13" xfId="622" xr:uid="{00000000-0005-0000-0000-00006D020000}"/>
    <cellStyle name="40% - Accent4 2 14" xfId="623" xr:uid="{00000000-0005-0000-0000-00006E020000}"/>
    <cellStyle name="40% - Accent4 2 15" xfId="624" xr:uid="{00000000-0005-0000-0000-00006F020000}"/>
    <cellStyle name="40% - Accent4 2 2" xfId="625" xr:uid="{00000000-0005-0000-0000-000070020000}"/>
    <cellStyle name="40% - Accent4 2 3" xfId="626" xr:uid="{00000000-0005-0000-0000-000071020000}"/>
    <cellStyle name="40% - Accent4 2 4" xfId="627" xr:uid="{00000000-0005-0000-0000-000072020000}"/>
    <cellStyle name="40% - Accent4 2 5" xfId="628" xr:uid="{00000000-0005-0000-0000-000073020000}"/>
    <cellStyle name="40% - Accent4 2 6" xfId="629" xr:uid="{00000000-0005-0000-0000-000074020000}"/>
    <cellStyle name="40% - Accent4 2 7" xfId="630" xr:uid="{00000000-0005-0000-0000-000075020000}"/>
    <cellStyle name="40% - Accent4 2 8" xfId="631" xr:uid="{00000000-0005-0000-0000-000076020000}"/>
    <cellStyle name="40% - Accent4 2 9" xfId="632" xr:uid="{00000000-0005-0000-0000-000077020000}"/>
    <cellStyle name="40% - Accent4 20" xfId="633" xr:uid="{00000000-0005-0000-0000-000078020000}"/>
    <cellStyle name="40% - Accent4 21" xfId="634" xr:uid="{00000000-0005-0000-0000-000079020000}"/>
    <cellStyle name="40% - Accent4 22" xfId="635" xr:uid="{00000000-0005-0000-0000-00007A020000}"/>
    <cellStyle name="40% - Accent4 23" xfId="636" xr:uid="{00000000-0005-0000-0000-00007B020000}"/>
    <cellStyle name="40% - Accent4 24" xfId="637" xr:uid="{00000000-0005-0000-0000-00007C020000}"/>
    <cellStyle name="40% - Accent4 25" xfId="638" xr:uid="{00000000-0005-0000-0000-00007D020000}"/>
    <cellStyle name="40% - Accent4 26" xfId="639" xr:uid="{00000000-0005-0000-0000-00007E020000}"/>
    <cellStyle name="40% - Accent4 27" xfId="640" xr:uid="{00000000-0005-0000-0000-00007F020000}"/>
    <cellStyle name="40% - Accent4 28" xfId="641" xr:uid="{00000000-0005-0000-0000-000080020000}"/>
    <cellStyle name="40% - Accent4 29" xfId="642" xr:uid="{00000000-0005-0000-0000-000081020000}"/>
    <cellStyle name="40% - Accent4 3" xfId="643" xr:uid="{00000000-0005-0000-0000-000082020000}"/>
    <cellStyle name="40% - Accent4 3 2" xfId="644" xr:uid="{00000000-0005-0000-0000-000083020000}"/>
    <cellStyle name="40% - Accent4 3 3" xfId="645" xr:uid="{00000000-0005-0000-0000-000084020000}"/>
    <cellStyle name="40% - Accent4 3 4" xfId="646" xr:uid="{00000000-0005-0000-0000-000085020000}"/>
    <cellStyle name="40% - Accent4 30" xfId="647" xr:uid="{00000000-0005-0000-0000-000086020000}"/>
    <cellStyle name="40% - Accent4 31" xfId="648" xr:uid="{00000000-0005-0000-0000-000087020000}"/>
    <cellStyle name="40% - Accent4 32" xfId="649" xr:uid="{00000000-0005-0000-0000-000088020000}"/>
    <cellStyle name="40% - Accent4 33" xfId="650" xr:uid="{00000000-0005-0000-0000-000089020000}"/>
    <cellStyle name="40% - Accent4 34" xfId="651" xr:uid="{00000000-0005-0000-0000-00008A020000}"/>
    <cellStyle name="40% - Accent4 35" xfId="652" xr:uid="{00000000-0005-0000-0000-00008B020000}"/>
    <cellStyle name="40% - Accent4 36" xfId="653" xr:uid="{00000000-0005-0000-0000-00008C020000}"/>
    <cellStyle name="40% - Accent4 37" xfId="654" xr:uid="{00000000-0005-0000-0000-00008D020000}"/>
    <cellStyle name="40% - Accent4 38" xfId="655" xr:uid="{00000000-0005-0000-0000-00008E020000}"/>
    <cellStyle name="40% - Accent4 39" xfId="656" xr:uid="{00000000-0005-0000-0000-00008F020000}"/>
    <cellStyle name="40% - Accent4 4" xfId="657" xr:uid="{00000000-0005-0000-0000-000090020000}"/>
    <cellStyle name="40% - Accent4 4 2" xfId="658" xr:uid="{00000000-0005-0000-0000-000091020000}"/>
    <cellStyle name="40% - Accent4 4 3" xfId="659" xr:uid="{00000000-0005-0000-0000-000092020000}"/>
    <cellStyle name="40% - Accent4 40" xfId="660" xr:uid="{00000000-0005-0000-0000-000093020000}"/>
    <cellStyle name="40% - Accent4 41" xfId="661" xr:uid="{00000000-0005-0000-0000-000094020000}"/>
    <cellStyle name="40% - Accent4 42" xfId="662" xr:uid="{00000000-0005-0000-0000-000095020000}"/>
    <cellStyle name="40% - Accent4 43" xfId="663" xr:uid="{00000000-0005-0000-0000-000096020000}"/>
    <cellStyle name="40% - Accent4 5" xfId="664" xr:uid="{00000000-0005-0000-0000-000097020000}"/>
    <cellStyle name="40% - Accent4 5 2" xfId="665" xr:uid="{00000000-0005-0000-0000-000098020000}"/>
    <cellStyle name="40% - Accent4 5 3" xfId="666" xr:uid="{00000000-0005-0000-0000-000099020000}"/>
    <cellStyle name="40% - Accent4 6" xfId="667" xr:uid="{00000000-0005-0000-0000-00009A020000}"/>
    <cellStyle name="40% - Accent4 6 2" xfId="668" xr:uid="{00000000-0005-0000-0000-00009B020000}"/>
    <cellStyle name="40% - Accent4 6 3" xfId="669" xr:uid="{00000000-0005-0000-0000-00009C020000}"/>
    <cellStyle name="40% - Accent4 7" xfId="670" xr:uid="{00000000-0005-0000-0000-00009D020000}"/>
    <cellStyle name="40% - Accent4 7 2" xfId="671" xr:uid="{00000000-0005-0000-0000-00009E020000}"/>
    <cellStyle name="40% - Accent4 7 3" xfId="672" xr:uid="{00000000-0005-0000-0000-00009F020000}"/>
    <cellStyle name="40% - Accent4 8" xfId="673" xr:uid="{00000000-0005-0000-0000-0000A0020000}"/>
    <cellStyle name="40% - Accent4 8 2" xfId="674" xr:uid="{00000000-0005-0000-0000-0000A1020000}"/>
    <cellStyle name="40% - Accent4 8 3" xfId="675" xr:uid="{00000000-0005-0000-0000-0000A2020000}"/>
    <cellStyle name="40% - Accent4 9" xfId="676" xr:uid="{00000000-0005-0000-0000-0000A3020000}"/>
    <cellStyle name="40% - Accent5 10" xfId="677" xr:uid="{00000000-0005-0000-0000-0000A4020000}"/>
    <cellStyle name="40% - Accent5 11" xfId="678" xr:uid="{00000000-0005-0000-0000-0000A5020000}"/>
    <cellStyle name="40% - Accent5 12" xfId="679" xr:uid="{00000000-0005-0000-0000-0000A6020000}"/>
    <cellStyle name="40% - Accent5 13" xfId="680" xr:uid="{00000000-0005-0000-0000-0000A7020000}"/>
    <cellStyle name="40% - Accent5 14" xfId="681" xr:uid="{00000000-0005-0000-0000-0000A8020000}"/>
    <cellStyle name="40% - Accent5 15" xfId="682" xr:uid="{00000000-0005-0000-0000-0000A9020000}"/>
    <cellStyle name="40% - Accent5 16" xfId="683" xr:uid="{00000000-0005-0000-0000-0000AA020000}"/>
    <cellStyle name="40% - Accent5 17" xfId="684" xr:uid="{00000000-0005-0000-0000-0000AB020000}"/>
    <cellStyle name="40% - Accent5 18" xfId="685" xr:uid="{00000000-0005-0000-0000-0000AC020000}"/>
    <cellStyle name="40% - Accent5 19" xfId="686" xr:uid="{00000000-0005-0000-0000-0000AD020000}"/>
    <cellStyle name="40% - Accent5 2" xfId="687" xr:uid="{00000000-0005-0000-0000-0000AE020000}"/>
    <cellStyle name="40% - Accent5 2 10" xfId="688" xr:uid="{00000000-0005-0000-0000-0000AF020000}"/>
    <cellStyle name="40% - Accent5 2 11" xfId="689" xr:uid="{00000000-0005-0000-0000-0000B0020000}"/>
    <cellStyle name="40% - Accent5 2 12" xfId="690" xr:uid="{00000000-0005-0000-0000-0000B1020000}"/>
    <cellStyle name="40% - Accent5 2 13" xfId="691" xr:uid="{00000000-0005-0000-0000-0000B2020000}"/>
    <cellStyle name="40% - Accent5 2 14" xfId="692" xr:uid="{00000000-0005-0000-0000-0000B3020000}"/>
    <cellStyle name="40% - Accent5 2 15" xfId="693" xr:uid="{00000000-0005-0000-0000-0000B4020000}"/>
    <cellStyle name="40% - Accent5 2 2" xfId="694" xr:uid="{00000000-0005-0000-0000-0000B5020000}"/>
    <cellStyle name="40% - Accent5 2 3" xfId="695" xr:uid="{00000000-0005-0000-0000-0000B6020000}"/>
    <cellStyle name="40% - Accent5 2 4" xfId="696" xr:uid="{00000000-0005-0000-0000-0000B7020000}"/>
    <cellStyle name="40% - Accent5 2 5" xfId="697" xr:uid="{00000000-0005-0000-0000-0000B8020000}"/>
    <cellStyle name="40% - Accent5 2 6" xfId="698" xr:uid="{00000000-0005-0000-0000-0000B9020000}"/>
    <cellStyle name="40% - Accent5 2 7" xfId="699" xr:uid="{00000000-0005-0000-0000-0000BA020000}"/>
    <cellStyle name="40% - Accent5 2 8" xfId="700" xr:uid="{00000000-0005-0000-0000-0000BB020000}"/>
    <cellStyle name="40% - Accent5 2 9" xfId="701" xr:uid="{00000000-0005-0000-0000-0000BC020000}"/>
    <cellStyle name="40% - Accent5 20" xfId="702" xr:uid="{00000000-0005-0000-0000-0000BD020000}"/>
    <cellStyle name="40% - Accent5 21" xfId="703" xr:uid="{00000000-0005-0000-0000-0000BE020000}"/>
    <cellStyle name="40% - Accent5 22" xfId="704" xr:uid="{00000000-0005-0000-0000-0000BF020000}"/>
    <cellStyle name="40% - Accent5 23" xfId="705" xr:uid="{00000000-0005-0000-0000-0000C0020000}"/>
    <cellStyle name="40% - Accent5 24" xfId="706" xr:uid="{00000000-0005-0000-0000-0000C1020000}"/>
    <cellStyle name="40% - Accent5 25" xfId="707" xr:uid="{00000000-0005-0000-0000-0000C2020000}"/>
    <cellStyle name="40% - Accent5 26" xfId="708" xr:uid="{00000000-0005-0000-0000-0000C3020000}"/>
    <cellStyle name="40% - Accent5 27" xfId="709" xr:uid="{00000000-0005-0000-0000-0000C4020000}"/>
    <cellStyle name="40% - Accent5 28" xfId="710" xr:uid="{00000000-0005-0000-0000-0000C5020000}"/>
    <cellStyle name="40% - Accent5 29" xfId="711" xr:uid="{00000000-0005-0000-0000-0000C6020000}"/>
    <cellStyle name="40% - Accent5 3" xfId="712" xr:uid="{00000000-0005-0000-0000-0000C7020000}"/>
    <cellStyle name="40% - Accent5 3 2" xfId="713" xr:uid="{00000000-0005-0000-0000-0000C8020000}"/>
    <cellStyle name="40% - Accent5 3 3" xfId="714" xr:uid="{00000000-0005-0000-0000-0000C9020000}"/>
    <cellStyle name="40% - Accent5 3 4" xfId="715" xr:uid="{00000000-0005-0000-0000-0000CA020000}"/>
    <cellStyle name="40% - Accent5 30" xfId="716" xr:uid="{00000000-0005-0000-0000-0000CB020000}"/>
    <cellStyle name="40% - Accent5 31" xfId="717" xr:uid="{00000000-0005-0000-0000-0000CC020000}"/>
    <cellStyle name="40% - Accent5 32" xfId="718" xr:uid="{00000000-0005-0000-0000-0000CD020000}"/>
    <cellStyle name="40% - Accent5 33" xfId="719" xr:uid="{00000000-0005-0000-0000-0000CE020000}"/>
    <cellStyle name="40% - Accent5 34" xfId="720" xr:uid="{00000000-0005-0000-0000-0000CF020000}"/>
    <cellStyle name="40% - Accent5 35" xfId="721" xr:uid="{00000000-0005-0000-0000-0000D0020000}"/>
    <cellStyle name="40% - Accent5 36" xfId="722" xr:uid="{00000000-0005-0000-0000-0000D1020000}"/>
    <cellStyle name="40% - Accent5 37" xfId="723" xr:uid="{00000000-0005-0000-0000-0000D2020000}"/>
    <cellStyle name="40% - Accent5 38" xfId="724" xr:uid="{00000000-0005-0000-0000-0000D3020000}"/>
    <cellStyle name="40% - Accent5 39" xfId="725" xr:uid="{00000000-0005-0000-0000-0000D4020000}"/>
    <cellStyle name="40% - Accent5 4" xfId="726" xr:uid="{00000000-0005-0000-0000-0000D5020000}"/>
    <cellStyle name="40% - Accent5 4 2" xfId="727" xr:uid="{00000000-0005-0000-0000-0000D6020000}"/>
    <cellStyle name="40% - Accent5 4 3" xfId="728" xr:uid="{00000000-0005-0000-0000-0000D7020000}"/>
    <cellStyle name="40% - Accent5 40" xfId="729" xr:uid="{00000000-0005-0000-0000-0000D8020000}"/>
    <cellStyle name="40% - Accent5 41" xfId="730" xr:uid="{00000000-0005-0000-0000-0000D9020000}"/>
    <cellStyle name="40% - Accent5 42" xfId="731" xr:uid="{00000000-0005-0000-0000-0000DA020000}"/>
    <cellStyle name="40% - Accent5 43" xfId="732" xr:uid="{00000000-0005-0000-0000-0000DB020000}"/>
    <cellStyle name="40% - Accent5 5" xfId="733" xr:uid="{00000000-0005-0000-0000-0000DC020000}"/>
    <cellStyle name="40% - Accent5 5 2" xfId="734" xr:uid="{00000000-0005-0000-0000-0000DD020000}"/>
    <cellStyle name="40% - Accent5 5 3" xfId="735" xr:uid="{00000000-0005-0000-0000-0000DE020000}"/>
    <cellStyle name="40% - Accent5 6" xfId="736" xr:uid="{00000000-0005-0000-0000-0000DF020000}"/>
    <cellStyle name="40% - Accent5 6 2" xfId="737" xr:uid="{00000000-0005-0000-0000-0000E0020000}"/>
    <cellStyle name="40% - Accent5 6 3" xfId="738" xr:uid="{00000000-0005-0000-0000-0000E1020000}"/>
    <cellStyle name="40% - Accent5 7" xfId="739" xr:uid="{00000000-0005-0000-0000-0000E2020000}"/>
    <cellStyle name="40% - Accent5 7 2" xfId="740" xr:uid="{00000000-0005-0000-0000-0000E3020000}"/>
    <cellStyle name="40% - Accent5 7 3" xfId="741" xr:uid="{00000000-0005-0000-0000-0000E4020000}"/>
    <cellStyle name="40% - Accent5 8" xfId="742" xr:uid="{00000000-0005-0000-0000-0000E5020000}"/>
    <cellStyle name="40% - Accent5 8 2" xfId="743" xr:uid="{00000000-0005-0000-0000-0000E6020000}"/>
    <cellStyle name="40% - Accent5 8 3" xfId="744" xr:uid="{00000000-0005-0000-0000-0000E7020000}"/>
    <cellStyle name="40% - Accent5 9" xfId="745" xr:uid="{00000000-0005-0000-0000-0000E8020000}"/>
    <cellStyle name="40% - Accent6 10" xfId="746" xr:uid="{00000000-0005-0000-0000-0000E9020000}"/>
    <cellStyle name="40% - Accent6 11" xfId="747" xr:uid="{00000000-0005-0000-0000-0000EA020000}"/>
    <cellStyle name="40% - Accent6 12" xfId="748" xr:uid="{00000000-0005-0000-0000-0000EB020000}"/>
    <cellStyle name="40% - Accent6 13" xfId="749" xr:uid="{00000000-0005-0000-0000-0000EC020000}"/>
    <cellStyle name="40% - Accent6 14" xfId="750" xr:uid="{00000000-0005-0000-0000-0000ED020000}"/>
    <cellStyle name="40% - Accent6 15" xfId="751" xr:uid="{00000000-0005-0000-0000-0000EE020000}"/>
    <cellStyle name="40% - Accent6 16" xfId="752" xr:uid="{00000000-0005-0000-0000-0000EF020000}"/>
    <cellStyle name="40% - Accent6 17" xfId="753" xr:uid="{00000000-0005-0000-0000-0000F0020000}"/>
    <cellStyle name="40% - Accent6 18" xfId="754" xr:uid="{00000000-0005-0000-0000-0000F1020000}"/>
    <cellStyle name="40% - Accent6 19" xfId="755" xr:uid="{00000000-0005-0000-0000-0000F2020000}"/>
    <cellStyle name="40% - Accent6 2" xfId="756" xr:uid="{00000000-0005-0000-0000-0000F3020000}"/>
    <cellStyle name="40% - Accent6 2 10" xfId="757" xr:uid="{00000000-0005-0000-0000-0000F4020000}"/>
    <cellStyle name="40% - Accent6 2 11" xfId="758" xr:uid="{00000000-0005-0000-0000-0000F5020000}"/>
    <cellStyle name="40% - Accent6 2 12" xfId="759" xr:uid="{00000000-0005-0000-0000-0000F6020000}"/>
    <cellStyle name="40% - Accent6 2 13" xfId="760" xr:uid="{00000000-0005-0000-0000-0000F7020000}"/>
    <cellStyle name="40% - Accent6 2 14" xfId="761" xr:uid="{00000000-0005-0000-0000-0000F8020000}"/>
    <cellStyle name="40% - Accent6 2 15" xfId="762" xr:uid="{00000000-0005-0000-0000-0000F9020000}"/>
    <cellStyle name="40% - Accent6 2 2" xfId="763" xr:uid="{00000000-0005-0000-0000-0000FA020000}"/>
    <cellStyle name="40% - Accent6 2 3" xfId="764" xr:uid="{00000000-0005-0000-0000-0000FB020000}"/>
    <cellStyle name="40% - Accent6 2 4" xfId="765" xr:uid="{00000000-0005-0000-0000-0000FC020000}"/>
    <cellStyle name="40% - Accent6 2 5" xfId="766" xr:uid="{00000000-0005-0000-0000-0000FD020000}"/>
    <cellStyle name="40% - Accent6 2 6" xfId="767" xr:uid="{00000000-0005-0000-0000-0000FE020000}"/>
    <cellStyle name="40% - Accent6 2 7" xfId="768" xr:uid="{00000000-0005-0000-0000-0000FF020000}"/>
    <cellStyle name="40% - Accent6 2 8" xfId="769" xr:uid="{00000000-0005-0000-0000-000000030000}"/>
    <cellStyle name="40% - Accent6 2 9" xfId="770" xr:uid="{00000000-0005-0000-0000-000001030000}"/>
    <cellStyle name="40% - Accent6 20" xfId="771" xr:uid="{00000000-0005-0000-0000-000002030000}"/>
    <cellStyle name="40% - Accent6 21" xfId="772" xr:uid="{00000000-0005-0000-0000-000003030000}"/>
    <cellStyle name="40% - Accent6 22" xfId="773" xr:uid="{00000000-0005-0000-0000-000004030000}"/>
    <cellStyle name="40% - Accent6 23" xfId="774" xr:uid="{00000000-0005-0000-0000-000005030000}"/>
    <cellStyle name="40% - Accent6 24" xfId="775" xr:uid="{00000000-0005-0000-0000-000006030000}"/>
    <cellStyle name="40% - Accent6 25" xfId="776" xr:uid="{00000000-0005-0000-0000-000007030000}"/>
    <cellStyle name="40% - Accent6 26" xfId="777" xr:uid="{00000000-0005-0000-0000-000008030000}"/>
    <cellStyle name="40% - Accent6 27" xfId="778" xr:uid="{00000000-0005-0000-0000-000009030000}"/>
    <cellStyle name="40% - Accent6 28" xfId="779" xr:uid="{00000000-0005-0000-0000-00000A030000}"/>
    <cellStyle name="40% - Accent6 29" xfId="780" xr:uid="{00000000-0005-0000-0000-00000B030000}"/>
    <cellStyle name="40% - Accent6 3" xfId="781" xr:uid="{00000000-0005-0000-0000-00000C030000}"/>
    <cellStyle name="40% - Accent6 3 2" xfId="782" xr:uid="{00000000-0005-0000-0000-00000D030000}"/>
    <cellStyle name="40% - Accent6 3 3" xfId="783" xr:uid="{00000000-0005-0000-0000-00000E030000}"/>
    <cellStyle name="40% - Accent6 3 4" xfId="784" xr:uid="{00000000-0005-0000-0000-00000F030000}"/>
    <cellStyle name="40% - Accent6 30" xfId="785" xr:uid="{00000000-0005-0000-0000-000010030000}"/>
    <cellStyle name="40% - Accent6 31" xfId="786" xr:uid="{00000000-0005-0000-0000-000011030000}"/>
    <cellStyle name="40% - Accent6 32" xfId="787" xr:uid="{00000000-0005-0000-0000-000012030000}"/>
    <cellStyle name="40% - Accent6 33" xfId="788" xr:uid="{00000000-0005-0000-0000-000013030000}"/>
    <cellStyle name="40% - Accent6 34" xfId="789" xr:uid="{00000000-0005-0000-0000-000014030000}"/>
    <cellStyle name="40% - Accent6 35" xfId="790" xr:uid="{00000000-0005-0000-0000-000015030000}"/>
    <cellStyle name="40% - Accent6 36" xfId="791" xr:uid="{00000000-0005-0000-0000-000016030000}"/>
    <cellStyle name="40% - Accent6 37" xfId="792" xr:uid="{00000000-0005-0000-0000-000017030000}"/>
    <cellStyle name="40% - Accent6 38" xfId="793" xr:uid="{00000000-0005-0000-0000-000018030000}"/>
    <cellStyle name="40% - Accent6 39" xfId="794" xr:uid="{00000000-0005-0000-0000-000019030000}"/>
    <cellStyle name="40% - Accent6 4" xfId="795" xr:uid="{00000000-0005-0000-0000-00001A030000}"/>
    <cellStyle name="40% - Accent6 4 2" xfId="796" xr:uid="{00000000-0005-0000-0000-00001B030000}"/>
    <cellStyle name="40% - Accent6 4 3" xfId="797" xr:uid="{00000000-0005-0000-0000-00001C030000}"/>
    <cellStyle name="40% - Accent6 40" xfId="798" xr:uid="{00000000-0005-0000-0000-00001D030000}"/>
    <cellStyle name="40% - Accent6 41" xfId="799" xr:uid="{00000000-0005-0000-0000-00001E030000}"/>
    <cellStyle name="40% - Accent6 42" xfId="800" xr:uid="{00000000-0005-0000-0000-00001F030000}"/>
    <cellStyle name="40% - Accent6 43" xfId="801" xr:uid="{00000000-0005-0000-0000-000020030000}"/>
    <cellStyle name="40% - Accent6 5" xfId="802" xr:uid="{00000000-0005-0000-0000-000021030000}"/>
    <cellStyle name="40% - Accent6 5 2" xfId="803" xr:uid="{00000000-0005-0000-0000-000022030000}"/>
    <cellStyle name="40% - Accent6 5 3" xfId="804" xr:uid="{00000000-0005-0000-0000-000023030000}"/>
    <cellStyle name="40% - Accent6 6" xfId="805" xr:uid="{00000000-0005-0000-0000-000024030000}"/>
    <cellStyle name="40% - Accent6 6 2" xfId="806" xr:uid="{00000000-0005-0000-0000-000025030000}"/>
    <cellStyle name="40% - Accent6 6 3" xfId="807" xr:uid="{00000000-0005-0000-0000-000026030000}"/>
    <cellStyle name="40% - Accent6 7" xfId="808" xr:uid="{00000000-0005-0000-0000-000027030000}"/>
    <cellStyle name="40% - Accent6 7 2" xfId="809" xr:uid="{00000000-0005-0000-0000-000028030000}"/>
    <cellStyle name="40% - Accent6 7 3" xfId="810" xr:uid="{00000000-0005-0000-0000-000029030000}"/>
    <cellStyle name="40% - Accent6 8" xfId="811" xr:uid="{00000000-0005-0000-0000-00002A030000}"/>
    <cellStyle name="40% - Accent6 8 2" xfId="812" xr:uid="{00000000-0005-0000-0000-00002B030000}"/>
    <cellStyle name="40% - Accent6 8 3" xfId="813" xr:uid="{00000000-0005-0000-0000-00002C030000}"/>
    <cellStyle name="40% - Accent6 9" xfId="814" xr:uid="{00000000-0005-0000-0000-00002D030000}"/>
    <cellStyle name="40% - Akzent1" xfId="815" xr:uid="{00000000-0005-0000-0000-00002E030000}"/>
    <cellStyle name="40% - Akzent2" xfId="816" xr:uid="{00000000-0005-0000-0000-00002F030000}"/>
    <cellStyle name="40% - Akzent3" xfId="817" xr:uid="{00000000-0005-0000-0000-000030030000}"/>
    <cellStyle name="40% - Akzent4" xfId="818" xr:uid="{00000000-0005-0000-0000-000031030000}"/>
    <cellStyle name="40% - Akzent5" xfId="819" xr:uid="{00000000-0005-0000-0000-000032030000}"/>
    <cellStyle name="40% - Akzent6" xfId="820" xr:uid="{00000000-0005-0000-0000-000033030000}"/>
    <cellStyle name="5x indented GHG Textfiels" xfId="821" xr:uid="{00000000-0005-0000-0000-000034030000}"/>
    <cellStyle name="60% - Accent1 10" xfId="822" xr:uid="{00000000-0005-0000-0000-000035030000}"/>
    <cellStyle name="60% - Accent1 11" xfId="823" xr:uid="{00000000-0005-0000-0000-000036030000}"/>
    <cellStyle name="60% - Accent1 12" xfId="824" xr:uid="{00000000-0005-0000-0000-000037030000}"/>
    <cellStyle name="60% - Accent1 13" xfId="825" xr:uid="{00000000-0005-0000-0000-000038030000}"/>
    <cellStyle name="60% - Accent1 14" xfId="826" xr:uid="{00000000-0005-0000-0000-000039030000}"/>
    <cellStyle name="60% - Accent1 15" xfId="827" xr:uid="{00000000-0005-0000-0000-00003A030000}"/>
    <cellStyle name="60% - Accent1 16" xfId="828" xr:uid="{00000000-0005-0000-0000-00003B030000}"/>
    <cellStyle name="60% - Accent1 17" xfId="829" xr:uid="{00000000-0005-0000-0000-00003C030000}"/>
    <cellStyle name="60% - Accent1 18" xfId="830" xr:uid="{00000000-0005-0000-0000-00003D030000}"/>
    <cellStyle name="60% - Accent1 19" xfId="831" xr:uid="{00000000-0005-0000-0000-00003E030000}"/>
    <cellStyle name="60% - Accent1 2" xfId="832" xr:uid="{00000000-0005-0000-0000-00003F030000}"/>
    <cellStyle name="60% - Accent1 2 10" xfId="833" xr:uid="{00000000-0005-0000-0000-000040030000}"/>
    <cellStyle name="60% - Accent1 2 2" xfId="834" xr:uid="{00000000-0005-0000-0000-000041030000}"/>
    <cellStyle name="60% - Accent1 2 3" xfId="835" xr:uid="{00000000-0005-0000-0000-000042030000}"/>
    <cellStyle name="60% - Accent1 2 4" xfId="836" xr:uid="{00000000-0005-0000-0000-000043030000}"/>
    <cellStyle name="60% - Accent1 2 5" xfId="837" xr:uid="{00000000-0005-0000-0000-000044030000}"/>
    <cellStyle name="60% - Accent1 2 6" xfId="838" xr:uid="{00000000-0005-0000-0000-000045030000}"/>
    <cellStyle name="60% - Accent1 2 7" xfId="839" xr:uid="{00000000-0005-0000-0000-000046030000}"/>
    <cellStyle name="60% - Accent1 2 8" xfId="840" xr:uid="{00000000-0005-0000-0000-000047030000}"/>
    <cellStyle name="60% - Accent1 2 9" xfId="841" xr:uid="{00000000-0005-0000-0000-000048030000}"/>
    <cellStyle name="60% - Accent1 20" xfId="842" xr:uid="{00000000-0005-0000-0000-000049030000}"/>
    <cellStyle name="60% - Accent1 21" xfId="843" xr:uid="{00000000-0005-0000-0000-00004A030000}"/>
    <cellStyle name="60% - Accent1 22" xfId="844" xr:uid="{00000000-0005-0000-0000-00004B030000}"/>
    <cellStyle name="60% - Accent1 23" xfId="845" xr:uid="{00000000-0005-0000-0000-00004C030000}"/>
    <cellStyle name="60% - Accent1 24" xfId="846" xr:uid="{00000000-0005-0000-0000-00004D030000}"/>
    <cellStyle name="60% - Accent1 25" xfId="847" xr:uid="{00000000-0005-0000-0000-00004E030000}"/>
    <cellStyle name="60% - Accent1 26" xfId="848" xr:uid="{00000000-0005-0000-0000-00004F030000}"/>
    <cellStyle name="60% - Accent1 27" xfId="849" xr:uid="{00000000-0005-0000-0000-000050030000}"/>
    <cellStyle name="60% - Accent1 28" xfId="850" xr:uid="{00000000-0005-0000-0000-000051030000}"/>
    <cellStyle name="60% - Accent1 29" xfId="851" xr:uid="{00000000-0005-0000-0000-000052030000}"/>
    <cellStyle name="60% - Accent1 3" xfId="852" xr:uid="{00000000-0005-0000-0000-000053030000}"/>
    <cellStyle name="60% - Accent1 3 2" xfId="853" xr:uid="{00000000-0005-0000-0000-000054030000}"/>
    <cellStyle name="60% - Accent1 3 3" xfId="854" xr:uid="{00000000-0005-0000-0000-000055030000}"/>
    <cellStyle name="60% - Accent1 3 4" xfId="855" xr:uid="{00000000-0005-0000-0000-000056030000}"/>
    <cellStyle name="60% - Accent1 30" xfId="856" xr:uid="{00000000-0005-0000-0000-000057030000}"/>
    <cellStyle name="60% - Accent1 31" xfId="857" xr:uid="{00000000-0005-0000-0000-000058030000}"/>
    <cellStyle name="60% - Accent1 32" xfId="858" xr:uid="{00000000-0005-0000-0000-000059030000}"/>
    <cellStyle name="60% - Accent1 33" xfId="859" xr:uid="{00000000-0005-0000-0000-00005A030000}"/>
    <cellStyle name="60% - Accent1 34" xfId="860" xr:uid="{00000000-0005-0000-0000-00005B030000}"/>
    <cellStyle name="60% - Accent1 35" xfId="861" xr:uid="{00000000-0005-0000-0000-00005C030000}"/>
    <cellStyle name="60% - Accent1 36" xfId="862" xr:uid="{00000000-0005-0000-0000-00005D030000}"/>
    <cellStyle name="60% - Accent1 37" xfId="863" xr:uid="{00000000-0005-0000-0000-00005E030000}"/>
    <cellStyle name="60% - Accent1 38" xfId="864" xr:uid="{00000000-0005-0000-0000-00005F030000}"/>
    <cellStyle name="60% - Accent1 39" xfId="865" xr:uid="{00000000-0005-0000-0000-000060030000}"/>
    <cellStyle name="60% - Accent1 4" xfId="866" xr:uid="{00000000-0005-0000-0000-000061030000}"/>
    <cellStyle name="60% - Accent1 40" xfId="867" xr:uid="{00000000-0005-0000-0000-000062030000}"/>
    <cellStyle name="60% - Accent1 41" xfId="868" xr:uid="{00000000-0005-0000-0000-000063030000}"/>
    <cellStyle name="60% - Accent1 42" xfId="869" xr:uid="{00000000-0005-0000-0000-000064030000}"/>
    <cellStyle name="60% - Accent1 43" xfId="870" xr:uid="{00000000-0005-0000-0000-000065030000}"/>
    <cellStyle name="60% - Accent1 5" xfId="871" xr:uid="{00000000-0005-0000-0000-000066030000}"/>
    <cellStyle name="60% - Accent1 6" xfId="872" xr:uid="{00000000-0005-0000-0000-000067030000}"/>
    <cellStyle name="60% - Accent1 7" xfId="873" xr:uid="{00000000-0005-0000-0000-000068030000}"/>
    <cellStyle name="60% - Accent1 8" xfId="874" xr:uid="{00000000-0005-0000-0000-000069030000}"/>
    <cellStyle name="60% - Accent1 9" xfId="875" xr:uid="{00000000-0005-0000-0000-00006A030000}"/>
    <cellStyle name="60% - Accent2 10" xfId="876" xr:uid="{00000000-0005-0000-0000-00006B030000}"/>
    <cellStyle name="60% - Accent2 11" xfId="877" xr:uid="{00000000-0005-0000-0000-00006C030000}"/>
    <cellStyle name="60% - Accent2 12" xfId="878" xr:uid="{00000000-0005-0000-0000-00006D030000}"/>
    <cellStyle name="60% - Accent2 13" xfId="879" xr:uid="{00000000-0005-0000-0000-00006E030000}"/>
    <cellStyle name="60% - Accent2 14" xfId="880" xr:uid="{00000000-0005-0000-0000-00006F030000}"/>
    <cellStyle name="60% - Accent2 15" xfId="881" xr:uid="{00000000-0005-0000-0000-000070030000}"/>
    <cellStyle name="60% - Accent2 16" xfId="882" xr:uid="{00000000-0005-0000-0000-000071030000}"/>
    <cellStyle name="60% - Accent2 17" xfId="883" xr:uid="{00000000-0005-0000-0000-000072030000}"/>
    <cellStyle name="60% - Accent2 18" xfId="884" xr:uid="{00000000-0005-0000-0000-000073030000}"/>
    <cellStyle name="60% - Accent2 19" xfId="885" xr:uid="{00000000-0005-0000-0000-000074030000}"/>
    <cellStyle name="60% - Accent2 2" xfId="886" xr:uid="{00000000-0005-0000-0000-000075030000}"/>
    <cellStyle name="60% - Accent2 2 10" xfId="887" xr:uid="{00000000-0005-0000-0000-000076030000}"/>
    <cellStyle name="60% - Accent2 2 2" xfId="888" xr:uid="{00000000-0005-0000-0000-000077030000}"/>
    <cellStyle name="60% - Accent2 2 3" xfId="889" xr:uid="{00000000-0005-0000-0000-000078030000}"/>
    <cellStyle name="60% - Accent2 2 4" xfId="890" xr:uid="{00000000-0005-0000-0000-000079030000}"/>
    <cellStyle name="60% - Accent2 2 5" xfId="891" xr:uid="{00000000-0005-0000-0000-00007A030000}"/>
    <cellStyle name="60% - Accent2 2 6" xfId="892" xr:uid="{00000000-0005-0000-0000-00007B030000}"/>
    <cellStyle name="60% - Accent2 2 7" xfId="893" xr:uid="{00000000-0005-0000-0000-00007C030000}"/>
    <cellStyle name="60% - Accent2 2 8" xfId="894" xr:uid="{00000000-0005-0000-0000-00007D030000}"/>
    <cellStyle name="60% - Accent2 2 9" xfId="895" xr:uid="{00000000-0005-0000-0000-00007E030000}"/>
    <cellStyle name="60% - Accent2 20" xfId="896" xr:uid="{00000000-0005-0000-0000-00007F030000}"/>
    <cellStyle name="60% - Accent2 21" xfId="897" xr:uid="{00000000-0005-0000-0000-000080030000}"/>
    <cellStyle name="60% - Accent2 22" xfId="898" xr:uid="{00000000-0005-0000-0000-000081030000}"/>
    <cellStyle name="60% - Accent2 23" xfId="899" xr:uid="{00000000-0005-0000-0000-000082030000}"/>
    <cellStyle name="60% - Accent2 24" xfId="900" xr:uid="{00000000-0005-0000-0000-000083030000}"/>
    <cellStyle name="60% - Accent2 25" xfId="901" xr:uid="{00000000-0005-0000-0000-000084030000}"/>
    <cellStyle name="60% - Accent2 26" xfId="902" xr:uid="{00000000-0005-0000-0000-000085030000}"/>
    <cellStyle name="60% - Accent2 27" xfId="903" xr:uid="{00000000-0005-0000-0000-000086030000}"/>
    <cellStyle name="60% - Accent2 28" xfId="904" xr:uid="{00000000-0005-0000-0000-000087030000}"/>
    <cellStyle name="60% - Accent2 29" xfId="905" xr:uid="{00000000-0005-0000-0000-000088030000}"/>
    <cellStyle name="60% - Accent2 3" xfId="906" xr:uid="{00000000-0005-0000-0000-000089030000}"/>
    <cellStyle name="60% - Accent2 3 2" xfId="907" xr:uid="{00000000-0005-0000-0000-00008A030000}"/>
    <cellStyle name="60% - Accent2 3 3" xfId="908" xr:uid="{00000000-0005-0000-0000-00008B030000}"/>
    <cellStyle name="60% - Accent2 3 4" xfId="909" xr:uid="{00000000-0005-0000-0000-00008C030000}"/>
    <cellStyle name="60% - Accent2 30" xfId="910" xr:uid="{00000000-0005-0000-0000-00008D030000}"/>
    <cellStyle name="60% - Accent2 31" xfId="911" xr:uid="{00000000-0005-0000-0000-00008E030000}"/>
    <cellStyle name="60% - Accent2 32" xfId="912" xr:uid="{00000000-0005-0000-0000-00008F030000}"/>
    <cellStyle name="60% - Accent2 33" xfId="913" xr:uid="{00000000-0005-0000-0000-000090030000}"/>
    <cellStyle name="60% - Accent2 34" xfId="914" xr:uid="{00000000-0005-0000-0000-000091030000}"/>
    <cellStyle name="60% - Accent2 35" xfId="915" xr:uid="{00000000-0005-0000-0000-000092030000}"/>
    <cellStyle name="60% - Accent2 36" xfId="916" xr:uid="{00000000-0005-0000-0000-000093030000}"/>
    <cellStyle name="60% - Accent2 37" xfId="917" xr:uid="{00000000-0005-0000-0000-000094030000}"/>
    <cellStyle name="60% - Accent2 38" xfId="918" xr:uid="{00000000-0005-0000-0000-000095030000}"/>
    <cellStyle name="60% - Accent2 39" xfId="919" xr:uid="{00000000-0005-0000-0000-000096030000}"/>
    <cellStyle name="60% - Accent2 4" xfId="920" xr:uid="{00000000-0005-0000-0000-000097030000}"/>
    <cellStyle name="60% - Accent2 40" xfId="921" xr:uid="{00000000-0005-0000-0000-000098030000}"/>
    <cellStyle name="60% - Accent2 41" xfId="922" xr:uid="{00000000-0005-0000-0000-000099030000}"/>
    <cellStyle name="60% - Accent2 42" xfId="923" xr:uid="{00000000-0005-0000-0000-00009A030000}"/>
    <cellStyle name="60% - Accent2 43" xfId="924" xr:uid="{00000000-0005-0000-0000-00009B030000}"/>
    <cellStyle name="60% - Accent2 5" xfId="925" xr:uid="{00000000-0005-0000-0000-00009C030000}"/>
    <cellStyle name="60% - Accent2 6" xfId="926" xr:uid="{00000000-0005-0000-0000-00009D030000}"/>
    <cellStyle name="60% - Accent2 7" xfId="927" xr:uid="{00000000-0005-0000-0000-00009E030000}"/>
    <cellStyle name="60% - Accent2 8" xfId="928" xr:uid="{00000000-0005-0000-0000-00009F030000}"/>
    <cellStyle name="60% - Accent2 9" xfId="929" xr:uid="{00000000-0005-0000-0000-0000A0030000}"/>
    <cellStyle name="60% - Accent3 10" xfId="930" xr:uid="{00000000-0005-0000-0000-0000A1030000}"/>
    <cellStyle name="60% - Accent3 11" xfId="931" xr:uid="{00000000-0005-0000-0000-0000A2030000}"/>
    <cellStyle name="60% - Accent3 12" xfId="932" xr:uid="{00000000-0005-0000-0000-0000A3030000}"/>
    <cellStyle name="60% - Accent3 13" xfId="933" xr:uid="{00000000-0005-0000-0000-0000A4030000}"/>
    <cellStyle name="60% - Accent3 14" xfId="934" xr:uid="{00000000-0005-0000-0000-0000A5030000}"/>
    <cellStyle name="60% - Accent3 15" xfId="935" xr:uid="{00000000-0005-0000-0000-0000A6030000}"/>
    <cellStyle name="60% - Accent3 16" xfId="936" xr:uid="{00000000-0005-0000-0000-0000A7030000}"/>
    <cellStyle name="60% - Accent3 17" xfId="937" xr:uid="{00000000-0005-0000-0000-0000A8030000}"/>
    <cellStyle name="60% - Accent3 18" xfId="938" xr:uid="{00000000-0005-0000-0000-0000A9030000}"/>
    <cellStyle name="60% - Accent3 19" xfId="939" xr:uid="{00000000-0005-0000-0000-0000AA030000}"/>
    <cellStyle name="60% - Accent3 2" xfId="940" xr:uid="{00000000-0005-0000-0000-0000AB030000}"/>
    <cellStyle name="60% - Accent3 2 10" xfId="941" xr:uid="{00000000-0005-0000-0000-0000AC030000}"/>
    <cellStyle name="60% - Accent3 2 2" xfId="942" xr:uid="{00000000-0005-0000-0000-0000AD030000}"/>
    <cellStyle name="60% - Accent3 2 3" xfId="943" xr:uid="{00000000-0005-0000-0000-0000AE030000}"/>
    <cellStyle name="60% - Accent3 2 4" xfId="944" xr:uid="{00000000-0005-0000-0000-0000AF030000}"/>
    <cellStyle name="60% - Accent3 2 5" xfId="945" xr:uid="{00000000-0005-0000-0000-0000B0030000}"/>
    <cellStyle name="60% - Accent3 2 6" xfId="946" xr:uid="{00000000-0005-0000-0000-0000B1030000}"/>
    <cellStyle name="60% - Accent3 2 7" xfId="947" xr:uid="{00000000-0005-0000-0000-0000B2030000}"/>
    <cellStyle name="60% - Accent3 2 8" xfId="948" xr:uid="{00000000-0005-0000-0000-0000B3030000}"/>
    <cellStyle name="60% - Accent3 2 9" xfId="949" xr:uid="{00000000-0005-0000-0000-0000B4030000}"/>
    <cellStyle name="60% - Accent3 20" xfId="950" xr:uid="{00000000-0005-0000-0000-0000B5030000}"/>
    <cellStyle name="60% - Accent3 21" xfId="951" xr:uid="{00000000-0005-0000-0000-0000B6030000}"/>
    <cellStyle name="60% - Accent3 22" xfId="952" xr:uid="{00000000-0005-0000-0000-0000B7030000}"/>
    <cellStyle name="60% - Accent3 23" xfId="953" xr:uid="{00000000-0005-0000-0000-0000B8030000}"/>
    <cellStyle name="60% - Accent3 24" xfId="954" xr:uid="{00000000-0005-0000-0000-0000B9030000}"/>
    <cellStyle name="60% - Accent3 25" xfId="955" xr:uid="{00000000-0005-0000-0000-0000BA030000}"/>
    <cellStyle name="60% - Accent3 26" xfId="956" xr:uid="{00000000-0005-0000-0000-0000BB030000}"/>
    <cellStyle name="60% - Accent3 27" xfId="957" xr:uid="{00000000-0005-0000-0000-0000BC030000}"/>
    <cellStyle name="60% - Accent3 28" xfId="958" xr:uid="{00000000-0005-0000-0000-0000BD030000}"/>
    <cellStyle name="60% - Accent3 29" xfId="959" xr:uid="{00000000-0005-0000-0000-0000BE030000}"/>
    <cellStyle name="60% - Accent3 3" xfId="960" xr:uid="{00000000-0005-0000-0000-0000BF030000}"/>
    <cellStyle name="60% - Accent3 3 2" xfId="961" xr:uid="{00000000-0005-0000-0000-0000C0030000}"/>
    <cellStyle name="60% - Accent3 3 3" xfId="962" xr:uid="{00000000-0005-0000-0000-0000C1030000}"/>
    <cellStyle name="60% - Accent3 3 4" xfId="963" xr:uid="{00000000-0005-0000-0000-0000C2030000}"/>
    <cellStyle name="60% - Accent3 30" xfId="964" xr:uid="{00000000-0005-0000-0000-0000C3030000}"/>
    <cellStyle name="60% - Accent3 31" xfId="965" xr:uid="{00000000-0005-0000-0000-0000C4030000}"/>
    <cellStyle name="60% - Accent3 32" xfId="966" xr:uid="{00000000-0005-0000-0000-0000C5030000}"/>
    <cellStyle name="60% - Accent3 33" xfId="967" xr:uid="{00000000-0005-0000-0000-0000C6030000}"/>
    <cellStyle name="60% - Accent3 34" xfId="968" xr:uid="{00000000-0005-0000-0000-0000C7030000}"/>
    <cellStyle name="60% - Accent3 35" xfId="969" xr:uid="{00000000-0005-0000-0000-0000C8030000}"/>
    <cellStyle name="60% - Accent3 36" xfId="970" xr:uid="{00000000-0005-0000-0000-0000C9030000}"/>
    <cellStyle name="60% - Accent3 37" xfId="971" xr:uid="{00000000-0005-0000-0000-0000CA030000}"/>
    <cellStyle name="60% - Accent3 38" xfId="972" xr:uid="{00000000-0005-0000-0000-0000CB030000}"/>
    <cellStyle name="60% - Accent3 39" xfId="973" xr:uid="{00000000-0005-0000-0000-0000CC030000}"/>
    <cellStyle name="60% - Accent3 4" xfId="974" xr:uid="{00000000-0005-0000-0000-0000CD030000}"/>
    <cellStyle name="60% - Accent3 40" xfId="975" xr:uid="{00000000-0005-0000-0000-0000CE030000}"/>
    <cellStyle name="60% - Accent3 41" xfId="976" xr:uid="{00000000-0005-0000-0000-0000CF030000}"/>
    <cellStyle name="60% - Accent3 42" xfId="977" xr:uid="{00000000-0005-0000-0000-0000D0030000}"/>
    <cellStyle name="60% - Accent3 43" xfId="978" xr:uid="{00000000-0005-0000-0000-0000D1030000}"/>
    <cellStyle name="60% - Accent3 5" xfId="979" xr:uid="{00000000-0005-0000-0000-0000D2030000}"/>
    <cellStyle name="60% - Accent3 6" xfId="980" xr:uid="{00000000-0005-0000-0000-0000D3030000}"/>
    <cellStyle name="60% - Accent3 7" xfId="981" xr:uid="{00000000-0005-0000-0000-0000D4030000}"/>
    <cellStyle name="60% - Accent3 8" xfId="982" xr:uid="{00000000-0005-0000-0000-0000D5030000}"/>
    <cellStyle name="60% - Accent3 9" xfId="983" xr:uid="{00000000-0005-0000-0000-0000D6030000}"/>
    <cellStyle name="60% - Accent4 10" xfId="984" xr:uid="{00000000-0005-0000-0000-0000D7030000}"/>
    <cellStyle name="60% - Accent4 11" xfId="985" xr:uid="{00000000-0005-0000-0000-0000D8030000}"/>
    <cellStyle name="60% - Accent4 12" xfId="986" xr:uid="{00000000-0005-0000-0000-0000D9030000}"/>
    <cellStyle name="60% - Accent4 13" xfId="987" xr:uid="{00000000-0005-0000-0000-0000DA030000}"/>
    <cellStyle name="60% - Accent4 14" xfId="988" xr:uid="{00000000-0005-0000-0000-0000DB030000}"/>
    <cellStyle name="60% - Accent4 15" xfId="989" xr:uid="{00000000-0005-0000-0000-0000DC030000}"/>
    <cellStyle name="60% - Accent4 16" xfId="990" xr:uid="{00000000-0005-0000-0000-0000DD030000}"/>
    <cellStyle name="60% - Accent4 17" xfId="991" xr:uid="{00000000-0005-0000-0000-0000DE030000}"/>
    <cellStyle name="60% - Accent4 18" xfId="992" xr:uid="{00000000-0005-0000-0000-0000DF030000}"/>
    <cellStyle name="60% - Accent4 19" xfId="993" xr:uid="{00000000-0005-0000-0000-0000E0030000}"/>
    <cellStyle name="60% - Accent4 2" xfId="994" xr:uid="{00000000-0005-0000-0000-0000E1030000}"/>
    <cellStyle name="60% - Accent4 2 10" xfId="995" xr:uid="{00000000-0005-0000-0000-0000E2030000}"/>
    <cellStyle name="60% - Accent4 2 2" xfId="996" xr:uid="{00000000-0005-0000-0000-0000E3030000}"/>
    <cellStyle name="60% - Accent4 2 3" xfId="997" xr:uid="{00000000-0005-0000-0000-0000E4030000}"/>
    <cellStyle name="60% - Accent4 2 4" xfId="998" xr:uid="{00000000-0005-0000-0000-0000E5030000}"/>
    <cellStyle name="60% - Accent4 2 5" xfId="999" xr:uid="{00000000-0005-0000-0000-0000E6030000}"/>
    <cellStyle name="60% - Accent4 2 6" xfId="1000" xr:uid="{00000000-0005-0000-0000-0000E7030000}"/>
    <cellStyle name="60% - Accent4 2 7" xfId="1001" xr:uid="{00000000-0005-0000-0000-0000E8030000}"/>
    <cellStyle name="60% - Accent4 2 8" xfId="1002" xr:uid="{00000000-0005-0000-0000-0000E9030000}"/>
    <cellStyle name="60% - Accent4 2 9" xfId="1003" xr:uid="{00000000-0005-0000-0000-0000EA030000}"/>
    <cellStyle name="60% - Accent4 20" xfId="1004" xr:uid="{00000000-0005-0000-0000-0000EB030000}"/>
    <cellStyle name="60% - Accent4 21" xfId="1005" xr:uid="{00000000-0005-0000-0000-0000EC030000}"/>
    <cellStyle name="60% - Accent4 22" xfId="1006" xr:uid="{00000000-0005-0000-0000-0000ED030000}"/>
    <cellStyle name="60% - Accent4 23" xfId="1007" xr:uid="{00000000-0005-0000-0000-0000EE030000}"/>
    <cellStyle name="60% - Accent4 24" xfId="1008" xr:uid="{00000000-0005-0000-0000-0000EF030000}"/>
    <cellStyle name="60% - Accent4 25" xfId="1009" xr:uid="{00000000-0005-0000-0000-0000F0030000}"/>
    <cellStyle name="60% - Accent4 26" xfId="1010" xr:uid="{00000000-0005-0000-0000-0000F1030000}"/>
    <cellStyle name="60% - Accent4 27" xfId="1011" xr:uid="{00000000-0005-0000-0000-0000F2030000}"/>
    <cellStyle name="60% - Accent4 28" xfId="1012" xr:uid="{00000000-0005-0000-0000-0000F3030000}"/>
    <cellStyle name="60% - Accent4 29" xfId="1013" xr:uid="{00000000-0005-0000-0000-0000F4030000}"/>
    <cellStyle name="60% - Accent4 3" xfId="1014" xr:uid="{00000000-0005-0000-0000-0000F5030000}"/>
    <cellStyle name="60% - Accent4 3 2" xfId="1015" xr:uid="{00000000-0005-0000-0000-0000F6030000}"/>
    <cellStyle name="60% - Accent4 3 3" xfId="1016" xr:uid="{00000000-0005-0000-0000-0000F7030000}"/>
    <cellStyle name="60% - Accent4 3 4" xfId="1017" xr:uid="{00000000-0005-0000-0000-0000F8030000}"/>
    <cellStyle name="60% - Accent4 30" xfId="1018" xr:uid="{00000000-0005-0000-0000-0000F9030000}"/>
    <cellStyle name="60% - Accent4 31" xfId="1019" xr:uid="{00000000-0005-0000-0000-0000FA030000}"/>
    <cellStyle name="60% - Accent4 32" xfId="1020" xr:uid="{00000000-0005-0000-0000-0000FB030000}"/>
    <cellStyle name="60% - Accent4 33" xfId="1021" xr:uid="{00000000-0005-0000-0000-0000FC030000}"/>
    <cellStyle name="60% - Accent4 34" xfId="1022" xr:uid="{00000000-0005-0000-0000-0000FD030000}"/>
    <cellStyle name="60% - Accent4 35" xfId="1023" xr:uid="{00000000-0005-0000-0000-0000FE030000}"/>
    <cellStyle name="60% - Accent4 36" xfId="1024" xr:uid="{00000000-0005-0000-0000-0000FF030000}"/>
    <cellStyle name="60% - Accent4 37" xfId="1025" xr:uid="{00000000-0005-0000-0000-000000040000}"/>
    <cellStyle name="60% - Accent4 38" xfId="1026" xr:uid="{00000000-0005-0000-0000-000001040000}"/>
    <cellStyle name="60% - Accent4 39" xfId="1027" xr:uid="{00000000-0005-0000-0000-000002040000}"/>
    <cellStyle name="60% - Accent4 4" xfId="1028" xr:uid="{00000000-0005-0000-0000-000003040000}"/>
    <cellStyle name="60% - Accent4 40" xfId="1029" xr:uid="{00000000-0005-0000-0000-000004040000}"/>
    <cellStyle name="60% - Accent4 41" xfId="1030" xr:uid="{00000000-0005-0000-0000-000005040000}"/>
    <cellStyle name="60% - Accent4 42" xfId="1031" xr:uid="{00000000-0005-0000-0000-000006040000}"/>
    <cellStyle name="60% - Accent4 43" xfId="1032" xr:uid="{00000000-0005-0000-0000-000007040000}"/>
    <cellStyle name="60% - Accent4 5" xfId="1033" xr:uid="{00000000-0005-0000-0000-000008040000}"/>
    <cellStyle name="60% - Accent4 6" xfId="1034" xr:uid="{00000000-0005-0000-0000-000009040000}"/>
    <cellStyle name="60% - Accent4 7" xfId="1035" xr:uid="{00000000-0005-0000-0000-00000A040000}"/>
    <cellStyle name="60% - Accent4 8" xfId="1036" xr:uid="{00000000-0005-0000-0000-00000B040000}"/>
    <cellStyle name="60% - Accent4 9" xfId="1037" xr:uid="{00000000-0005-0000-0000-00000C040000}"/>
    <cellStyle name="60% - Accent5 10" xfId="1038" xr:uid="{00000000-0005-0000-0000-00000D040000}"/>
    <cellStyle name="60% - Accent5 11" xfId="1039" xr:uid="{00000000-0005-0000-0000-00000E040000}"/>
    <cellStyle name="60% - Accent5 12" xfId="1040" xr:uid="{00000000-0005-0000-0000-00000F040000}"/>
    <cellStyle name="60% - Accent5 13" xfId="1041" xr:uid="{00000000-0005-0000-0000-000010040000}"/>
    <cellStyle name="60% - Accent5 14" xfId="1042" xr:uid="{00000000-0005-0000-0000-000011040000}"/>
    <cellStyle name="60% - Accent5 15" xfId="1043" xr:uid="{00000000-0005-0000-0000-000012040000}"/>
    <cellStyle name="60% - Accent5 16" xfId="1044" xr:uid="{00000000-0005-0000-0000-000013040000}"/>
    <cellStyle name="60% - Accent5 17" xfId="1045" xr:uid="{00000000-0005-0000-0000-000014040000}"/>
    <cellStyle name="60% - Accent5 18" xfId="1046" xr:uid="{00000000-0005-0000-0000-000015040000}"/>
    <cellStyle name="60% - Accent5 19" xfId="1047" xr:uid="{00000000-0005-0000-0000-000016040000}"/>
    <cellStyle name="60% - Accent5 2" xfId="1048" xr:uid="{00000000-0005-0000-0000-000017040000}"/>
    <cellStyle name="60% - Accent5 2 10" xfId="1049" xr:uid="{00000000-0005-0000-0000-000018040000}"/>
    <cellStyle name="60% - Accent5 2 2" xfId="1050" xr:uid="{00000000-0005-0000-0000-000019040000}"/>
    <cellStyle name="60% - Accent5 2 3" xfId="1051" xr:uid="{00000000-0005-0000-0000-00001A040000}"/>
    <cellStyle name="60% - Accent5 2 4" xfId="1052" xr:uid="{00000000-0005-0000-0000-00001B040000}"/>
    <cellStyle name="60% - Accent5 2 5" xfId="1053" xr:uid="{00000000-0005-0000-0000-00001C040000}"/>
    <cellStyle name="60% - Accent5 2 6" xfId="1054" xr:uid="{00000000-0005-0000-0000-00001D040000}"/>
    <cellStyle name="60% - Accent5 2 7" xfId="1055" xr:uid="{00000000-0005-0000-0000-00001E040000}"/>
    <cellStyle name="60% - Accent5 2 8" xfId="1056" xr:uid="{00000000-0005-0000-0000-00001F040000}"/>
    <cellStyle name="60% - Accent5 2 9" xfId="1057" xr:uid="{00000000-0005-0000-0000-000020040000}"/>
    <cellStyle name="60% - Accent5 20" xfId="1058" xr:uid="{00000000-0005-0000-0000-000021040000}"/>
    <cellStyle name="60% - Accent5 21" xfId="1059" xr:uid="{00000000-0005-0000-0000-000022040000}"/>
    <cellStyle name="60% - Accent5 22" xfId="1060" xr:uid="{00000000-0005-0000-0000-000023040000}"/>
    <cellStyle name="60% - Accent5 23" xfId="1061" xr:uid="{00000000-0005-0000-0000-000024040000}"/>
    <cellStyle name="60% - Accent5 24" xfId="1062" xr:uid="{00000000-0005-0000-0000-000025040000}"/>
    <cellStyle name="60% - Accent5 25" xfId="1063" xr:uid="{00000000-0005-0000-0000-000026040000}"/>
    <cellStyle name="60% - Accent5 26" xfId="1064" xr:uid="{00000000-0005-0000-0000-000027040000}"/>
    <cellStyle name="60% - Accent5 27" xfId="1065" xr:uid="{00000000-0005-0000-0000-000028040000}"/>
    <cellStyle name="60% - Accent5 28" xfId="1066" xr:uid="{00000000-0005-0000-0000-000029040000}"/>
    <cellStyle name="60% - Accent5 29" xfId="1067" xr:uid="{00000000-0005-0000-0000-00002A040000}"/>
    <cellStyle name="60% - Accent5 3" xfId="1068" xr:uid="{00000000-0005-0000-0000-00002B040000}"/>
    <cellStyle name="60% - Accent5 3 2" xfId="1069" xr:uid="{00000000-0005-0000-0000-00002C040000}"/>
    <cellStyle name="60% - Accent5 3 3" xfId="1070" xr:uid="{00000000-0005-0000-0000-00002D040000}"/>
    <cellStyle name="60% - Accent5 3 4" xfId="1071" xr:uid="{00000000-0005-0000-0000-00002E040000}"/>
    <cellStyle name="60% - Accent5 30" xfId="1072" xr:uid="{00000000-0005-0000-0000-00002F040000}"/>
    <cellStyle name="60% - Accent5 31" xfId="1073" xr:uid="{00000000-0005-0000-0000-000030040000}"/>
    <cellStyle name="60% - Accent5 32" xfId="1074" xr:uid="{00000000-0005-0000-0000-000031040000}"/>
    <cellStyle name="60% - Accent5 33" xfId="1075" xr:uid="{00000000-0005-0000-0000-000032040000}"/>
    <cellStyle name="60% - Accent5 34" xfId="1076" xr:uid="{00000000-0005-0000-0000-000033040000}"/>
    <cellStyle name="60% - Accent5 35" xfId="1077" xr:uid="{00000000-0005-0000-0000-000034040000}"/>
    <cellStyle name="60% - Accent5 36" xfId="1078" xr:uid="{00000000-0005-0000-0000-000035040000}"/>
    <cellStyle name="60% - Accent5 37" xfId="1079" xr:uid="{00000000-0005-0000-0000-000036040000}"/>
    <cellStyle name="60% - Accent5 38" xfId="1080" xr:uid="{00000000-0005-0000-0000-000037040000}"/>
    <cellStyle name="60% - Accent5 39" xfId="1081" xr:uid="{00000000-0005-0000-0000-000038040000}"/>
    <cellStyle name="60% - Accent5 4" xfId="1082" xr:uid="{00000000-0005-0000-0000-000039040000}"/>
    <cellStyle name="60% - Accent5 40" xfId="1083" xr:uid="{00000000-0005-0000-0000-00003A040000}"/>
    <cellStyle name="60% - Accent5 41" xfId="1084" xr:uid="{00000000-0005-0000-0000-00003B040000}"/>
    <cellStyle name="60% - Accent5 42" xfId="1085" xr:uid="{00000000-0005-0000-0000-00003C040000}"/>
    <cellStyle name="60% - Accent5 43" xfId="1086" xr:uid="{00000000-0005-0000-0000-00003D040000}"/>
    <cellStyle name="60% - Accent5 5" xfId="1087" xr:uid="{00000000-0005-0000-0000-00003E040000}"/>
    <cellStyle name="60% - Accent5 6" xfId="1088" xr:uid="{00000000-0005-0000-0000-00003F040000}"/>
    <cellStyle name="60% - Accent5 7" xfId="1089" xr:uid="{00000000-0005-0000-0000-000040040000}"/>
    <cellStyle name="60% - Accent5 8" xfId="1090" xr:uid="{00000000-0005-0000-0000-000041040000}"/>
    <cellStyle name="60% - Accent5 9" xfId="1091" xr:uid="{00000000-0005-0000-0000-000042040000}"/>
    <cellStyle name="60% - Accent6 10" xfId="1092" xr:uid="{00000000-0005-0000-0000-000043040000}"/>
    <cellStyle name="60% - Accent6 11" xfId="1093" xr:uid="{00000000-0005-0000-0000-000044040000}"/>
    <cellStyle name="60% - Accent6 12" xfId="1094" xr:uid="{00000000-0005-0000-0000-000045040000}"/>
    <cellStyle name="60% - Accent6 13" xfId="1095" xr:uid="{00000000-0005-0000-0000-000046040000}"/>
    <cellStyle name="60% - Accent6 14" xfId="1096" xr:uid="{00000000-0005-0000-0000-000047040000}"/>
    <cellStyle name="60% - Accent6 15" xfId="1097" xr:uid="{00000000-0005-0000-0000-000048040000}"/>
    <cellStyle name="60% - Accent6 16" xfId="1098" xr:uid="{00000000-0005-0000-0000-000049040000}"/>
    <cellStyle name="60% - Accent6 17" xfId="1099" xr:uid="{00000000-0005-0000-0000-00004A040000}"/>
    <cellStyle name="60% - Accent6 18" xfId="1100" xr:uid="{00000000-0005-0000-0000-00004B040000}"/>
    <cellStyle name="60% - Accent6 19" xfId="1101" xr:uid="{00000000-0005-0000-0000-00004C040000}"/>
    <cellStyle name="60% - Accent6 2" xfId="1102" xr:uid="{00000000-0005-0000-0000-00004D040000}"/>
    <cellStyle name="60% - Accent6 2 10" xfId="1103" xr:uid="{00000000-0005-0000-0000-00004E040000}"/>
    <cellStyle name="60% - Accent6 2 2" xfId="1104" xr:uid="{00000000-0005-0000-0000-00004F040000}"/>
    <cellStyle name="60% - Accent6 2 3" xfId="1105" xr:uid="{00000000-0005-0000-0000-000050040000}"/>
    <cellStyle name="60% - Accent6 2 4" xfId="1106" xr:uid="{00000000-0005-0000-0000-000051040000}"/>
    <cellStyle name="60% - Accent6 2 5" xfId="1107" xr:uid="{00000000-0005-0000-0000-000052040000}"/>
    <cellStyle name="60% - Accent6 2 6" xfId="1108" xr:uid="{00000000-0005-0000-0000-000053040000}"/>
    <cellStyle name="60% - Accent6 2 7" xfId="1109" xr:uid="{00000000-0005-0000-0000-000054040000}"/>
    <cellStyle name="60% - Accent6 2 8" xfId="1110" xr:uid="{00000000-0005-0000-0000-000055040000}"/>
    <cellStyle name="60% - Accent6 2 9" xfId="1111" xr:uid="{00000000-0005-0000-0000-000056040000}"/>
    <cellStyle name="60% - Accent6 20" xfId="1112" xr:uid="{00000000-0005-0000-0000-000057040000}"/>
    <cellStyle name="60% - Accent6 21" xfId="1113" xr:uid="{00000000-0005-0000-0000-000058040000}"/>
    <cellStyle name="60% - Accent6 22" xfId="1114" xr:uid="{00000000-0005-0000-0000-000059040000}"/>
    <cellStyle name="60% - Accent6 23" xfId="1115" xr:uid="{00000000-0005-0000-0000-00005A040000}"/>
    <cellStyle name="60% - Accent6 24" xfId="1116" xr:uid="{00000000-0005-0000-0000-00005B040000}"/>
    <cellStyle name="60% - Accent6 25" xfId="1117" xr:uid="{00000000-0005-0000-0000-00005C040000}"/>
    <cellStyle name="60% - Accent6 26" xfId="1118" xr:uid="{00000000-0005-0000-0000-00005D040000}"/>
    <cellStyle name="60% - Accent6 27" xfId="1119" xr:uid="{00000000-0005-0000-0000-00005E040000}"/>
    <cellStyle name="60% - Accent6 28" xfId="1120" xr:uid="{00000000-0005-0000-0000-00005F040000}"/>
    <cellStyle name="60% - Accent6 29" xfId="1121" xr:uid="{00000000-0005-0000-0000-000060040000}"/>
    <cellStyle name="60% - Accent6 3" xfId="1122" xr:uid="{00000000-0005-0000-0000-000061040000}"/>
    <cellStyle name="60% - Accent6 3 2" xfId="1123" xr:uid="{00000000-0005-0000-0000-000062040000}"/>
    <cellStyle name="60% - Accent6 3 3" xfId="1124" xr:uid="{00000000-0005-0000-0000-000063040000}"/>
    <cellStyle name="60% - Accent6 3 4" xfId="1125" xr:uid="{00000000-0005-0000-0000-000064040000}"/>
    <cellStyle name="60% - Accent6 30" xfId="1126" xr:uid="{00000000-0005-0000-0000-000065040000}"/>
    <cellStyle name="60% - Accent6 31" xfId="1127" xr:uid="{00000000-0005-0000-0000-000066040000}"/>
    <cellStyle name="60% - Accent6 32" xfId="1128" xr:uid="{00000000-0005-0000-0000-000067040000}"/>
    <cellStyle name="60% - Accent6 33" xfId="1129" xr:uid="{00000000-0005-0000-0000-000068040000}"/>
    <cellStyle name="60% - Accent6 34" xfId="1130" xr:uid="{00000000-0005-0000-0000-000069040000}"/>
    <cellStyle name="60% - Accent6 35" xfId="1131" xr:uid="{00000000-0005-0000-0000-00006A040000}"/>
    <cellStyle name="60% - Accent6 36" xfId="1132" xr:uid="{00000000-0005-0000-0000-00006B040000}"/>
    <cellStyle name="60% - Accent6 37" xfId="1133" xr:uid="{00000000-0005-0000-0000-00006C040000}"/>
    <cellStyle name="60% - Accent6 38" xfId="1134" xr:uid="{00000000-0005-0000-0000-00006D040000}"/>
    <cellStyle name="60% - Accent6 39" xfId="1135" xr:uid="{00000000-0005-0000-0000-00006E040000}"/>
    <cellStyle name="60% - Accent6 4" xfId="1136" xr:uid="{00000000-0005-0000-0000-00006F040000}"/>
    <cellStyle name="60% - Accent6 40" xfId="1137" xr:uid="{00000000-0005-0000-0000-000070040000}"/>
    <cellStyle name="60% - Accent6 41" xfId="1138" xr:uid="{00000000-0005-0000-0000-000071040000}"/>
    <cellStyle name="60% - Accent6 42" xfId="1139" xr:uid="{00000000-0005-0000-0000-000072040000}"/>
    <cellStyle name="60% - Accent6 43" xfId="1140" xr:uid="{00000000-0005-0000-0000-000073040000}"/>
    <cellStyle name="60% - Accent6 5" xfId="1141" xr:uid="{00000000-0005-0000-0000-000074040000}"/>
    <cellStyle name="60% - Accent6 6" xfId="1142" xr:uid="{00000000-0005-0000-0000-000075040000}"/>
    <cellStyle name="60% - Accent6 7" xfId="1143" xr:uid="{00000000-0005-0000-0000-000076040000}"/>
    <cellStyle name="60% - Accent6 8" xfId="1144" xr:uid="{00000000-0005-0000-0000-000077040000}"/>
    <cellStyle name="60% - Accent6 9" xfId="1145" xr:uid="{00000000-0005-0000-0000-000078040000}"/>
    <cellStyle name="60% - Akzent1" xfId="1146" xr:uid="{00000000-0005-0000-0000-000079040000}"/>
    <cellStyle name="60% - Akzent2" xfId="1147" xr:uid="{00000000-0005-0000-0000-00007A040000}"/>
    <cellStyle name="60% - Akzent3" xfId="1148" xr:uid="{00000000-0005-0000-0000-00007B040000}"/>
    <cellStyle name="60% - Akzent4" xfId="1149" xr:uid="{00000000-0005-0000-0000-00007C040000}"/>
    <cellStyle name="60% - Akzent5" xfId="1150" xr:uid="{00000000-0005-0000-0000-00007D040000}"/>
    <cellStyle name="60% - Akzent6" xfId="1151" xr:uid="{00000000-0005-0000-0000-00007E040000}"/>
    <cellStyle name="60% - Cor4 2" xfId="1152" xr:uid="{00000000-0005-0000-0000-00007F040000}"/>
    <cellStyle name="Accent1 10" xfId="1153" xr:uid="{00000000-0005-0000-0000-000080040000}"/>
    <cellStyle name="Accent1 11" xfId="1154" xr:uid="{00000000-0005-0000-0000-000081040000}"/>
    <cellStyle name="Accent1 12" xfId="1155" xr:uid="{00000000-0005-0000-0000-000082040000}"/>
    <cellStyle name="Accent1 13" xfId="1156" xr:uid="{00000000-0005-0000-0000-000083040000}"/>
    <cellStyle name="Accent1 14" xfId="1157" xr:uid="{00000000-0005-0000-0000-000084040000}"/>
    <cellStyle name="Accent1 15" xfId="1158" xr:uid="{00000000-0005-0000-0000-000085040000}"/>
    <cellStyle name="Accent1 16" xfId="1159" xr:uid="{00000000-0005-0000-0000-000086040000}"/>
    <cellStyle name="Accent1 17" xfId="1160" xr:uid="{00000000-0005-0000-0000-000087040000}"/>
    <cellStyle name="Accent1 18" xfId="1161" xr:uid="{00000000-0005-0000-0000-000088040000}"/>
    <cellStyle name="Accent1 19" xfId="1162" xr:uid="{00000000-0005-0000-0000-000089040000}"/>
    <cellStyle name="Accent1 2" xfId="1163" xr:uid="{00000000-0005-0000-0000-00008A040000}"/>
    <cellStyle name="Accent1 2 10" xfId="1164" xr:uid="{00000000-0005-0000-0000-00008B040000}"/>
    <cellStyle name="Accent1 2 2" xfId="1165" xr:uid="{00000000-0005-0000-0000-00008C040000}"/>
    <cellStyle name="Accent1 2 3" xfId="1166" xr:uid="{00000000-0005-0000-0000-00008D040000}"/>
    <cellStyle name="Accent1 2 4" xfId="1167" xr:uid="{00000000-0005-0000-0000-00008E040000}"/>
    <cellStyle name="Accent1 2 5" xfId="1168" xr:uid="{00000000-0005-0000-0000-00008F040000}"/>
    <cellStyle name="Accent1 2 6" xfId="1169" xr:uid="{00000000-0005-0000-0000-000090040000}"/>
    <cellStyle name="Accent1 2 7" xfId="1170" xr:uid="{00000000-0005-0000-0000-000091040000}"/>
    <cellStyle name="Accent1 2 8" xfId="1171" xr:uid="{00000000-0005-0000-0000-000092040000}"/>
    <cellStyle name="Accent1 2 9" xfId="1172" xr:uid="{00000000-0005-0000-0000-000093040000}"/>
    <cellStyle name="Accent1 20" xfId="1173" xr:uid="{00000000-0005-0000-0000-000094040000}"/>
    <cellStyle name="Accent1 21" xfId="1174" xr:uid="{00000000-0005-0000-0000-000095040000}"/>
    <cellStyle name="Accent1 22" xfId="1175" xr:uid="{00000000-0005-0000-0000-000096040000}"/>
    <cellStyle name="Accent1 23" xfId="1176" xr:uid="{00000000-0005-0000-0000-000097040000}"/>
    <cellStyle name="Accent1 24" xfId="1177" xr:uid="{00000000-0005-0000-0000-000098040000}"/>
    <cellStyle name="Accent1 25" xfId="1178" xr:uid="{00000000-0005-0000-0000-000099040000}"/>
    <cellStyle name="Accent1 26" xfId="1179" xr:uid="{00000000-0005-0000-0000-00009A040000}"/>
    <cellStyle name="Accent1 27" xfId="1180" xr:uid="{00000000-0005-0000-0000-00009B040000}"/>
    <cellStyle name="Accent1 28" xfId="1181" xr:uid="{00000000-0005-0000-0000-00009C040000}"/>
    <cellStyle name="Accent1 29" xfId="1182" xr:uid="{00000000-0005-0000-0000-00009D040000}"/>
    <cellStyle name="Accent1 3" xfId="1183" xr:uid="{00000000-0005-0000-0000-00009E040000}"/>
    <cellStyle name="Accent1 3 2" xfId="1184" xr:uid="{00000000-0005-0000-0000-00009F040000}"/>
    <cellStyle name="Accent1 3 3" xfId="1185" xr:uid="{00000000-0005-0000-0000-0000A0040000}"/>
    <cellStyle name="Accent1 3 4" xfId="1186" xr:uid="{00000000-0005-0000-0000-0000A1040000}"/>
    <cellStyle name="Accent1 30" xfId="1187" xr:uid="{00000000-0005-0000-0000-0000A2040000}"/>
    <cellStyle name="Accent1 31" xfId="1188" xr:uid="{00000000-0005-0000-0000-0000A3040000}"/>
    <cellStyle name="Accent1 32" xfId="1189" xr:uid="{00000000-0005-0000-0000-0000A4040000}"/>
    <cellStyle name="Accent1 33" xfId="1190" xr:uid="{00000000-0005-0000-0000-0000A5040000}"/>
    <cellStyle name="Accent1 34" xfId="1191" xr:uid="{00000000-0005-0000-0000-0000A6040000}"/>
    <cellStyle name="Accent1 35" xfId="1192" xr:uid="{00000000-0005-0000-0000-0000A7040000}"/>
    <cellStyle name="Accent1 36" xfId="1193" xr:uid="{00000000-0005-0000-0000-0000A8040000}"/>
    <cellStyle name="Accent1 37" xfId="1194" xr:uid="{00000000-0005-0000-0000-0000A9040000}"/>
    <cellStyle name="Accent1 38" xfId="1195" xr:uid="{00000000-0005-0000-0000-0000AA040000}"/>
    <cellStyle name="Accent1 39" xfId="1196" xr:uid="{00000000-0005-0000-0000-0000AB040000}"/>
    <cellStyle name="Accent1 4" xfId="1197" xr:uid="{00000000-0005-0000-0000-0000AC040000}"/>
    <cellStyle name="Accent1 40" xfId="1198" xr:uid="{00000000-0005-0000-0000-0000AD040000}"/>
    <cellStyle name="Accent1 41" xfId="1199" xr:uid="{00000000-0005-0000-0000-0000AE040000}"/>
    <cellStyle name="Accent1 42" xfId="1200" xr:uid="{00000000-0005-0000-0000-0000AF040000}"/>
    <cellStyle name="Accent1 43" xfId="1201" xr:uid="{00000000-0005-0000-0000-0000B0040000}"/>
    <cellStyle name="Accent1 5" xfId="1202" xr:uid="{00000000-0005-0000-0000-0000B1040000}"/>
    <cellStyle name="Accent1 6" xfId="1203" xr:uid="{00000000-0005-0000-0000-0000B2040000}"/>
    <cellStyle name="Accent1 7" xfId="1204" xr:uid="{00000000-0005-0000-0000-0000B3040000}"/>
    <cellStyle name="Accent1 8" xfId="1205" xr:uid="{00000000-0005-0000-0000-0000B4040000}"/>
    <cellStyle name="Accent1 9" xfId="1206" xr:uid="{00000000-0005-0000-0000-0000B5040000}"/>
    <cellStyle name="Accent2 10" xfId="1207" xr:uid="{00000000-0005-0000-0000-0000B6040000}"/>
    <cellStyle name="Accent2 11" xfId="1208" xr:uid="{00000000-0005-0000-0000-0000B7040000}"/>
    <cellStyle name="Accent2 12" xfId="1209" xr:uid="{00000000-0005-0000-0000-0000B8040000}"/>
    <cellStyle name="Accent2 13" xfId="1210" xr:uid="{00000000-0005-0000-0000-0000B9040000}"/>
    <cellStyle name="Accent2 14" xfId="1211" xr:uid="{00000000-0005-0000-0000-0000BA040000}"/>
    <cellStyle name="Accent2 15" xfId="1212" xr:uid="{00000000-0005-0000-0000-0000BB040000}"/>
    <cellStyle name="Accent2 16" xfId="1213" xr:uid="{00000000-0005-0000-0000-0000BC040000}"/>
    <cellStyle name="Accent2 17" xfId="1214" xr:uid="{00000000-0005-0000-0000-0000BD040000}"/>
    <cellStyle name="Accent2 18" xfId="1215" xr:uid="{00000000-0005-0000-0000-0000BE040000}"/>
    <cellStyle name="Accent2 19" xfId="1216" xr:uid="{00000000-0005-0000-0000-0000BF040000}"/>
    <cellStyle name="Accent2 2" xfId="1217" xr:uid="{00000000-0005-0000-0000-0000C0040000}"/>
    <cellStyle name="Accent2 2 10" xfId="1218" xr:uid="{00000000-0005-0000-0000-0000C1040000}"/>
    <cellStyle name="Accent2 2 2" xfId="1219" xr:uid="{00000000-0005-0000-0000-0000C2040000}"/>
    <cellStyle name="Accent2 2 3" xfId="1220" xr:uid="{00000000-0005-0000-0000-0000C3040000}"/>
    <cellStyle name="Accent2 2 4" xfId="1221" xr:uid="{00000000-0005-0000-0000-0000C4040000}"/>
    <cellStyle name="Accent2 2 5" xfId="1222" xr:uid="{00000000-0005-0000-0000-0000C5040000}"/>
    <cellStyle name="Accent2 2 6" xfId="1223" xr:uid="{00000000-0005-0000-0000-0000C6040000}"/>
    <cellStyle name="Accent2 2 7" xfId="1224" xr:uid="{00000000-0005-0000-0000-0000C7040000}"/>
    <cellStyle name="Accent2 2 8" xfId="1225" xr:uid="{00000000-0005-0000-0000-0000C8040000}"/>
    <cellStyle name="Accent2 2 9" xfId="1226" xr:uid="{00000000-0005-0000-0000-0000C9040000}"/>
    <cellStyle name="Accent2 20" xfId="1227" xr:uid="{00000000-0005-0000-0000-0000CA040000}"/>
    <cellStyle name="Accent2 21" xfId="1228" xr:uid="{00000000-0005-0000-0000-0000CB040000}"/>
    <cellStyle name="Accent2 22" xfId="1229" xr:uid="{00000000-0005-0000-0000-0000CC040000}"/>
    <cellStyle name="Accent2 23" xfId="1230" xr:uid="{00000000-0005-0000-0000-0000CD040000}"/>
    <cellStyle name="Accent2 24" xfId="1231" xr:uid="{00000000-0005-0000-0000-0000CE040000}"/>
    <cellStyle name="Accent2 25" xfId="1232" xr:uid="{00000000-0005-0000-0000-0000CF040000}"/>
    <cellStyle name="Accent2 26" xfId="1233" xr:uid="{00000000-0005-0000-0000-0000D0040000}"/>
    <cellStyle name="Accent2 27" xfId="1234" xr:uid="{00000000-0005-0000-0000-0000D1040000}"/>
    <cellStyle name="Accent2 28" xfId="1235" xr:uid="{00000000-0005-0000-0000-0000D2040000}"/>
    <cellStyle name="Accent2 29" xfId="1236" xr:uid="{00000000-0005-0000-0000-0000D3040000}"/>
    <cellStyle name="Accent2 3" xfId="1237" xr:uid="{00000000-0005-0000-0000-0000D4040000}"/>
    <cellStyle name="Accent2 3 2" xfId="1238" xr:uid="{00000000-0005-0000-0000-0000D5040000}"/>
    <cellStyle name="Accent2 3 3" xfId="1239" xr:uid="{00000000-0005-0000-0000-0000D6040000}"/>
    <cellStyle name="Accent2 3 4" xfId="1240" xr:uid="{00000000-0005-0000-0000-0000D7040000}"/>
    <cellStyle name="Accent2 30" xfId="1241" xr:uid="{00000000-0005-0000-0000-0000D8040000}"/>
    <cellStyle name="Accent2 31" xfId="1242" xr:uid="{00000000-0005-0000-0000-0000D9040000}"/>
    <cellStyle name="Accent2 32" xfId="1243" xr:uid="{00000000-0005-0000-0000-0000DA040000}"/>
    <cellStyle name="Accent2 33" xfId="1244" xr:uid="{00000000-0005-0000-0000-0000DB040000}"/>
    <cellStyle name="Accent2 34" xfId="1245" xr:uid="{00000000-0005-0000-0000-0000DC040000}"/>
    <cellStyle name="Accent2 35" xfId="1246" xr:uid="{00000000-0005-0000-0000-0000DD040000}"/>
    <cellStyle name="Accent2 36" xfId="1247" xr:uid="{00000000-0005-0000-0000-0000DE040000}"/>
    <cellStyle name="Accent2 37" xfId="1248" xr:uid="{00000000-0005-0000-0000-0000DF040000}"/>
    <cellStyle name="Accent2 38" xfId="1249" xr:uid="{00000000-0005-0000-0000-0000E0040000}"/>
    <cellStyle name="Accent2 39" xfId="1250" xr:uid="{00000000-0005-0000-0000-0000E1040000}"/>
    <cellStyle name="Accent2 4" xfId="1251" xr:uid="{00000000-0005-0000-0000-0000E2040000}"/>
    <cellStyle name="Accent2 40" xfId="1252" xr:uid="{00000000-0005-0000-0000-0000E3040000}"/>
    <cellStyle name="Accent2 41" xfId="1253" xr:uid="{00000000-0005-0000-0000-0000E4040000}"/>
    <cellStyle name="Accent2 42" xfId="1254" xr:uid="{00000000-0005-0000-0000-0000E5040000}"/>
    <cellStyle name="Accent2 43" xfId="1255" xr:uid="{00000000-0005-0000-0000-0000E6040000}"/>
    <cellStyle name="Accent2 5" xfId="1256" xr:uid="{00000000-0005-0000-0000-0000E7040000}"/>
    <cellStyle name="Accent2 6" xfId="1257" xr:uid="{00000000-0005-0000-0000-0000E8040000}"/>
    <cellStyle name="Accent2 7" xfId="1258" xr:uid="{00000000-0005-0000-0000-0000E9040000}"/>
    <cellStyle name="Accent2 8" xfId="1259" xr:uid="{00000000-0005-0000-0000-0000EA040000}"/>
    <cellStyle name="Accent2 9" xfId="1260" xr:uid="{00000000-0005-0000-0000-0000EB040000}"/>
    <cellStyle name="Accent3 10" xfId="1261" xr:uid="{00000000-0005-0000-0000-0000EC040000}"/>
    <cellStyle name="Accent3 11" xfId="1262" xr:uid="{00000000-0005-0000-0000-0000ED040000}"/>
    <cellStyle name="Accent3 12" xfId="1263" xr:uid="{00000000-0005-0000-0000-0000EE040000}"/>
    <cellStyle name="Accent3 13" xfId="1264" xr:uid="{00000000-0005-0000-0000-0000EF040000}"/>
    <cellStyle name="Accent3 14" xfId="1265" xr:uid="{00000000-0005-0000-0000-0000F0040000}"/>
    <cellStyle name="Accent3 15" xfId="1266" xr:uid="{00000000-0005-0000-0000-0000F1040000}"/>
    <cellStyle name="Accent3 16" xfId="1267" xr:uid="{00000000-0005-0000-0000-0000F2040000}"/>
    <cellStyle name="Accent3 17" xfId="1268" xr:uid="{00000000-0005-0000-0000-0000F3040000}"/>
    <cellStyle name="Accent3 18" xfId="1269" xr:uid="{00000000-0005-0000-0000-0000F4040000}"/>
    <cellStyle name="Accent3 19" xfId="1270" xr:uid="{00000000-0005-0000-0000-0000F5040000}"/>
    <cellStyle name="Accent3 2" xfId="1271" xr:uid="{00000000-0005-0000-0000-0000F6040000}"/>
    <cellStyle name="Accent3 2 10" xfId="1272" xr:uid="{00000000-0005-0000-0000-0000F7040000}"/>
    <cellStyle name="Accent3 2 2" xfId="1273" xr:uid="{00000000-0005-0000-0000-0000F8040000}"/>
    <cellStyle name="Accent3 2 3" xfId="1274" xr:uid="{00000000-0005-0000-0000-0000F9040000}"/>
    <cellStyle name="Accent3 2 4" xfId="1275" xr:uid="{00000000-0005-0000-0000-0000FA040000}"/>
    <cellStyle name="Accent3 2 5" xfId="1276" xr:uid="{00000000-0005-0000-0000-0000FB040000}"/>
    <cellStyle name="Accent3 2 6" xfId="1277" xr:uid="{00000000-0005-0000-0000-0000FC040000}"/>
    <cellStyle name="Accent3 2 7" xfId="1278" xr:uid="{00000000-0005-0000-0000-0000FD040000}"/>
    <cellStyle name="Accent3 2 8" xfId="1279" xr:uid="{00000000-0005-0000-0000-0000FE040000}"/>
    <cellStyle name="Accent3 2 9" xfId="1280" xr:uid="{00000000-0005-0000-0000-0000FF040000}"/>
    <cellStyle name="Accent3 20" xfId="1281" xr:uid="{00000000-0005-0000-0000-000000050000}"/>
    <cellStyle name="Accent3 21" xfId="1282" xr:uid="{00000000-0005-0000-0000-000001050000}"/>
    <cellStyle name="Accent3 22" xfId="1283" xr:uid="{00000000-0005-0000-0000-000002050000}"/>
    <cellStyle name="Accent3 23" xfId="1284" xr:uid="{00000000-0005-0000-0000-000003050000}"/>
    <cellStyle name="Accent3 24" xfId="1285" xr:uid="{00000000-0005-0000-0000-000004050000}"/>
    <cellStyle name="Accent3 25" xfId="1286" xr:uid="{00000000-0005-0000-0000-000005050000}"/>
    <cellStyle name="Accent3 26" xfId="1287" xr:uid="{00000000-0005-0000-0000-000006050000}"/>
    <cellStyle name="Accent3 27" xfId="1288" xr:uid="{00000000-0005-0000-0000-000007050000}"/>
    <cellStyle name="Accent3 28" xfId="1289" xr:uid="{00000000-0005-0000-0000-000008050000}"/>
    <cellStyle name="Accent3 29" xfId="1290" xr:uid="{00000000-0005-0000-0000-000009050000}"/>
    <cellStyle name="Accent3 3" xfId="1291" xr:uid="{00000000-0005-0000-0000-00000A050000}"/>
    <cellStyle name="Accent3 3 2" xfId="1292" xr:uid="{00000000-0005-0000-0000-00000B050000}"/>
    <cellStyle name="Accent3 3 3" xfId="1293" xr:uid="{00000000-0005-0000-0000-00000C050000}"/>
    <cellStyle name="Accent3 3 4" xfId="1294" xr:uid="{00000000-0005-0000-0000-00000D050000}"/>
    <cellStyle name="Accent3 30" xfId="1295" xr:uid="{00000000-0005-0000-0000-00000E050000}"/>
    <cellStyle name="Accent3 31" xfId="1296" xr:uid="{00000000-0005-0000-0000-00000F050000}"/>
    <cellStyle name="Accent3 32" xfId="1297" xr:uid="{00000000-0005-0000-0000-000010050000}"/>
    <cellStyle name="Accent3 33" xfId="1298" xr:uid="{00000000-0005-0000-0000-000011050000}"/>
    <cellStyle name="Accent3 34" xfId="1299" xr:uid="{00000000-0005-0000-0000-000012050000}"/>
    <cellStyle name="Accent3 35" xfId="1300" xr:uid="{00000000-0005-0000-0000-000013050000}"/>
    <cellStyle name="Accent3 36" xfId="1301" xr:uid="{00000000-0005-0000-0000-000014050000}"/>
    <cellStyle name="Accent3 37" xfId="1302" xr:uid="{00000000-0005-0000-0000-000015050000}"/>
    <cellStyle name="Accent3 38" xfId="1303" xr:uid="{00000000-0005-0000-0000-000016050000}"/>
    <cellStyle name="Accent3 39" xfId="1304" xr:uid="{00000000-0005-0000-0000-000017050000}"/>
    <cellStyle name="Accent3 4" xfId="1305" xr:uid="{00000000-0005-0000-0000-000018050000}"/>
    <cellStyle name="Accent3 40" xfId="1306" xr:uid="{00000000-0005-0000-0000-000019050000}"/>
    <cellStyle name="Accent3 41" xfId="1307" xr:uid="{00000000-0005-0000-0000-00001A050000}"/>
    <cellStyle name="Accent3 42" xfId="1308" xr:uid="{00000000-0005-0000-0000-00001B050000}"/>
    <cellStyle name="Accent3 43" xfId="1309" xr:uid="{00000000-0005-0000-0000-00001C050000}"/>
    <cellStyle name="Accent3 5" xfId="1310" xr:uid="{00000000-0005-0000-0000-00001D050000}"/>
    <cellStyle name="Accent3 6" xfId="1311" xr:uid="{00000000-0005-0000-0000-00001E050000}"/>
    <cellStyle name="Accent3 7" xfId="1312" xr:uid="{00000000-0005-0000-0000-00001F050000}"/>
    <cellStyle name="Accent3 8" xfId="1313" xr:uid="{00000000-0005-0000-0000-000020050000}"/>
    <cellStyle name="Accent3 9" xfId="1314" xr:uid="{00000000-0005-0000-0000-000021050000}"/>
    <cellStyle name="Accent4 10" xfId="1315" xr:uid="{00000000-0005-0000-0000-000022050000}"/>
    <cellStyle name="Accent4 11" xfId="1316" xr:uid="{00000000-0005-0000-0000-000023050000}"/>
    <cellStyle name="Accent4 12" xfId="1317" xr:uid="{00000000-0005-0000-0000-000024050000}"/>
    <cellStyle name="Accent4 13" xfId="1318" xr:uid="{00000000-0005-0000-0000-000025050000}"/>
    <cellStyle name="Accent4 14" xfId="1319" xr:uid="{00000000-0005-0000-0000-000026050000}"/>
    <cellStyle name="Accent4 15" xfId="1320" xr:uid="{00000000-0005-0000-0000-000027050000}"/>
    <cellStyle name="Accent4 16" xfId="1321" xr:uid="{00000000-0005-0000-0000-000028050000}"/>
    <cellStyle name="Accent4 17" xfId="1322" xr:uid="{00000000-0005-0000-0000-000029050000}"/>
    <cellStyle name="Accent4 18" xfId="1323" xr:uid="{00000000-0005-0000-0000-00002A050000}"/>
    <cellStyle name="Accent4 19" xfId="1324" xr:uid="{00000000-0005-0000-0000-00002B050000}"/>
    <cellStyle name="Accent4 2" xfId="1325" xr:uid="{00000000-0005-0000-0000-00002C050000}"/>
    <cellStyle name="Accent4 2 10" xfId="1326" xr:uid="{00000000-0005-0000-0000-00002D050000}"/>
    <cellStyle name="Accent4 2 2" xfId="1327" xr:uid="{00000000-0005-0000-0000-00002E050000}"/>
    <cellStyle name="Accent4 2 3" xfId="1328" xr:uid="{00000000-0005-0000-0000-00002F050000}"/>
    <cellStyle name="Accent4 2 4" xfId="1329" xr:uid="{00000000-0005-0000-0000-000030050000}"/>
    <cellStyle name="Accent4 2 5" xfId="1330" xr:uid="{00000000-0005-0000-0000-000031050000}"/>
    <cellStyle name="Accent4 2 6" xfId="1331" xr:uid="{00000000-0005-0000-0000-000032050000}"/>
    <cellStyle name="Accent4 2 7" xfId="1332" xr:uid="{00000000-0005-0000-0000-000033050000}"/>
    <cellStyle name="Accent4 2 8" xfId="1333" xr:uid="{00000000-0005-0000-0000-000034050000}"/>
    <cellStyle name="Accent4 2 9" xfId="1334" xr:uid="{00000000-0005-0000-0000-000035050000}"/>
    <cellStyle name="Accent4 20" xfId="1335" xr:uid="{00000000-0005-0000-0000-000036050000}"/>
    <cellStyle name="Accent4 21" xfId="1336" xr:uid="{00000000-0005-0000-0000-000037050000}"/>
    <cellStyle name="Accent4 22" xfId="1337" xr:uid="{00000000-0005-0000-0000-000038050000}"/>
    <cellStyle name="Accent4 23" xfId="1338" xr:uid="{00000000-0005-0000-0000-000039050000}"/>
    <cellStyle name="Accent4 24" xfId="1339" xr:uid="{00000000-0005-0000-0000-00003A050000}"/>
    <cellStyle name="Accent4 25" xfId="1340" xr:uid="{00000000-0005-0000-0000-00003B050000}"/>
    <cellStyle name="Accent4 26" xfId="1341" xr:uid="{00000000-0005-0000-0000-00003C050000}"/>
    <cellStyle name="Accent4 27" xfId="1342" xr:uid="{00000000-0005-0000-0000-00003D050000}"/>
    <cellStyle name="Accent4 28" xfId="1343" xr:uid="{00000000-0005-0000-0000-00003E050000}"/>
    <cellStyle name="Accent4 29" xfId="1344" xr:uid="{00000000-0005-0000-0000-00003F050000}"/>
    <cellStyle name="Accent4 3" xfId="1345" xr:uid="{00000000-0005-0000-0000-000040050000}"/>
    <cellStyle name="Accent4 3 2" xfId="1346" xr:uid="{00000000-0005-0000-0000-000041050000}"/>
    <cellStyle name="Accent4 3 3" xfId="1347" xr:uid="{00000000-0005-0000-0000-000042050000}"/>
    <cellStyle name="Accent4 3 4" xfId="1348" xr:uid="{00000000-0005-0000-0000-000043050000}"/>
    <cellStyle name="Accent4 30" xfId="1349" xr:uid="{00000000-0005-0000-0000-000044050000}"/>
    <cellStyle name="Accent4 31" xfId="1350" xr:uid="{00000000-0005-0000-0000-000045050000}"/>
    <cellStyle name="Accent4 32" xfId="1351" xr:uid="{00000000-0005-0000-0000-000046050000}"/>
    <cellStyle name="Accent4 33" xfId="1352" xr:uid="{00000000-0005-0000-0000-000047050000}"/>
    <cellStyle name="Accent4 34" xfId="1353" xr:uid="{00000000-0005-0000-0000-000048050000}"/>
    <cellStyle name="Accent4 35" xfId="1354" xr:uid="{00000000-0005-0000-0000-000049050000}"/>
    <cellStyle name="Accent4 36" xfId="1355" xr:uid="{00000000-0005-0000-0000-00004A050000}"/>
    <cellStyle name="Accent4 37" xfId="1356" xr:uid="{00000000-0005-0000-0000-00004B050000}"/>
    <cellStyle name="Accent4 38" xfId="1357" xr:uid="{00000000-0005-0000-0000-00004C050000}"/>
    <cellStyle name="Accent4 39" xfId="1358" xr:uid="{00000000-0005-0000-0000-00004D050000}"/>
    <cellStyle name="Accent4 4" xfId="1359" xr:uid="{00000000-0005-0000-0000-00004E050000}"/>
    <cellStyle name="Accent4 40" xfId="1360" xr:uid="{00000000-0005-0000-0000-00004F050000}"/>
    <cellStyle name="Accent4 41" xfId="1361" xr:uid="{00000000-0005-0000-0000-000050050000}"/>
    <cellStyle name="Accent4 42" xfId="1362" xr:uid="{00000000-0005-0000-0000-000051050000}"/>
    <cellStyle name="Accent4 43" xfId="1363" xr:uid="{00000000-0005-0000-0000-000052050000}"/>
    <cellStyle name="Accent4 5" xfId="1364" xr:uid="{00000000-0005-0000-0000-000053050000}"/>
    <cellStyle name="Accent4 6" xfId="1365" xr:uid="{00000000-0005-0000-0000-000054050000}"/>
    <cellStyle name="Accent4 7" xfId="1366" xr:uid="{00000000-0005-0000-0000-000055050000}"/>
    <cellStyle name="Accent4 8" xfId="1367" xr:uid="{00000000-0005-0000-0000-000056050000}"/>
    <cellStyle name="Accent4 9" xfId="1368" xr:uid="{00000000-0005-0000-0000-000057050000}"/>
    <cellStyle name="Accent5 10" xfId="1369" xr:uid="{00000000-0005-0000-0000-000058050000}"/>
    <cellStyle name="Accent5 11" xfId="1370" xr:uid="{00000000-0005-0000-0000-000059050000}"/>
    <cellStyle name="Accent5 12" xfId="1371" xr:uid="{00000000-0005-0000-0000-00005A050000}"/>
    <cellStyle name="Accent5 13" xfId="1372" xr:uid="{00000000-0005-0000-0000-00005B050000}"/>
    <cellStyle name="Accent5 14" xfId="1373" xr:uid="{00000000-0005-0000-0000-00005C050000}"/>
    <cellStyle name="Accent5 15" xfId="1374" xr:uid="{00000000-0005-0000-0000-00005D050000}"/>
    <cellStyle name="Accent5 16" xfId="1375" xr:uid="{00000000-0005-0000-0000-00005E050000}"/>
    <cellStyle name="Accent5 17" xfId="1376" xr:uid="{00000000-0005-0000-0000-00005F050000}"/>
    <cellStyle name="Accent5 18" xfId="1377" xr:uid="{00000000-0005-0000-0000-000060050000}"/>
    <cellStyle name="Accent5 19" xfId="1378" xr:uid="{00000000-0005-0000-0000-000061050000}"/>
    <cellStyle name="Accent5 2" xfId="1379" xr:uid="{00000000-0005-0000-0000-000062050000}"/>
    <cellStyle name="Accent5 2 10" xfId="1380" xr:uid="{00000000-0005-0000-0000-000063050000}"/>
    <cellStyle name="Accent5 2 2" xfId="1381" xr:uid="{00000000-0005-0000-0000-000064050000}"/>
    <cellStyle name="Accent5 2 3" xfId="1382" xr:uid="{00000000-0005-0000-0000-000065050000}"/>
    <cellStyle name="Accent5 2 4" xfId="1383" xr:uid="{00000000-0005-0000-0000-000066050000}"/>
    <cellStyle name="Accent5 2 5" xfId="1384" xr:uid="{00000000-0005-0000-0000-000067050000}"/>
    <cellStyle name="Accent5 2 6" xfId="1385" xr:uid="{00000000-0005-0000-0000-000068050000}"/>
    <cellStyle name="Accent5 2 7" xfId="1386" xr:uid="{00000000-0005-0000-0000-000069050000}"/>
    <cellStyle name="Accent5 2 8" xfId="1387" xr:uid="{00000000-0005-0000-0000-00006A050000}"/>
    <cellStyle name="Accent5 2 9" xfId="1388" xr:uid="{00000000-0005-0000-0000-00006B050000}"/>
    <cellStyle name="Accent5 20" xfId="1389" xr:uid="{00000000-0005-0000-0000-00006C050000}"/>
    <cellStyle name="Accent5 21" xfId="1390" xr:uid="{00000000-0005-0000-0000-00006D050000}"/>
    <cellStyle name="Accent5 22" xfId="1391" xr:uid="{00000000-0005-0000-0000-00006E050000}"/>
    <cellStyle name="Accent5 23" xfId="1392" xr:uid="{00000000-0005-0000-0000-00006F050000}"/>
    <cellStyle name="Accent5 24" xfId="1393" xr:uid="{00000000-0005-0000-0000-000070050000}"/>
    <cellStyle name="Accent5 25" xfId="1394" xr:uid="{00000000-0005-0000-0000-000071050000}"/>
    <cellStyle name="Accent5 26" xfId="1395" xr:uid="{00000000-0005-0000-0000-000072050000}"/>
    <cellStyle name="Accent5 27" xfId="1396" xr:uid="{00000000-0005-0000-0000-000073050000}"/>
    <cellStyle name="Accent5 28" xfId="1397" xr:uid="{00000000-0005-0000-0000-000074050000}"/>
    <cellStyle name="Accent5 29" xfId="1398" xr:uid="{00000000-0005-0000-0000-000075050000}"/>
    <cellStyle name="Accent5 3" xfId="1399" xr:uid="{00000000-0005-0000-0000-000076050000}"/>
    <cellStyle name="Accent5 3 2" xfId="1400" xr:uid="{00000000-0005-0000-0000-000077050000}"/>
    <cellStyle name="Accent5 30" xfId="1401" xr:uid="{00000000-0005-0000-0000-000078050000}"/>
    <cellStyle name="Accent5 31" xfId="1402" xr:uid="{00000000-0005-0000-0000-000079050000}"/>
    <cellStyle name="Accent5 32" xfId="1403" xr:uid="{00000000-0005-0000-0000-00007A050000}"/>
    <cellStyle name="Accent5 33" xfId="1404" xr:uid="{00000000-0005-0000-0000-00007B050000}"/>
    <cellStyle name="Accent5 34" xfId="1405" xr:uid="{00000000-0005-0000-0000-00007C050000}"/>
    <cellStyle name="Accent5 35" xfId="1406" xr:uid="{00000000-0005-0000-0000-00007D050000}"/>
    <cellStyle name="Accent5 36" xfId="1407" xr:uid="{00000000-0005-0000-0000-00007E050000}"/>
    <cellStyle name="Accent5 37" xfId="1408" xr:uid="{00000000-0005-0000-0000-00007F050000}"/>
    <cellStyle name="Accent5 38" xfId="1409" xr:uid="{00000000-0005-0000-0000-000080050000}"/>
    <cellStyle name="Accent5 39" xfId="1410" xr:uid="{00000000-0005-0000-0000-000081050000}"/>
    <cellStyle name="Accent5 4" xfId="1411" xr:uid="{00000000-0005-0000-0000-000082050000}"/>
    <cellStyle name="Accent5 40" xfId="1412" xr:uid="{00000000-0005-0000-0000-000083050000}"/>
    <cellStyle name="Accent5 41" xfId="1413" xr:uid="{00000000-0005-0000-0000-000084050000}"/>
    <cellStyle name="Accent5 42" xfId="1414" xr:uid="{00000000-0005-0000-0000-000085050000}"/>
    <cellStyle name="Accent5 43" xfId="1415" xr:uid="{00000000-0005-0000-0000-000086050000}"/>
    <cellStyle name="Accent5 5" xfId="1416" xr:uid="{00000000-0005-0000-0000-000087050000}"/>
    <cellStyle name="Accent5 6" xfId="1417" xr:uid="{00000000-0005-0000-0000-000088050000}"/>
    <cellStyle name="Accent5 7" xfId="1418" xr:uid="{00000000-0005-0000-0000-000089050000}"/>
    <cellStyle name="Accent5 8" xfId="1419" xr:uid="{00000000-0005-0000-0000-00008A050000}"/>
    <cellStyle name="Accent5 9" xfId="1420" xr:uid="{00000000-0005-0000-0000-00008B050000}"/>
    <cellStyle name="Accent6 10" xfId="1421" xr:uid="{00000000-0005-0000-0000-00008C050000}"/>
    <cellStyle name="Accent6 11" xfId="1422" xr:uid="{00000000-0005-0000-0000-00008D050000}"/>
    <cellStyle name="Accent6 12" xfId="1423" xr:uid="{00000000-0005-0000-0000-00008E050000}"/>
    <cellStyle name="Accent6 13" xfId="1424" xr:uid="{00000000-0005-0000-0000-00008F050000}"/>
    <cellStyle name="Accent6 14" xfId="1425" xr:uid="{00000000-0005-0000-0000-000090050000}"/>
    <cellStyle name="Accent6 15" xfId="1426" xr:uid="{00000000-0005-0000-0000-000091050000}"/>
    <cellStyle name="Accent6 16" xfId="1427" xr:uid="{00000000-0005-0000-0000-000092050000}"/>
    <cellStyle name="Accent6 17" xfId="1428" xr:uid="{00000000-0005-0000-0000-000093050000}"/>
    <cellStyle name="Accent6 18" xfId="1429" xr:uid="{00000000-0005-0000-0000-000094050000}"/>
    <cellStyle name="Accent6 19" xfId="1430" xr:uid="{00000000-0005-0000-0000-000095050000}"/>
    <cellStyle name="Accent6 2" xfId="1431" xr:uid="{00000000-0005-0000-0000-000096050000}"/>
    <cellStyle name="Accent6 2 10" xfId="1432" xr:uid="{00000000-0005-0000-0000-000097050000}"/>
    <cellStyle name="Accent6 2 2" xfId="1433" xr:uid="{00000000-0005-0000-0000-000098050000}"/>
    <cellStyle name="Accent6 2 3" xfId="1434" xr:uid="{00000000-0005-0000-0000-000099050000}"/>
    <cellStyle name="Accent6 2 4" xfId="1435" xr:uid="{00000000-0005-0000-0000-00009A050000}"/>
    <cellStyle name="Accent6 2 5" xfId="1436" xr:uid="{00000000-0005-0000-0000-00009B050000}"/>
    <cellStyle name="Accent6 2 6" xfId="1437" xr:uid="{00000000-0005-0000-0000-00009C050000}"/>
    <cellStyle name="Accent6 2 7" xfId="1438" xr:uid="{00000000-0005-0000-0000-00009D050000}"/>
    <cellStyle name="Accent6 2 8" xfId="1439" xr:uid="{00000000-0005-0000-0000-00009E050000}"/>
    <cellStyle name="Accent6 2 9" xfId="1440" xr:uid="{00000000-0005-0000-0000-00009F050000}"/>
    <cellStyle name="Accent6 20" xfId="1441" xr:uid="{00000000-0005-0000-0000-0000A0050000}"/>
    <cellStyle name="Accent6 21" xfId="1442" xr:uid="{00000000-0005-0000-0000-0000A1050000}"/>
    <cellStyle name="Accent6 22" xfId="1443" xr:uid="{00000000-0005-0000-0000-0000A2050000}"/>
    <cellStyle name="Accent6 23" xfId="1444" xr:uid="{00000000-0005-0000-0000-0000A3050000}"/>
    <cellStyle name="Accent6 24" xfId="1445" xr:uid="{00000000-0005-0000-0000-0000A4050000}"/>
    <cellStyle name="Accent6 25" xfId="1446" xr:uid="{00000000-0005-0000-0000-0000A5050000}"/>
    <cellStyle name="Accent6 26" xfId="1447" xr:uid="{00000000-0005-0000-0000-0000A6050000}"/>
    <cellStyle name="Accent6 27" xfId="1448" xr:uid="{00000000-0005-0000-0000-0000A7050000}"/>
    <cellStyle name="Accent6 28" xfId="1449" xr:uid="{00000000-0005-0000-0000-0000A8050000}"/>
    <cellStyle name="Accent6 29" xfId="1450" xr:uid="{00000000-0005-0000-0000-0000A9050000}"/>
    <cellStyle name="Accent6 3" xfId="1451" xr:uid="{00000000-0005-0000-0000-0000AA050000}"/>
    <cellStyle name="Accent6 3 2" xfId="1452" xr:uid="{00000000-0005-0000-0000-0000AB050000}"/>
    <cellStyle name="Accent6 3 3" xfId="1453" xr:uid="{00000000-0005-0000-0000-0000AC050000}"/>
    <cellStyle name="Accent6 3 4" xfId="1454" xr:uid="{00000000-0005-0000-0000-0000AD050000}"/>
    <cellStyle name="Accent6 30" xfId="1455" xr:uid="{00000000-0005-0000-0000-0000AE050000}"/>
    <cellStyle name="Accent6 31" xfId="1456" xr:uid="{00000000-0005-0000-0000-0000AF050000}"/>
    <cellStyle name="Accent6 32" xfId="1457" xr:uid="{00000000-0005-0000-0000-0000B0050000}"/>
    <cellStyle name="Accent6 33" xfId="1458" xr:uid="{00000000-0005-0000-0000-0000B1050000}"/>
    <cellStyle name="Accent6 34" xfId="1459" xr:uid="{00000000-0005-0000-0000-0000B2050000}"/>
    <cellStyle name="Accent6 35" xfId="1460" xr:uid="{00000000-0005-0000-0000-0000B3050000}"/>
    <cellStyle name="Accent6 36" xfId="1461" xr:uid="{00000000-0005-0000-0000-0000B4050000}"/>
    <cellStyle name="Accent6 37" xfId="1462" xr:uid="{00000000-0005-0000-0000-0000B5050000}"/>
    <cellStyle name="Accent6 38" xfId="1463" xr:uid="{00000000-0005-0000-0000-0000B6050000}"/>
    <cellStyle name="Accent6 39" xfId="1464" xr:uid="{00000000-0005-0000-0000-0000B7050000}"/>
    <cellStyle name="Accent6 4" xfId="1465" xr:uid="{00000000-0005-0000-0000-0000B8050000}"/>
    <cellStyle name="Accent6 40" xfId="1466" xr:uid="{00000000-0005-0000-0000-0000B9050000}"/>
    <cellStyle name="Accent6 41" xfId="1467" xr:uid="{00000000-0005-0000-0000-0000BA050000}"/>
    <cellStyle name="Accent6 42" xfId="1468" xr:uid="{00000000-0005-0000-0000-0000BB050000}"/>
    <cellStyle name="Accent6 43" xfId="1469" xr:uid="{00000000-0005-0000-0000-0000BC050000}"/>
    <cellStyle name="Accent6 5" xfId="1470" xr:uid="{00000000-0005-0000-0000-0000BD050000}"/>
    <cellStyle name="Accent6 6" xfId="1471" xr:uid="{00000000-0005-0000-0000-0000BE050000}"/>
    <cellStyle name="Accent6 7" xfId="1472" xr:uid="{00000000-0005-0000-0000-0000BF050000}"/>
    <cellStyle name="Accent6 8" xfId="1473" xr:uid="{00000000-0005-0000-0000-0000C0050000}"/>
    <cellStyle name="Accent6 9" xfId="1474" xr:uid="{00000000-0005-0000-0000-0000C1050000}"/>
    <cellStyle name="AggblueBoldCels" xfId="1475" xr:uid="{00000000-0005-0000-0000-0000C2050000}"/>
    <cellStyle name="AggblueCels" xfId="1476" xr:uid="{00000000-0005-0000-0000-0000C3050000}"/>
    <cellStyle name="AggBoldCells" xfId="1477" xr:uid="{00000000-0005-0000-0000-0000C4050000}"/>
    <cellStyle name="AggCels" xfId="1478" xr:uid="{00000000-0005-0000-0000-0000C5050000}"/>
    <cellStyle name="AggGreen" xfId="1479" xr:uid="{00000000-0005-0000-0000-0000C6050000}"/>
    <cellStyle name="AggGreen12" xfId="1480" xr:uid="{00000000-0005-0000-0000-0000C7050000}"/>
    <cellStyle name="AggOrange" xfId="1481" xr:uid="{00000000-0005-0000-0000-0000C8050000}"/>
    <cellStyle name="AggOrange9" xfId="1482" xr:uid="{00000000-0005-0000-0000-0000C9050000}"/>
    <cellStyle name="AggOrangeLB_2x" xfId="1483" xr:uid="{00000000-0005-0000-0000-0000CA050000}"/>
    <cellStyle name="AggOrangeLBorder" xfId="1484" xr:uid="{00000000-0005-0000-0000-0000CB050000}"/>
    <cellStyle name="AggOrangeRBorder" xfId="1485" xr:uid="{00000000-0005-0000-0000-0000CC050000}"/>
    <cellStyle name="Akzent1" xfId="1486" xr:uid="{00000000-0005-0000-0000-0000CD050000}"/>
    <cellStyle name="Akzent2" xfId="1487" xr:uid="{00000000-0005-0000-0000-0000CE050000}"/>
    <cellStyle name="Akzent3" xfId="1488" xr:uid="{00000000-0005-0000-0000-0000CF050000}"/>
    <cellStyle name="Akzent4" xfId="1489" xr:uid="{00000000-0005-0000-0000-0000D0050000}"/>
    <cellStyle name="Akzent5" xfId="1490" xr:uid="{00000000-0005-0000-0000-0000D1050000}"/>
    <cellStyle name="Akzent6" xfId="1491" xr:uid="{00000000-0005-0000-0000-0000D2050000}"/>
    <cellStyle name="Ausgabe" xfId="1492" xr:uid="{00000000-0005-0000-0000-0000D3050000}"/>
    <cellStyle name="Bad 10" xfId="1493" xr:uid="{00000000-0005-0000-0000-0000D4050000}"/>
    <cellStyle name="Bad 11" xfId="1494" xr:uid="{00000000-0005-0000-0000-0000D5050000}"/>
    <cellStyle name="Bad 12" xfId="1495" xr:uid="{00000000-0005-0000-0000-0000D6050000}"/>
    <cellStyle name="Bad 13" xfId="1496" xr:uid="{00000000-0005-0000-0000-0000D7050000}"/>
    <cellStyle name="Bad 14" xfId="1497" xr:uid="{00000000-0005-0000-0000-0000D8050000}"/>
    <cellStyle name="Bad 15" xfId="1498" xr:uid="{00000000-0005-0000-0000-0000D9050000}"/>
    <cellStyle name="Bad 16" xfId="1499" xr:uid="{00000000-0005-0000-0000-0000DA050000}"/>
    <cellStyle name="Bad 17" xfId="1500" xr:uid="{00000000-0005-0000-0000-0000DB050000}"/>
    <cellStyle name="Bad 18" xfId="1501" xr:uid="{00000000-0005-0000-0000-0000DC050000}"/>
    <cellStyle name="Bad 19" xfId="1502" xr:uid="{00000000-0005-0000-0000-0000DD050000}"/>
    <cellStyle name="Bad 2" xfId="1503" xr:uid="{00000000-0005-0000-0000-0000DE050000}"/>
    <cellStyle name="Bad 2 10" xfId="1504" xr:uid="{00000000-0005-0000-0000-0000DF050000}"/>
    <cellStyle name="Bad 2 2" xfId="1505" xr:uid="{00000000-0005-0000-0000-0000E0050000}"/>
    <cellStyle name="Bad 2 3" xfId="1506" xr:uid="{00000000-0005-0000-0000-0000E1050000}"/>
    <cellStyle name="Bad 2 4" xfId="1507" xr:uid="{00000000-0005-0000-0000-0000E2050000}"/>
    <cellStyle name="Bad 2 5" xfId="1508" xr:uid="{00000000-0005-0000-0000-0000E3050000}"/>
    <cellStyle name="Bad 2 6" xfId="1509" xr:uid="{00000000-0005-0000-0000-0000E4050000}"/>
    <cellStyle name="Bad 2 7" xfId="1510" xr:uid="{00000000-0005-0000-0000-0000E5050000}"/>
    <cellStyle name="Bad 2 8" xfId="1511" xr:uid="{00000000-0005-0000-0000-0000E6050000}"/>
    <cellStyle name="Bad 2 9" xfId="1512" xr:uid="{00000000-0005-0000-0000-0000E7050000}"/>
    <cellStyle name="Bad 20" xfId="1513" xr:uid="{00000000-0005-0000-0000-0000E8050000}"/>
    <cellStyle name="Bad 21" xfId="1514" xr:uid="{00000000-0005-0000-0000-0000E9050000}"/>
    <cellStyle name="Bad 22" xfId="1515" xr:uid="{00000000-0005-0000-0000-0000EA050000}"/>
    <cellStyle name="Bad 23" xfId="1516" xr:uid="{00000000-0005-0000-0000-0000EB050000}"/>
    <cellStyle name="Bad 24" xfId="1517" xr:uid="{00000000-0005-0000-0000-0000EC050000}"/>
    <cellStyle name="Bad 25" xfId="1518" xr:uid="{00000000-0005-0000-0000-0000ED050000}"/>
    <cellStyle name="Bad 26" xfId="1519" xr:uid="{00000000-0005-0000-0000-0000EE050000}"/>
    <cellStyle name="Bad 27" xfId="1520" xr:uid="{00000000-0005-0000-0000-0000EF050000}"/>
    <cellStyle name="Bad 28" xfId="1521" xr:uid="{00000000-0005-0000-0000-0000F0050000}"/>
    <cellStyle name="Bad 29" xfId="1522" xr:uid="{00000000-0005-0000-0000-0000F1050000}"/>
    <cellStyle name="Bad 3" xfId="1523" xr:uid="{00000000-0005-0000-0000-0000F2050000}"/>
    <cellStyle name="Bad 3 2" xfId="1524" xr:uid="{00000000-0005-0000-0000-0000F3050000}"/>
    <cellStyle name="Bad 3 3" xfId="1525" xr:uid="{00000000-0005-0000-0000-0000F4050000}"/>
    <cellStyle name="Bad 3 4" xfId="1526" xr:uid="{00000000-0005-0000-0000-0000F5050000}"/>
    <cellStyle name="Bad 30" xfId="1527" xr:uid="{00000000-0005-0000-0000-0000F6050000}"/>
    <cellStyle name="Bad 31" xfId="1528" xr:uid="{00000000-0005-0000-0000-0000F7050000}"/>
    <cellStyle name="Bad 32" xfId="1529" xr:uid="{00000000-0005-0000-0000-0000F8050000}"/>
    <cellStyle name="Bad 33" xfId="1530" xr:uid="{00000000-0005-0000-0000-0000F9050000}"/>
    <cellStyle name="Bad 34" xfId="1531" xr:uid="{00000000-0005-0000-0000-0000FA050000}"/>
    <cellStyle name="Bad 35" xfId="1532" xr:uid="{00000000-0005-0000-0000-0000FB050000}"/>
    <cellStyle name="Bad 36" xfId="1533" xr:uid="{00000000-0005-0000-0000-0000FC050000}"/>
    <cellStyle name="Bad 37" xfId="1534" xr:uid="{00000000-0005-0000-0000-0000FD050000}"/>
    <cellStyle name="Bad 38" xfId="1535" xr:uid="{00000000-0005-0000-0000-0000FE050000}"/>
    <cellStyle name="Bad 39" xfId="1536" xr:uid="{00000000-0005-0000-0000-0000FF050000}"/>
    <cellStyle name="Bad 4" xfId="1537" xr:uid="{00000000-0005-0000-0000-000000060000}"/>
    <cellStyle name="Bad 40" xfId="1538" xr:uid="{00000000-0005-0000-0000-000001060000}"/>
    <cellStyle name="Bad 41" xfId="1539" xr:uid="{00000000-0005-0000-0000-000002060000}"/>
    <cellStyle name="Bad 42" xfId="1540" xr:uid="{00000000-0005-0000-0000-000003060000}"/>
    <cellStyle name="Bad 43" xfId="1541" xr:uid="{00000000-0005-0000-0000-000004060000}"/>
    <cellStyle name="Bad 44" xfId="1542" xr:uid="{00000000-0005-0000-0000-000005060000}"/>
    <cellStyle name="Bad 5" xfId="1543" xr:uid="{00000000-0005-0000-0000-000006060000}"/>
    <cellStyle name="Bad 6" xfId="1544" xr:uid="{00000000-0005-0000-0000-000007060000}"/>
    <cellStyle name="Bad 7" xfId="1545" xr:uid="{00000000-0005-0000-0000-000008060000}"/>
    <cellStyle name="Bad 8" xfId="1546" xr:uid="{00000000-0005-0000-0000-000009060000}"/>
    <cellStyle name="Bad 9" xfId="1547" xr:uid="{00000000-0005-0000-0000-00000A060000}"/>
    <cellStyle name="Berechnung" xfId="1548" xr:uid="{00000000-0005-0000-0000-00000B060000}"/>
    <cellStyle name="Bold GHG Numbers (0.00)" xfId="1549" xr:uid="{00000000-0005-0000-0000-00000C060000}"/>
    <cellStyle name="Calculation 10" xfId="1550" xr:uid="{00000000-0005-0000-0000-00000D060000}"/>
    <cellStyle name="Calculation 11" xfId="1551" xr:uid="{00000000-0005-0000-0000-00000E060000}"/>
    <cellStyle name="Calculation 12" xfId="1552" xr:uid="{00000000-0005-0000-0000-00000F060000}"/>
    <cellStyle name="Calculation 13" xfId="1553" xr:uid="{00000000-0005-0000-0000-000010060000}"/>
    <cellStyle name="Calculation 14" xfId="1554" xr:uid="{00000000-0005-0000-0000-000011060000}"/>
    <cellStyle name="Calculation 15" xfId="1555" xr:uid="{00000000-0005-0000-0000-000012060000}"/>
    <cellStyle name="Calculation 16" xfId="1556" xr:uid="{00000000-0005-0000-0000-000013060000}"/>
    <cellStyle name="Calculation 17" xfId="1557" xr:uid="{00000000-0005-0000-0000-000014060000}"/>
    <cellStyle name="Calculation 18" xfId="1558" xr:uid="{00000000-0005-0000-0000-000015060000}"/>
    <cellStyle name="Calculation 19" xfId="1559" xr:uid="{00000000-0005-0000-0000-000016060000}"/>
    <cellStyle name="Calculation 2" xfId="1560" xr:uid="{00000000-0005-0000-0000-000017060000}"/>
    <cellStyle name="Calculation 2 10" xfId="1561" xr:uid="{00000000-0005-0000-0000-000018060000}"/>
    <cellStyle name="Calculation 2 2" xfId="1562" xr:uid="{00000000-0005-0000-0000-000019060000}"/>
    <cellStyle name="Calculation 2 3" xfId="1563" xr:uid="{00000000-0005-0000-0000-00001A060000}"/>
    <cellStyle name="Calculation 2 4" xfId="1564" xr:uid="{00000000-0005-0000-0000-00001B060000}"/>
    <cellStyle name="Calculation 2 5" xfId="1565" xr:uid="{00000000-0005-0000-0000-00001C060000}"/>
    <cellStyle name="Calculation 2 6" xfId="1566" xr:uid="{00000000-0005-0000-0000-00001D060000}"/>
    <cellStyle name="Calculation 2 7" xfId="1567" xr:uid="{00000000-0005-0000-0000-00001E060000}"/>
    <cellStyle name="Calculation 2 8" xfId="1568" xr:uid="{00000000-0005-0000-0000-00001F060000}"/>
    <cellStyle name="Calculation 2 9" xfId="1569" xr:uid="{00000000-0005-0000-0000-000020060000}"/>
    <cellStyle name="Calculation 20" xfId="1570" xr:uid="{00000000-0005-0000-0000-000021060000}"/>
    <cellStyle name="Calculation 21" xfId="1571" xr:uid="{00000000-0005-0000-0000-000022060000}"/>
    <cellStyle name="Calculation 22" xfId="1572" xr:uid="{00000000-0005-0000-0000-000023060000}"/>
    <cellStyle name="Calculation 23" xfId="1573" xr:uid="{00000000-0005-0000-0000-000024060000}"/>
    <cellStyle name="Calculation 24" xfId="1574" xr:uid="{00000000-0005-0000-0000-000025060000}"/>
    <cellStyle name="Calculation 25" xfId="1575" xr:uid="{00000000-0005-0000-0000-000026060000}"/>
    <cellStyle name="Calculation 26" xfId="1576" xr:uid="{00000000-0005-0000-0000-000027060000}"/>
    <cellStyle name="Calculation 27" xfId="1577" xr:uid="{00000000-0005-0000-0000-000028060000}"/>
    <cellStyle name="Calculation 28" xfId="1578" xr:uid="{00000000-0005-0000-0000-000029060000}"/>
    <cellStyle name="Calculation 29" xfId="1579" xr:uid="{00000000-0005-0000-0000-00002A060000}"/>
    <cellStyle name="Calculation 3" xfId="1580" xr:uid="{00000000-0005-0000-0000-00002B060000}"/>
    <cellStyle name="Calculation 3 2" xfId="1581" xr:uid="{00000000-0005-0000-0000-00002C060000}"/>
    <cellStyle name="Calculation 3 3" xfId="1582" xr:uid="{00000000-0005-0000-0000-00002D060000}"/>
    <cellStyle name="Calculation 3 4" xfId="1583" xr:uid="{00000000-0005-0000-0000-00002E060000}"/>
    <cellStyle name="Calculation 30" xfId="1584" xr:uid="{00000000-0005-0000-0000-00002F060000}"/>
    <cellStyle name="Calculation 31" xfId="1585" xr:uid="{00000000-0005-0000-0000-000030060000}"/>
    <cellStyle name="Calculation 32" xfId="1586" xr:uid="{00000000-0005-0000-0000-000031060000}"/>
    <cellStyle name="Calculation 33" xfId="1587" xr:uid="{00000000-0005-0000-0000-000032060000}"/>
    <cellStyle name="Calculation 34" xfId="1588" xr:uid="{00000000-0005-0000-0000-000033060000}"/>
    <cellStyle name="Calculation 35" xfId="1589" xr:uid="{00000000-0005-0000-0000-000034060000}"/>
    <cellStyle name="Calculation 36" xfId="1590" xr:uid="{00000000-0005-0000-0000-000035060000}"/>
    <cellStyle name="Calculation 37" xfId="1591" xr:uid="{00000000-0005-0000-0000-000036060000}"/>
    <cellStyle name="Calculation 38" xfId="1592" xr:uid="{00000000-0005-0000-0000-000037060000}"/>
    <cellStyle name="Calculation 39" xfId="1593" xr:uid="{00000000-0005-0000-0000-000038060000}"/>
    <cellStyle name="Calculation 4" xfId="1594" xr:uid="{00000000-0005-0000-0000-000039060000}"/>
    <cellStyle name="Calculation 40" xfId="1595" xr:uid="{00000000-0005-0000-0000-00003A060000}"/>
    <cellStyle name="Calculation 41" xfId="1596" xr:uid="{00000000-0005-0000-0000-00003B060000}"/>
    <cellStyle name="Calculation 42" xfId="1597" xr:uid="{00000000-0005-0000-0000-00003C060000}"/>
    <cellStyle name="Calculation 43" xfId="1598" xr:uid="{00000000-0005-0000-0000-00003D060000}"/>
    <cellStyle name="Calculation 5" xfId="1599" xr:uid="{00000000-0005-0000-0000-00003E060000}"/>
    <cellStyle name="Calculation 6" xfId="1600" xr:uid="{00000000-0005-0000-0000-00003F060000}"/>
    <cellStyle name="Calculation 7" xfId="1601" xr:uid="{00000000-0005-0000-0000-000040060000}"/>
    <cellStyle name="Calculation 8" xfId="1602" xr:uid="{00000000-0005-0000-0000-000041060000}"/>
    <cellStyle name="Calculation 9" xfId="1603" xr:uid="{00000000-0005-0000-0000-000042060000}"/>
    <cellStyle name="Check Cell 10" xfId="1604" xr:uid="{00000000-0005-0000-0000-000043060000}"/>
    <cellStyle name="Check Cell 11" xfId="1605" xr:uid="{00000000-0005-0000-0000-000044060000}"/>
    <cellStyle name="Check Cell 12" xfId="1606" xr:uid="{00000000-0005-0000-0000-000045060000}"/>
    <cellStyle name="Check Cell 13" xfId="1607" xr:uid="{00000000-0005-0000-0000-000046060000}"/>
    <cellStyle name="Check Cell 14" xfId="1608" xr:uid="{00000000-0005-0000-0000-000047060000}"/>
    <cellStyle name="Check Cell 15" xfId="1609" xr:uid="{00000000-0005-0000-0000-000048060000}"/>
    <cellStyle name="Check Cell 16" xfId="1610" xr:uid="{00000000-0005-0000-0000-000049060000}"/>
    <cellStyle name="Check Cell 17" xfId="1611" xr:uid="{00000000-0005-0000-0000-00004A060000}"/>
    <cellStyle name="Check Cell 18" xfId="1612" xr:uid="{00000000-0005-0000-0000-00004B060000}"/>
    <cellStyle name="Check Cell 19" xfId="1613" xr:uid="{00000000-0005-0000-0000-00004C060000}"/>
    <cellStyle name="Check Cell 2" xfId="1614" xr:uid="{00000000-0005-0000-0000-00004D060000}"/>
    <cellStyle name="Check Cell 2 10" xfId="1615" xr:uid="{00000000-0005-0000-0000-00004E060000}"/>
    <cellStyle name="Check Cell 2 2" xfId="1616" xr:uid="{00000000-0005-0000-0000-00004F060000}"/>
    <cellStyle name="Check Cell 2 3" xfId="1617" xr:uid="{00000000-0005-0000-0000-000050060000}"/>
    <cellStyle name="Check Cell 2 4" xfId="1618" xr:uid="{00000000-0005-0000-0000-000051060000}"/>
    <cellStyle name="Check Cell 2 5" xfId="1619" xr:uid="{00000000-0005-0000-0000-000052060000}"/>
    <cellStyle name="Check Cell 2 6" xfId="1620" xr:uid="{00000000-0005-0000-0000-000053060000}"/>
    <cellStyle name="Check Cell 2 7" xfId="1621" xr:uid="{00000000-0005-0000-0000-000054060000}"/>
    <cellStyle name="Check Cell 2 8" xfId="1622" xr:uid="{00000000-0005-0000-0000-000055060000}"/>
    <cellStyle name="Check Cell 2 9" xfId="1623" xr:uid="{00000000-0005-0000-0000-000056060000}"/>
    <cellStyle name="Check Cell 20" xfId="1624" xr:uid="{00000000-0005-0000-0000-000057060000}"/>
    <cellStyle name="Check Cell 21" xfId="1625" xr:uid="{00000000-0005-0000-0000-000058060000}"/>
    <cellStyle name="Check Cell 22" xfId="1626" xr:uid="{00000000-0005-0000-0000-000059060000}"/>
    <cellStyle name="Check Cell 23" xfId="1627" xr:uid="{00000000-0005-0000-0000-00005A060000}"/>
    <cellStyle name="Check Cell 24" xfId="1628" xr:uid="{00000000-0005-0000-0000-00005B060000}"/>
    <cellStyle name="Check Cell 25" xfId="1629" xr:uid="{00000000-0005-0000-0000-00005C060000}"/>
    <cellStyle name="Check Cell 26" xfId="1630" xr:uid="{00000000-0005-0000-0000-00005D060000}"/>
    <cellStyle name="Check Cell 27" xfId="1631" xr:uid="{00000000-0005-0000-0000-00005E060000}"/>
    <cellStyle name="Check Cell 28" xfId="1632" xr:uid="{00000000-0005-0000-0000-00005F060000}"/>
    <cellStyle name="Check Cell 29" xfId="1633" xr:uid="{00000000-0005-0000-0000-000060060000}"/>
    <cellStyle name="Check Cell 3" xfId="1634" xr:uid="{00000000-0005-0000-0000-000061060000}"/>
    <cellStyle name="Check Cell 3 2" xfId="1635" xr:uid="{00000000-0005-0000-0000-000062060000}"/>
    <cellStyle name="Check Cell 30" xfId="1636" xr:uid="{00000000-0005-0000-0000-000063060000}"/>
    <cellStyle name="Check Cell 31" xfId="1637" xr:uid="{00000000-0005-0000-0000-000064060000}"/>
    <cellStyle name="Check Cell 32" xfId="1638" xr:uid="{00000000-0005-0000-0000-000065060000}"/>
    <cellStyle name="Check Cell 33" xfId="1639" xr:uid="{00000000-0005-0000-0000-000066060000}"/>
    <cellStyle name="Check Cell 34" xfId="1640" xr:uid="{00000000-0005-0000-0000-000067060000}"/>
    <cellStyle name="Check Cell 35" xfId="1641" xr:uid="{00000000-0005-0000-0000-000068060000}"/>
    <cellStyle name="Check Cell 36" xfId="1642" xr:uid="{00000000-0005-0000-0000-000069060000}"/>
    <cellStyle name="Check Cell 37" xfId="1643" xr:uid="{00000000-0005-0000-0000-00006A060000}"/>
    <cellStyle name="Check Cell 38" xfId="1644" xr:uid="{00000000-0005-0000-0000-00006B060000}"/>
    <cellStyle name="Check Cell 39" xfId="1645" xr:uid="{00000000-0005-0000-0000-00006C060000}"/>
    <cellStyle name="Check Cell 4" xfId="1646" xr:uid="{00000000-0005-0000-0000-00006D060000}"/>
    <cellStyle name="Check Cell 40" xfId="1647" xr:uid="{00000000-0005-0000-0000-00006E060000}"/>
    <cellStyle name="Check Cell 41" xfId="1648" xr:uid="{00000000-0005-0000-0000-00006F060000}"/>
    <cellStyle name="Check Cell 42" xfId="1649" xr:uid="{00000000-0005-0000-0000-000070060000}"/>
    <cellStyle name="Check Cell 43" xfId="1650" xr:uid="{00000000-0005-0000-0000-000071060000}"/>
    <cellStyle name="Check Cell 5" xfId="1651" xr:uid="{00000000-0005-0000-0000-000072060000}"/>
    <cellStyle name="Check Cell 6" xfId="1652" xr:uid="{00000000-0005-0000-0000-000073060000}"/>
    <cellStyle name="Check Cell 7" xfId="1653" xr:uid="{00000000-0005-0000-0000-000074060000}"/>
    <cellStyle name="Check Cell 8" xfId="1654" xr:uid="{00000000-0005-0000-0000-000075060000}"/>
    <cellStyle name="Check Cell 9" xfId="1655" xr:uid="{00000000-0005-0000-0000-000076060000}"/>
    <cellStyle name="coin" xfId="1656" xr:uid="{00000000-0005-0000-0000-000077060000}"/>
    <cellStyle name="Comma [0] 2 10" xfId="1657" xr:uid="{00000000-0005-0000-0000-000078060000}"/>
    <cellStyle name="Comma [0] 2 2" xfId="1658" xr:uid="{00000000-0005-0000-0000-000079060000}"/>
    <cellStyle name="Comma [0] 2 3" xfId="1659" xr:uid="{00000000-0005-0000-0000-00007A060000}"/>
    <cellStyle name="Comma [0] 2 4" xfId="1660" xr:uid="{00000000-0005-0000-0000-00007B060000}"/>
    <cellStyle name="Comma [0] 2 5" xfId="1661" xr:uid="{00000000-0005-0000-0000-00007C060000}"/>
    <cellStyle name="Comma [0] 2 6" xfId="1662" xr:uid="{00000000-0005-0000-0000-00007D060000}"/>
    <cellStyle name="Comma [0] 2 7" xfId="1663" xr:uid="{00000000-0005-0000-0000-00007E060000}"/>
    <cellStyle name="Comma [0] 2 8" xfId="1664" xr:uid="{00000000-0005-0000-0000-00007F060000}"/>
    <cellStyle name="Comma [0] 2 9" xfId="1665" xr:uid="{00000000-0005-0000-0000-000080060000}"/>
    <cellStyle name="Comma 10" xfId="1666" xr:uid="{00000000-0005-0000-0000-000081060000}"/>
    <cellStyle name="Comma 10 2" xfId="1667" xr:uid="{00000000-0005-0000-0000-000082060000}"/>
    <cellStyle name="Comma 10 2 10" xfId="1668" xr:uid="{00000000-0005-0000-0000-000083060000}"/>
    <cellStyle name="Comma 10 2 11" xfId="1669" xr:uid="{00000000-0005-0000-0000-000084060000}"/>
    <cellStyle name="Comma 10 2 12" xfId="1670" xr:uid="{00000000-0005-0000-0000-000085060000}"/>
    <cellStyle name="Comma 10 2 13" xfId="1671" xr:uid="{00000000-0005-0000-0000-000086060000}"/>
    <cellStyle name="Comma 10 2 14" xfId="1672" xr:uid="{00000000-0005-0000-0000-000087060000}"/>
    <cellStyle name="Comma 10 2 15" xfId="1673" xr:uid="{00000000-0005-0000-0000-000088060000}"/>
    <cellStyle name="Comma 10 2 16" xfId="1674" xr:uid="{00000000-0005-0000-0000-000089060000}"/>
    <cellStyle name="Comma 10 2 17" xfId="1675" xr:uid="{00000000-0005-0000-0000-00008A060000}"/>
    <cellStyle name="Comma 10 2 2" xfId="1676" xr:uid="{00000000-0005-0000-0000-00008B060000}"/>
    <cellStyle name="Comma 10 2 3" xfId="1677" xr:uid="{00000000-0005-0000-0000-00008C060000}"/>
    <cellStyle name="Comma 10 2 4" xfId="1678" xr:uid="{00000000-0005-0000-0000-00008D060000}"/>
    <cellStyle name="Comma 10 2 5" xfId="1679" xr:uid="{00000000-0005-0000-0000-00008E060000}"/>
    <cellStyle name="Comma 10 2 6" xfId="1680" xr:uid="{00000000-0005-0000-0000-00008F060000}"/>
    <cellStyle name="Comma 10 2 7" xfId="1681" xr:uid="{00000000-0005-0000-0000-000090060000}"/>
    <cellStyle name="Comma 10 2 8" xfId="1682" xr:uid="{00000000-0005-0000-0000-000091060000}"/>
    <cellStyle name="Comma 10 2 9" xfId="1683" xr:uid="{00000000-0005-0000-0000-000092060000}"/>
    <cellStyle name="Comma 10 3" xfId="1684" xr:uid="{00000000-0005-0000-0000-000093060000}"/>
    <cellStyle name="Comma 10 3 10" xfId="1685" xr:uid="{00000000-0005-0000-0000-000094060000}"/>
    <cellStyle name="Comma 10 3 11" xfId="1686" xr:uid="{00000000-0005-0000-0000-000095060000}"/>
    <cellStyle name="Comma 10 3 12" xfId="1687" xr:uid="{00000000-0005-0000-0000-000096060000}"/>
    <cellStyle name="Comma 10 3 13" xfId="1688" xr:uid="{00000000-0005-0000-0000-000097060000}"/>
    <cellStyle name="Comma 10 3 14" xfId="1689" xr:uid="{00000000-0005-0000-0000-000098060000}"/>
    <cellStyle name="Comma 10 3 15" xfId="1690" xr:uid="{00000000-0005-0000-0000-000099060000}"/>
    <cellStyle name="Comma 10 3 16" xfId="1691" xr:uid="{00000000-0005-0000-0000-00009A060000}"/>
    <cellStyle name="Comma 10 3 17" xfId="1692" xr:uid="{00000000-0005-0000-0000-00009B060000}"/>
    <cellStyle name="Comma 10 3 2" xfId="1693" xr:uid="{00000000-0005-0000-0000-00009C060000}"/>
    <cellStyle name="Comma 10 3 3" xfId="1694" xr:uid="{00000000-0005-0000-0000-00009D060000}"/>
    <cellStyle name="Comma 10 3 4" xfId="1695" xr:uid="{00000000-0005-0000-0000-00009E060000}"/>
    <cellStyle name="Comma 10 3 5" xfId="1696" xr:uid="{00000000-0005-0000-0000-00009F060000}"/>
    <cellStyle name="Comma 10 3 6" xfId="1697" xr:uid="{00000000-0005-0000-0000-0000A0060000}"/>
    <cellStyle name="Comma 10 3 7" xfId="1698" xr:uid="{00000000-0005-0000-0000-0000A1060000}"/>
    <cellStyle name="Comma 10 3 8" xfId="1699" xr:uid="{00000000-0005-0000-0000-0000A2060000}"/>
    <cellStyle name="Comma 10 3 9" xfId="1700" xr:uid="{00000000-0005-0000-0000-0000A3060000}"/>
    <cellStyle name="Comma 10 4" xfId="1701" xr:uid="{00000000-0005-0000-0000-0000A4060000}"/>
    <cellStyle name="Comma 10 4 10" xfId="1702" xr:uid="{00000000-0005-0000-0000-0000A5060000}"/>
    <cellStyle name="Comma 10 4 11" xfId="1703" xr:uid="{00000000-0005-0000-0000-0000A6060000}"/>
    <cellStyle name="Comma 10 4 12" xfId="1704" xr:uid="{00000000-0005-0000-0000-0000A7060000}"/>
    <cellStyle name="Comma 10 4 13" xfId="1705" xr:uid="{00000000-0005-0000-0000-0000A8060000}"/>
    <cellStyle name="Comma 10 4 14" xfId="1706" xr:uid="{00000000-0005-0000-0000-0000A9060000}"/>
    <cellStyle name="Comma 10 4 15" xfId="1707" xr:uid="{00000000-0005-0000-0000-0000AA060000}"/>
    <cellStyle name="Comma 10 4 16" xfId="1708" xr:uid="{00000000-0005-0000-0000-0000AB060000}"/>
    <cellStyle name="Comma 10 4 17" xfId="1709" xr:uid="{00000000-0005-0000-0000-0000AC060000}"/>
    <cellStyle name="Comma 10 4 2" xfId="1710" xr:uid="{00000000-0005-0000-0000-0000AD060000}"/>
    <cellStyle name="Comma 10 4 3" xfId="1711" xr:uid="{00000000-0005-0000-0000-0000AE060000}"/>
    <cellStyle name="Comma 10 4 4" xfId="1712" xr:uid="{00000000-0005-0000-0000-0000AF060000}"/>
    <cellStyle name="Comma 10 4 5" xfId="1713" xr:uid="{00000000-0005-0000-0000-0000B0060000}"/>
    <cellStyle name="Comma 10 4 6" xfId="1714" xr:uid="{00000000-0005-0000-0000-0000B1060000}"/>
    <cellStyle name="Comma 10 4 7" xfId="1715" xr:uid="{00000000-0005-0000-0000-0000B2060000}"/>
    <cellStyle name="Comma 10 4 8" xfId="1716" xr:uid="{00000000-0005-0000-0000-0000B3060000}"/>
    <cellStyle name="Comma 10 4 9" xfId="1717" xr:uid="{00000000-0005-0000-0000-0000B4060000}"/>
    <cellStyle name="Comma 10 5" xfId="1718" xr:uid="{00000000-0005-0000-0000-0000B5060000}"/>
    <cellStyle name="Comma 10 5 10" xfId="1719" xr:uid="{00000000-0005-0000-0000-0000B6060000}"/>
    <cellStyle name="Comma 10 5 11" xfId="1720" xr:uid="{00000000-0005-0000-0000-0000B7060000}"/>
    <cellStyle name="Comma 10 5 12" xfId="1721" xr:uid="{00000000-0005-0000-0000-0000B8060000}"/>
    <cellStyle name="Comma 10 5 13" xfId="1722" xr:uid="{00000000-0005-0000-0000-0000B9060000}"/>
    <cellStyle name="Comma 10 5 14" xfId="1723" xr:uid="{00000000-0005-0000-0000-0000BA060000}"/>
    <cellStyle name="Comma 10 5 15" xfId="1724" xr:uid="{00000000-0005-0000-0000-0000BB060000}"/>
    <cellStyle name="Comma 10 5 16" xfId="1725" xr:uid="{00000000-0005-0000-0000-0000BC060000}"/>
    <cellStyle name="Comma 10 5 17" xfId="1726" xr:uid="{00000000-0005-0000-0000-0000BD060000}"/>
    <cellStyle name="Comma 10 5 2" xfId="1727" xr:uid="{00000000-0005-0000-0000-0000BE060000}"/>
    <cellStyle name="Comma 10 5 3" xfId="1728" xr:uid="{00000000-0005-0000-0000-0000BF060000}"/>
    <cellStyle name="Comma 10 5 4" xfId="1729" xr:uid="{00000000-0005-0000-0000-0000C0060000}"/>
    <cellStyle name="Comma 10 5 5" xfId="1730" xr:uid="{00000000-0005-0000-0000-0000C1060000}"/>
    <cellStyle name="Comma 10 5 6" xfId="1731" xr:uid="{00000000-0005-0000-0000-0000C2060000}"/>
    <cellStyle name="Comma 10 5 7" xfId="1732" xr:uid="{00000000-0005-0000-0000-0000C3060000}"/>
    <cellStyle name="Comma 10 5 8" xfId="1733" xr:uid="{00000000-0005-0000-0000-0000C4060000}"/>
    <cellStyle name="Comma 10 5 9" xfId="1734" xr:uid="{00000000-0005-0000-0000-0000C5060000}"/>
    <cellStyle name="Comma 10 6" xfId="1735" xr:uid="{00000000-0005-0000-0000-0000C6060000}"/>
    <cellStyle name="Comma 10 6 10" xfId="1736" xr:uid="{00000000-0005-0000-0000-0000C7060000}"/>
    <cellStyle name="Comma 10 6 11" xfId="1737" xr:uid="{00000000-0005-0000-0000-0000C8060000}"/>
    <cellStyle name="Comma 10 6 12" xfId="1738" xr:uid="{00000000-0005-0000-0000-0000C9060000}"/>
    <cellStyle name="Comma 10 6 13" xfId="1739" xr:uid="{00000000-0005-0000-0000-0000CA060000}"/>
    <cellStyle name="Comma 10 6 14" xfId="1740" xr:uid="{00000000-0005-0000-0000-0000CB060000}"/>
    <cellStyle name="Comma 10 6 15" xfId="1741" xr:uid="{00000000-0005-0000-0000-0000CC060000}"/>
    <cellStyle name="Comma 10 6 16" xfId="1742" xr:uid="{00000000-0005-0000-0000-0000CD060000}"/>
    <cellStyle name="Comma 10 6 17" xfId="1743" xr:uid="{00000000-0005-0000-0000-0000CE060000}"/>
    <cellStyle name="Comma 10 6 2" xfId="1744" xr:uid="{00000000-0005-0000-0000-0000CF060000}"/>
    <cellStyle name="Comma 10 6 3" xfId="1745" xr:uid="{00000000-0005-0000-0000-0000D0060000}"/>
    <cellStyle name="Comma 10 6 4" xfId="1746" xr:uid="{00000000-0005-0000-0000-0000D1060000}"/>
    <cellStyle name="Comma 10 6 5" xfId="1747" xr:uid="{00000000-0005-0000-0000-0000D2060000}"/>
    <cellStyle name="Comma 10 6 6" xfId="1748" xr:uid="{00000000-0005-0000-0000-0000D3060000}"/>
    <cellStyle name="Comma 10 6 7" xfId="1749" xr:uid="{00000000-0005-0000-0000-0000D4060000}"/>
    <cellStyle name="Comma 10 6 8" xfId="1750" xr:uid="{00000000-0005-0000-0000-0000D5060000}"/>
    <cellStyle name="Comma 10 6 9" xfId="1751" xr:uid="{00000000-0005-0000-0000-0000D6060000}"/>
    <cellStyle name="Comma 10 7" xfId="1752" xr:uid="{00000000-0005-0000-0000-0000D7060000}"/>
    <cellStyle name="Comma 10 7 10" xfId="1753" xr:uid="{00000000-0005-0000-0000-0000D8060000}"/>
    <cellStyle name="Comma 10 7 11" xfId="1754" xr:uid="{00000000-0005-0000-0000-0000D9060000}"/>
    <cellStyle name="Comma 10 7 12" xfId="1755" xr:uid="{00000000-0005-0000-0000-0000DA060000}"/>
    <cellStyle name="Comma 10 7 13" xfId="1756" xr:uid="{00000000-0005-0000-0000-0000DB060000}"/>
    <cellStyle name="Comma 10 7 14" xfId="1757" xr:uid="{00000000-0005-0000-0000-0000DC060000}"/>
    <cellStyle name="Comma 10 7 15" xfId="1758" xr:uid="{00000000-0005-0000-0000-0000DD060000}"/>
    <cellStyle name="Comma 10 7 16" xfId="1759" xr:uid="{00000000-0005-0000-0000-0000DE060000}"/>
    <cellStyle name="Comma 10 7 17" xfId="1760" xr:uid="{00000000-0005-0000-0000-0000DF060000}"/>
    <cellStyle name="Comma 10 7 2" xfId="1761" xr:uid="{00000000-0005-0000-0000-0000E0060000}"/>
    <cellStyle name="Comma 10 7 3" xfId="1762" xr:uid="{00000000-0005-0000-0000-0000E1060000}"/>
    <cellStyle name="Comma 10 7 4" xfId="1763" xr:uid="{00000000-0005-0000-0000-0000E2060000}"/>
    <cellStyle name="Comma 10 7 5" xfId="1764" xr:uid="{00000000-0005-0000-0000-0000E3060000}"/>
    <cellStyle name="Comma 10 7 6" xfId="1765" xr:uid="{00000000-0005-0000-0000-0000E4060000}"/>
    <cellStyle name="Comma 10 7 7" xfId="1766" xr:uid="{00000000-0005-0000-0000-0000E5060000}"/>
    <cellStyle name="Comma 10 7 8" xfId="1767" xr:uid="{00000000-0005-0000-0000-0000E6060000}"/>
    <cellStyle name="Comma 10 7 9" xfId="1768" xr:uid="{00000000-0005-0000-0000-0000E7060000}"/>
    <cellStyle name="Comma 10 8" xfId="1769" xr:uid="{00000000-0005-0000-0000-0000E8060000}"/>
    <cellStyle name="Comma 10 8 10" xfId="1770" xr:uid="{00000000-0005-0000-0000-0000E9060000}"/>
    <cellStyle name="Comma 10 8 11" xfId="1771" xr:uid="{00000000-0005-0000-0000-0000EA060000}"/>
    <cellStyle name="Comma 10 8 12" xfId="1772" xr:uid="{00000000-0005-0000-0000-0000EB060000}"/>
    <cellStyle name="Comma 10 8 13" xfId="1773" xr:uid="{00000000-0005-0000-0000-0000EC060000}"/>
    <cellStyle name="Comma 10 8 14" xfId="1774" xr:uid="{00000000-0005-0000-0000-0000ED060000}"/>
    <cellStyle name="Comma 10 8 15" xfId="1775" xr:uid="{00000000-0005-0000-0000-0000EE060000}"/>
    <cellStyle name="Comma 10 8 16" xfId="1776" xr:uid="{00000000-0005-0000-0000-0000EF060000}"/>
    <cellStyle name="Comma 10 8 17" xfId="1777" xr:uid="{00000000-0005-0000-0000-0000F0060000}"/>
    <cellStyle name="Comma 10 8 2" xfId="1778" xr:uid="{00000000-0005-0000-0000-0000F1060000}"/>
    <cellStyle name="Comma 10 8 3" xfId="1779" xr:uid="{00000000-0005-0000-0000-0000F2060000}"/>
    <cellStyle name="Comma 10 8 4" xfId="1780" xr:uid="{00000000-0005-0000-0000-0000F3060000}"/>
    <cellStyle name="Comma 10 8 5" xfId="1781" xr:uid="{00000000-0005-0000-0000-0000F4060000}"/>
    <cellStyle name="Comma 10 8 6" xfId="1782" xr:uid="{00000000-0005-0000-0000-0000F5060000}"/>
    <cellStyle name="Comma 10 8 7" xfId="1783" xr:uid="{00000000-0005-0000-0000-0000F6060000}"/>
    <cellStyle name="Comma 10 8 8" xfId="1784" xr:uid="{00000000-0005-0000-0000-0000F7060000}"/>
    <cellStyle name="Comma 10 8 9" xfId="1785" xr:uid="{00000000-0005-0000-0000-0000F8060000}"/>
    <cellStyle name="Comma 11" xfId="1786" xr:uid="{00000000-0005-0000-0000-0000F9060000}"/>
    <cellStyle name="Comma 11 2" xfId="1787" xr:uid="{00000000-0005-0000-0000-0000FA060000}"/>
    <cellStyle name="Comma 12" xfId="1788" xr:uid="{00000000-0005-0000-0000-0000FB060000}"/>
    <cellStyle name="Comma 12 2" xfId="1789" xr:uid="{00000000-0005-0000-0000-0000FC060000}"/>
    <cellStyle name="Comma 13" xfId="1790" xr:uid="{00000000-0005-0000-0000-0000FD060000}"/>
    <cellStyle name="Comma 13 2" xfId="1791" xr:uid="{00000000-0005-0000-0000-0000FE060000}"/>
    <cellStyle name="Comma 14" xfId="1792" xr:uid="{00000000-0005-0000-0000-0000FF060000}"/>
    <cellStyle name="Comma 14 2" xfId="1793" xr:uid="{00000000-0005-0000-0000-000000070000}"/>
    <cellStyle name="Comma 14 3" xfId="1794" xr:uid="{00000000-0005-0000-0000-000001070000}"/>
    <cellStyle name="Comma 15" xfId="1795" xr:uid="{00000000-0005-0000-0000-000002070000}"/>
    <cellStyle name="Comma 15 2" xfId="1796" xr:uid="{00000000-0005-0000-0000-000003070000}"/>
    <cellStyle name="Comma 16" xfId="1797" xr:uid="{00000000-0005-0000-0000-000004070000}"/>
    <cellStyle name="Comma 16 2" xfId="1798" xr:uid="{00000000-0005-0000-0000-000005070000}"/>
    <cellStyle name="Comma 17" xfId="1799" xr:uid="{00000000-0005-0000-0000-000006070000}"/>
    <cellStyle name="Comma 17 2" xfId="1800" xr:uid="{00000000-0005-0000-0000-000007070000}"/>
    <cellStyle name="Comma 18" xfId="1801" xr:uid="{00000000-0005-0000-0000-000008070000}"/>
    <cellStyle name="Comma 18 2" xfId="1802" xr:uid="{00000000-0005-0000-0000-000009070000}"/>
    <cellStyle name="Comma 19" xfId="1803" xr:uid="{00000000-0005-0000-0000-00000A070000}"/>
    <cellStyle name="Comma 19 2" xfId="1804" xr:uid="{00000000-0005-0000-0000-00000B070000}"/>
    <cellStyle name="Comma 2" xfId="1805" xr:uid="{00000000-0005-0000-0000-00000C070000}"/>
    <cellStyle name="Comma 2 10" xfId="1806" xr:uid="{00000000-0005-0000-0000-00000D070000}"/>
    <cellStyle name="Comma 2 10 2" xfId="1807" xr:uid="{00000000-0005-0000-0000-00000E070000}"/>
    <cellStyle name="Comma 2 10 3" xfId="1808" xr:uid="{00000000-0005-0000-0000-00000F070000}"/>
    <cellStyle name="Comma 2 11" xfId="1809" xr:uid="{00000000-0005-0000-0000-000010070000}"/>
    <cellStyle name="Comma 2 11 2" xfId="1810" xr:uid="{00000000-0005-0000-0000-000011070000}"/>
    <cellStyle name="Comma 2 11 3" xfId="1811" xr:uid="{00000000-0005-0000-0000-000012070000}"/>
    <cellStyle name="Comma 2 12" xfId="1812" xr:uid="{00000000-0005-0000-0000-000013070000}"/>
    <cellStyle name="Comma 2 12 2" xfId="1813" xr:uid="{00000000-0005-0000-0000-000014070000}"/>
    <cellStyle name="Comma 2 12 3" xfId="1814" xr:uid="{00000000-0005-0000-0000-000015070000}"/>
    <cellStyle name="Comma 2 13" xfId="1815" xr:uid="{00000000-0005-0000-0000-000016070000}"/>
    <cellStyle name="Comma 2 13 2" xfId="1816" xr:uid="{00000000-0005-0000-0000-000017070000}"/>
    <cellStyle name="Comma 2 13 3" xfId="1817" xr:uid="{00000000-0005-0000-0000-000018070000}"/>
    <cellStyle name="Comma 2 14" xfId="1818" xr:uid="{00000000-0005-0000-0000-000019070000}"/>
    <cellStyle name="Comma 2 15" xfId="1819" xr:uid="{00000000-0005-0000-0000-00001A070000}"/>
    <cellStyle name="Comma 2 16" xfId="1820" xr:uid="{00000000-0005-0000-0000-00001B070000}"/>
    <cellStyle name="Comma 2 17" xfId="1821" xr:uid="{00000000-0005-0000-0000-00001C070000}"/>
    <cellStyle name="Comma 2 17 2" xfId="1822" xr:uid="{00000000-0005-0000-0000-00001D070000}"/>
    <cellStyle name="Comma 2 18" xfId="1823" xr:uid="{00000000-0005-0000-0000-00001E070000}"/>
    <cellStyle name="Comma 2 18 2" xfId="1824" xr:uid="{00000000-0005-0000-0000-00001F070000}"/>
    <cellStyle name="Comma 2 19" xfId="1825" xr:uid="{00000000-0005-0000-0000-000020070000}"/>
    <cellStyle name="Comma 2 19 2" xfId="1826" xr:uid="{00000000-0005-0000-0000-000021070000}"/>
    <cellStyle name="Comma 2 19 2 2" xfId="1827" xr:uid="{00000000-0005-0000-0000-000022070000}"/>
    <cellStyle name="Comma 2 19 3" xfId="1828" xr:uid="{00000000-0005-0000-0000-000023070000}"/>
    <cellStyle name="Comma 2 2" xfId="1829" xr:uid="{00000000-0005-0000-0000-000024070000}"/>
    <cellStyle name="Comma 2 2 2" xfId="1830" xr:uid="{00000000-0005-0000-0000-000025070000}"/>
    <cellStyle name="Comma 2 2 2 2" xfId="1831" xr:uid="{00000000-0005-0000-0000-000026070000}"/>
    <cellStyle name="Comma 2 2 2 3" xfId="1832" xr:uid="{00000000-0005-0000-0000-000027070000}"/>
    <cellStyle name="Comma 2 2 2 4" xfId="1833" xr:uid="{00000000-0005-0000-0000-000028070000}"/>
    <cellStyle name="Comma 2 2 2 4 2" xfId="1834" xr:uid="{00000000-0005-0000-0000-000029070000}"/>
    <cellStyle name="Comma 2 2 2 4 3" xfId="1835" xr:uid="{00000000-0005-0000-0000-00002A070000}"/>
    <cellStyle name="Comma 2 2 2 5" xfId="1836" xr:uid="{00000000-0005-0000-0000-00002B070000}"/>
    <cellStyle name="Comma 2 2 2 6" xfId="1837" xr:uid="{00000000-0005-0000-0000-00002C070000}"/>
    <cellStyle name="Comma 2 2 2 7" xfId="1838" xr:uid="{00000000-0005-0000-0000-00002D070000}"/>
    <cellStyle name="Comma 2 2 3" xfId="1839" xr:uid="{00000000-0005-0000-0000-00002E070000}"/>
    <cellStyle name="Comma 2 2 3 2" xfId="1840" xr:uid="{00000000-0005-0000-0000-00002F070000}"/>
    <cellStyle name="Comma 2 2 3 3" xfId="1841" xr:uid="{00000000-0005-0000-0000-000030070000}"/>
    <cellStyle name="Comma 2 2 3 4" xfId="1842" xr:uid="{00000000-0005-0000-0000-000031070000}"/>
    <cellStyle name="Comma 2 2 3 4 2" xfId="1843" xr:uid="{00000000-0005-0000-0000-000032070000}"/>
    <cellStyle name="Comma 2 2 3 5" xfId="1844" xr:uid="{00000000-0005-0000-0000-000033070000}"/>
    <cellStyle name="Comma 2 2 3 6" xfId="1845" xr:uid="{00000000-0005-0000-0000-000034070000}"/>
    <cellStyle name="Comma 2 2 4" xfId="1846" xr:uid="{00000000-0005-0000-0000-000035070000}"/>
    <cellStyle name="Comma 2 2 4 2" xfId="1847" xr:uid="{00000000-0005-0000-0000-000036070000}"/>
    <cellStyle name="Comma 2 2 5" xfId="1848" xr:uid="{00000000-0005-0000-0000-000037070000}"/>
    <cellStyle name="Comma 2 2 6" xfId="1849" xr:uid="{00000000-0005-0000-0000-000038070000}"/>
    <cellStyle name="Comma 2 2 6 2" xfId="1850" xr:uid="{00000000-0005-0000-0000-000039070000}"/>
    <cellStyle name="Comma 2 2 6 3" xfId="1851" xr:uid="{00000000-0005-0000-0000-00003A070000}"/>
    <cellStyle name="Comma 2 2 7" xfId="1852" xr:uid="{00000000-0005-0000-0000-00003B070000}"/>
    <cellStyle name="Comma 2 2 8" xfId="1853" xr:uid="{00000000-0005-0000-0000-00003C070000}"/>
    <cellStyle name="Comma 2 20" xfId="1854" xr:uid="{00000000-0005-0000-0000-00003D070000}"/>
    <cellStyle name="Comma 2 20 2" xfId="1855" xr:uid="{00000000-0005-0000-0000-00003E070000}"/>
    <cellStyle name="Comma 2 21" xfId="1856" xr:uid="{00000000-0005-0000-0000-00003F070000}"/>
    <cellStyle name="Comma 2 21 2" xfId="1857" xr:uid="{00000000-0005-0000-0000-000040070000}"/>
    <cellStyle name="Comma 2 3" xfId="1858" xr:uid="{00000000-0005-0000-0000-000041070000}"/>
    <cellStyle name="Comma 2 3 2" xfId="1859" xr:uid="{00000000-0005-0000-0000-000042070000}"/>
    <cellStyle name="Comma 2 3 2 2" xfId="1860" xr:uid="{00000000-0005-0000-0000-000043070000}"/>
    <cellStyle name="Comma 2 3 2 3" xfId="1861" xr:uid="{00000000-0005-0000-0000-000044070000}"/>
    <cellStyle name="Comma 2 3 2 4" xfId="1862" xr:uid="{00000000-0005-0000-0000-000045070000}"/>
    <cellStyle name="Comma 2 3 2 4 2" xfId="1863" xr:uid="{00000000-0005-0000-0000-000046070000}"/>
    <cellStyle name="Comma 2 3 2 4 3" xfId="1864" xr:uid="{00000000-0005-0000-0000-000047070000}"/>
    <cellStyle name="Comma 2 3 2 4 4" xfId="1865" xr:uid="{00000000-0005-0000-0000-000048070000}"/>
    <cellStyle name="Comma 2 3 2 5" xfId="1866" xr:uid="{00000000-0005-0000-0000-000049070000}"/>
    <cellStyle name="Comma 2 3 3" xfId="1867" xr:uid="{00000000-0005-0000-0000-00004A070000}"/>
    <cellStyle name="Comma 2 3 3 2" xfId="1868" xr:uid="{00000000-0005-0000-0000-00004B070000}"/>
    <cellStyle name="Comma 2 3 3 3" xfId="1869" xr:uid="{00000000-0005-0000-0000-00004C070000}"/>
    <cellStyle name="Comma 2 3 3 4" xfId="1870" xr:uid="{00000000-0005-0000-0000-00004D070000}"/>
    <cellStyle name="Comma 2 3 3 4 2" xfId="1871" xr:uid="{00000000-0005-0000-0000-00004E070000}"/>
    <cellStyle name="Comma 2 3 4" xfId="1872" xr:uid="{00000000-0005-0000-0000-00004F070000}"/>
    <cellStyle name="Comma 2 3 4 2" xfId="1873" xr:uid="{00000000-0005-0000-0000-000050070000}"/>
    <cellStyle name="Comma 2 3 5" xfId="1874" xr:uid="{00000000-0005-0000-0000-000051070000}"/>
    <cellStyle name="Comma 2 3 6" xfId="1875" xr:uid="{00000000-0005-0000-0000-000052070000}"/>
    <cellStyle name="Comma 2 3 6 2" xfId="1876" xr:uid="{00000000-0005-0000-0000-000053070000}"/>
    <cellStyle name="Comma 2 3 7" xfId="1877" xr:uid="{00000000-0005-0000-0000-000054070000}"/>
    <cellStyle name="Comma 2 4" xfId="1878" xr:uid="{00000000-0005-0000-0000-000055070000}"/>
    <cellStyle name="Comma 2 4 2" xfId="1879" xr:uid="{00000000-0005-0000-0000-000056070000}"/>
    <cellStyle name="Comma 2 4 3" xfId="1880" xr:uid="{00000000-0005-0000-0000-000057070000}"/>
    <cellStyle name="Comma 2 4 4" xfId="1881" xr:uid="{00000000-0005-0000-0000-000058070000}"/>
    <cellStyle name="Comma 2 4 4 2" xfId="1882" xr:uid="{00000000-0005-0000-0000-000059070000}"/>
    <cellStyle name="Comma 2 4 4 3" xfId="1883" xr:uid="{00000000-0005-0000-0000-00005A070000}"/>
    <cellStyle name="Comma 2 4 4 4" xfId="1884" xr:uid="{00000000-0005-0000-0000-00005B070000}"/>
    <cellStyle name="Comma 2 4 5" xfId="1885" xr:uid="{00000000-0005-0000-0000-00005C070000}"/>
    <cellStyle name="Comma 2 4 6" xfId="1886" xr:uid="{00000000-0005-0000-0000-00005D070000}"/>
    <cellStyle name="Comma 2 4 7" xfId="1887" xr:uid="{00000000-0005-0000-0000-00005E070000}"/>
    <cellStyle name="Comma 2 5" xfId="1888" xr:uid="{00000000-0005-0000-0000-00005F070000}"/>
    <cellStyle name="Comma 2 5 2" xfId="1889" xr:uid="{00000000-0005-0000-0000-000060070000}"/>
    <cellStyle name="Comma 2 5 3" xfId="1890" xr:uid="{00000000-0005-0000-0000-000061070000}"/>
    <cellStyle name="Comma 2 5 4" xfId="1891" xr:uid="{00000000-0005-0000-0000-000062070000}"/>
    <cellStyle name="Comma 2 5 4 2" xfId="1892" xr:uid="{00000000-0005-0000-0000-000063070000}"/>
    <cellStyle name="Comma 2 5 5" xfId="1893" xr:uid="{00000000-0005-0000-0000-000064070000}"/>
    <cellStyle name="Comma 2 5 6" xfId="1894" xr:uid="{00000000-0005-0000-0000-000065070000}"/>
    <cellStyle name="Comma 2 6" xfId="1895" xr:uid="{00000000-0005-0000-0000-000066070000}"/>
    <cellStyle name="Comma 2 6 2" xfId="1896" xr:uid="{00000000-0005-0000-0000-000067070000}"/>
    <cellStyle name="Comma 2 6 2 2" xfId="1897" xr:uid="{00000000-0005-0000-0000-000068070000}"/>
    <cellStyle name="Comma 2 6 3" xfId="1898" xr:uid="{00000000-0005-0000-0000-000069070000}"/>
    <cellStyle name="Comma 2 6 4" xfId="1899" xr:uid="{00000000-0005-0000-0000-00006A070000}"/>
    <cellStyle name="Comma 2 7" xfId="1900" xr:uid="{00000000-0005-0000-0000-00006B070000}"/>
    <cellStyle name="Comma 2 7 2" xfId="1901" xr:uid="{00000000-0005-0000-0000-00006C070000}"/>
    <cellStyle name="Comma 2 7 2 2" xfId="1902" xr:uid="{00000000-0005-0000-0000-00006D070000}"/>
    <cellStyle name="Comma 2 7 3" xfId="1903" xr:uid="{00000000-0005-0000-0000-00006E070000}"/>
    <cellStyle name="Comma 2 7 4" xfId="1904" xr:uid="{00000000-0005-0000-0000-00006F070000}"/>
    <cellStyle name="Comma 2 8" xfId="1905" xr:uid="{00000000-0005-0000-0000-000070070000}"/>
    <cellStyle name="Comma 2 8 2" xfId="1906" xr:uid="{00000000-0005-0000-0000-000071070000}"/>
    <cellStyle name="Comma 2 8 3" xfId="1907" xr:uid="{00000000-0005-0000-0000-000072070000}"/>
    <cellStyle name="Comma 2 8 4" xfId="1908" xr:uid="{00000000-0005-0000-0000-000073070000}"/>
    <cellStyle name="Comma 2 8 5" xfId="1909" xr:uid="{00000000-0005-0000-0000-000074070000}"/>
    <cellStyle name="Comma 2 8 6" xfId="1910" xr:uid="{00000000-0005-0000-0000-000075070000}"/>
    <cellStyle name="Comma 2 9" xfId="1911" xr:uid="{00000000-0005-0000-0000-000076070000}"/>
    <cellStyle name="Comma 2 9 2" xfId="1912" xr:uid="{00000000-0005-0000-0000-000077070000}"/>
    <cellStyle name="Comma 2 9 3" xfId="1913" xr:uid="{00000000-0005-0000-0000-000078070000}"/>
    <cellStyle name="Comma 3" xfId="1914" xr:uid="{00000000-0005-0000-0000-000079070000}"/>
    <cellStyle name="Comma 3 10" xfId="1915" xr:uid="{00000000-0005-0000-0000-00007A070000}"/>
    <cellStyle name="Comma 3 10 2" xfId="1916" xr:uid="{00000000-0005-0000-0000-00007B070000}"/>
    <cellStyle name="Comma 3 11" xfId="1917" xr:uid="{00000000-0005-0000-0000-00007C070000}"/>
    <cellStyle name="Comma 3 12" xfId="1918" xr:uid="{00000000-0005-0000-0000-00007D070000}"/>
    <cellStyle name="Comma 3 2" xfId="1919" xr:uid="{00000000-0005-0000-0000-00007E070000}"/>
    <cellStyle name="Comma 3 2 2" xfId="1920" xr:uid="{00000000-0005-0000-0000-00007F070000}"/>
    <cellStyle name="Comma 3 2 3" xfId="1921" xr:uid="{00000000-0005-0000-0000-000080070000}"/>
    <cellStyle name="Comma 3 2 4" xfId="1922" xr:uid="{00000000-0005-0000-0000-000081070000}"/>
    <cellStyle name="Comma 3 3" xfId="1923" xr:uid="{00000000-0005-0000-0000-000082070000}"/>
    <cellStyle name="Comma 3 3 2" xfId="1924" xr:uid="{00000000-0005-0000-0000-000083070000}"/>
    <cellStyle name="Comma 3 3 3" xfId="1925" xr:uid="{00000000-0005-0000-0000-000084070000}"/>
    <cellStyle name="Comma 3 3 4" xfId="1926" xr:uid="{00000000-0005-0000-0000-000085070000}"/>
    <cellStyle name="Comma 3 4" xfId="1927" xr:uid="{00000000-0005-0000-0000-000086070000}"/>
    <cellStyle name="Comma 3 4 2" xfId="1928" xr:uid="{00000000-0005-0000-0000-000087070000}"/>
    <cellStyle name="Comma 3 5" xfId="1929" xr:uid="{00000000-0005-0000-0000-000088070000}"/>
    <cellStyle name="Comma 3 6" xfId="1930" xr:uid="{00000000-0005-0000-0000-000089070000}"/>
    <cellStyle name="Comma 3 7" xfId="1931" xr:uid="{00000000-0005-0000-0000-00008A070000}"/>
    <cellStyle name="Comma 3 8" xfId="1932" xr:uid="{00000000-0005-0000-0000-00008B070000}"/>
    <cellStyle name="Comma 3 9" xfId="1933" xr:uid="{00000000-0005-0000-0000-00008C070000}"/>
    <cellStyle name="Comma 4" xfId="1934" xr:uid="{00000000-0005-0000-0000-00008D070000}"/>
    <cellStyle name="Comma 4 10" xfId="1935" xr:uid="{00000000-0005-0000-0000-00008E070000}"/>
    <cellStyle name="Comma 4 2" xfId="1936" xr:uid="{00000000-0005-0000-0000-00008F070000}"/>
    <cellStyle name="Comma 4 2 2" xfId="1937" xr:uid="{00000000-0005-0000-0000-000090070000}"/>
    <cellStyle name="Comma 4 2 3" xfId="1938" xr:uid="{00000000-0005-0000-0000-000091070000}"/>
    <cellStyle name="Comma 4 3" xfId="1939" xr:uid="{00000000-0005-0000-0000-000092070000}"/>
    <cellStyle name="Comma 4 4" xfId="1940" xr:uid="{00000000-0005-0000-0000-000093070000}"/>
    <cellStyle name="Comma 4 5" xfId="1941" xr:uid="{00000000-0005-0000-0000-000094070000}"/>
    <cellStyle name="Comma 4 6" xfId="1942" xr:uid="{00000000-0005-0000-0000-000095070000}"/>
    <cellStyle name="Comma 4 7" xfId="1943" xr:uid="{00000000-0005-0000-0000-000096070000}"/>
    <cellStyle name="Comma 4 8" xfId="1944" xr:uid="{00000000-0005-0000-0000-000097070000}"/>
    <cellStyle name="Comma 4 9" xfId="1945" xr:uid="{00000000-0005-0000-0000-000098070000}"/>
    <cellStyle name="Comma 5" xfId="1946" xr:uid="{00000000-0005-0000-0000-000099070000}"/>
    <cellStyle name="Comma 5 2" xfId="1947" xr:uid="{00000000-0005-0000-0000-00009A070000}"/>
    <cellStyle name="Comma 5 3" xfId="1948" xr:uid="{00000000-0005-0000-0000-00009B070000}"/>
    <cellStyle name="Comma 5 3 2" xfId="1949" xr:uid="{00000000-0005-0000-0000-00009C070000}"/>
    <cellStyle name="Comma 5 4" xfId="1950" xr:uid="{00000000-0005-0000-0000-00009D070000}"/>
    <cellStyle name="Comma 5 5" xfId="1951" xr:uid="{00000000-0005-0000-0000-00009E070000}"/>
    <cellStyle name="Comma 5 6" xfId="1952" xr:uid="{00000000-0005-0000-0000-00009F070000}"/>
    <cellStyle name="Comma 5 7" xfId="1953" xr:uid="{00000000-0005-0000-0000-0000A0070000}"/>
    <cellStyle name="Comma 5 8" xfId="1954" xr:uid="{00000000-0005-0000-0000-0000A1070000}"/>
    <cellStyle name="Comma 6" xfId="1955" xr:uid="{00000000-0005-0000-0000-0000A2070000}"/>
    <cellStyle name="Comma 6 2" xfId="1956" xr:uid="{00000000-0005-0000-0000-0000A3070000}"/>
    <cellStyle name="Comma 6 3" xfId="1957" xr:uid="{00000000-0005-0000-0000-0000A4070000}"/>
    <cellStyle name="Comma 6 4" xfId="1958" xr:uid="{00000000-0005-0000-0000-0000A5070000}"/>
    <cellStyle name="Comma 6 5" xfId="1959" xr:uid="{00000000-0005-0000-0000-0000A6070000}"/>
    <cellStyle name="Comma 6 6" xfId="1960" xr:uid="{00000000-0005-0000-0000-0000A7070000}"/>
    <cellStyle name="Comma 6 7" xfId="1961" xr:uid="{00000000-0005-0000-0000-0000A8070000}"/>
    <cellStyle name="Comma 6 8" xfId="1962" xr:uid="{00000000-0005-0000-0000-0000A9070000}"/>
    <cellStyle name="Comma 7" xfId="1963" xr:uid="{00000000-0005-0000-0000-0000AA070000}"/>
    <cellStyle name="Comma 7 10" xfId="1964" xr:uid="{00000000-0005-0000-0000-0000AB070000}"/>
    <cellStyle name="Comma 7 11" xfId="1965" xr:uid="{00000000-0005-0000-0000-0000AC070000}"/>
    <cellStyle name="Comma 7 11 2" xfId="1966" xr:uid="{00000000-0005-0000-0000-0000AD070000}"/>
    <cellStyle name="Comma 7 12" xfId="1967" xr:uid="{00000000-0005-0000-0000-0000AE070000}"/>
    <cellStyle name="Comma 7 13" xfId="1968" xr:uid="{00000000-0005-0000-0000-0000AF070000}"/>
    <cellStyle name="Comma 7 14" xfId="1969" xr:uid="{00000000-0005-0000-0000-0000B0070000}"/>
    <cellStyle name="Comma 7 15" xfId="1970" xr:uid="{00000000-0005-0000-0000-0000B1070000}"/>
    <cellStyle name="Comma 7 16" xfId="1971" xr:uid="{00000000-0005-0000-0000-0000B2070000}"/>
    <cellStyle name="Comma 7 16 2" xfId="1972" xr:uid="{00000000-0005-0000-0000-0000B3070000}"/>
    <cellStyle name="Comma 7 17" xfId="1973" xr:uid="{00000000-0005-0000-0000-0000B4070000}"/>
    <cellStyle name="Comma 7 17 2" xfId="1974" xr:uid="{00000000-0005-0000-0000-0000B5070000}"/>
    <cellStyle name="Comma 7 18" xfId="1975" xr:uid="{00000000-0005-0000-0000-0000B6070000}"/>
    <cellStyle name="Comma 7 18 2" xfId="1976" xr:uid="{00000000-0005-0000-0000-0000B7070000}"/>
    <cellStyle name="Comma 7 19" xfId="1977" xr:uid="{00000000-0005-0000-0000-0000B8070000}"/>
    <cellStyle name="Comma 7 19 2" xfId="1978" xr:uid="{00000000-0005-0000-0000-0000B9070000}"/>
    <cellStyle name="Comma 7 2" xfId="1979" xr:uid="{00000000-0005-0000-0000-0000BA070000}"/>
    <cellStyle name="Comma 7 20" xfId="1980" xr:uid="{00000000-0005-0000-0000-0000BB070000}"/>
    <cellStyle name="Comma 7 20 2" xfId="1981" xr:uid="{00000000-0005-0000-0000-0000BC070000}"/>
    <cellStyle name="Comma 7 21" xfId="1982" xr:uid="{00000000-0005-0000-0000-0000BD070000}"/>
    <cellStyle name="Comma 7 21 2" xfId="1983" xr:uid="{00000000-0005-0000-0000-0000BE070000}"/>
    <cellStyle name="Comma 7 3" xfId="1984" xr:uid="{00000000-0005-0000-0000-0000BF070000}"/>
    <cellStyle name="Comma 7 3 10" xfId="1985" xr:uid="{00000000-0005-0000-0000-0000C0070000}"/>
    <cellStyle name="Comma 7 3 11" xfId="1986" xr:uid="{00000000-0005-0000-0000-0000C1070000}"/>
    <cellStyle name="Comma 7 3 12" xfId="1987" xr:uid="{00000000-0005-0000-0000-0000C2070000}"/>
    <cellStyle name="Comma 7 3 13" xfId="1988" xr:uid="{00000000-0005-0000-0000-0000C3070000}"/>
    <cellStyle name="Comma 7 3 14" xfId="1989" xr:uid="{00000000-0005-0000-0000-0000C4070000}"/>
    <cellStyle name="Comma 7 3 15" xfId="1990" xr:uid="{00000000-0005-0000-0000-0000C5070000}"/>
    <cellStyle name="Comma 7 3 2" xfId="1991" xr:uid="{00000000-0005-0000-0000-0000C6070000}"/>
    <cellStyle name="Comma 7 3 3" xfId="1992" xr:uid="{00000000-0005-0000-0000-0000C7070000}"/>
    <cellStyle name="Comma 7 3 4" xfId="1993" xr:uid="{00000000-0005-0000-0000-0000C8070000}"/>
    <cellStyle name="Comma 7 3 5" xfId="1994" xr:uid="{00000000-0005-0000-0000-0000C9070000}"/>
    <cellStyle name="Comma 7 3 6" xfId="1995" xr:uid="{00000000-0005-0000-0000-0000CA070000}"/>
    <cellStyle name="Comma 7 3 7" xfId="1996" xr:uid="{00000000-0005-0000-0000-0000CB070000}"/>
    <cellStyle name="Comma 7 3 8" xfId="1997" xr:uid="{00000000-0005-0000-0000-0000CC070000}"/>
    <cellStyle name="Comma 7 3 9" xfId="1998" xr:uid="{00000000-0005-0000-0000-0000CD070000}"/>
    <cellStyle name="Comma 7 4" xfId="1999" xr:uid="{00000000-0005-0000-0000-0000CE070000}"/>
    <cellStyle name="Comma 7 5" xfId="2000" xr:uid="{00000000-0005-0000-0000-0000CF070000}"/>
    <cellStyle name="Comma 7 6" xfId="2001" xr:uid="{00000000-0005-0000-0000-0000D0070000}"/>
    <cellStyle name="Comma 7 7" xfId="2002" xr:uid="{00000000-0005-0000-0000-0000D1070000}"/>
    <cellStyle name="Comma 7 8" xfId="2003" xr:uid="{00000000-0005-0000-0000-0000D2070000}"/>
    <cellStyle name="Comma 7 9" xfId="2004" xr:uid="{00000000-0005-0000-0000-0000D3070000}"/>
    <cellStyle name="Comma 8" xfId="2005" xr:uid="{00000000-0005-0000-0000-0000D4070000}"/>
    <cellStyle name="Comma 8 2" xfId="2006" xr:uid="{00000000-0005-0000-0000-0000D5070000}"/>
    <cellStyle name="Comma 8 2 2" xfId="2007" xr:uid="{00000000-0005-0000-0000-0000D6070000}"/>
    <cellStyle name="Comma 8 2 3" xfId="2008" xr:uid="{00000000-0005-0000-0000-0000D7070000}"/>
    <cellStyle name="Comma 8 3" xfId="2009" xr:uid="{00000000-0005-0000-0000-0000D8070000}"/>
    <cellStyle name="Comma 8 3 2" xfId="2010" xr:uid="{00000000-0005-0000-0000-0000D9070000}"/>
    <cellStyle name="Comma 8 4" xfId="2011" xr:uid="{00000000-0005-0000-0000-0000DA070000}"/>
    <cellStyle name="Comma 8 4 2" xfId="2012" xr:uid="{00000000-0005-0000-0000-0000DB070000}"/>
    <cellStyle name="Comma 8 5" xfId="2013" xr:uid="{00000000-0005-0000-0000-0000DC070000}"/>
    <cellStyle name="Comma 8 5 2" xfId="2014" xr:uid="{00000000-0005-0000-0000-0000DD070000}"/>
    <cellStyle name="Comma 8 6" xfId="2015" xr:uid="{00000000-0005-0000-0000-0000DE070000}"/>
    <cellStyle name="Comma 8 6 2" xfId="2016" xr:uid="{00000000-0005-0000-0000-0000DF070000}"/>
    <cellStyle name="Comma 8 7" xfId="2017" xr:uid="{00000000-0005-0000-0000-0000E0070000}"/>
    <cellStyle name="Comma 8 7 2" xfId="2018" xr:uid="{00000000-0005-0000-0000-0000E1070000}"/>
    <cellStyle name="Comma 8 8" xfId="2019" xr:uid="{00000000-0005-0000-0000-0000E2070000}"/>
    <cellStyle name="Comma 8 8 2" xfId="2020" xr:uid="{00000000-0005-0000-0000-0000E3070000}"/>
    <cellStyle name="Comma 9" xfId="2021" xr:uid="{00000000-0005-0000-0000-0000E4070000}"/>
    <cellStyle name="Comma 9 2" xfId="2022" xr:uid="{00000000-0005-0000-0000-0000E5070000}"/>
    <cellStyle name="Comma 9 3" xfId="2023" xr:uid="{00000000-0005-0000-0000-0000E6070000}"/>
    <cellStyle name="Comma 9 4" xfId="2024" xr:uid="{00000000-0005-0000-0000-0000E7070000}"/>
    <cellStyle name="Comma 9 5" xfId="2025" xr:uid="{00000000-0005-0000-0000-0000E8070000}"/>
    <cellStyle name="Comma 9 6" xfId="2026" xr:uid="{00000000-0005-0000-0000-0000E9070000}"/>
    <cellStyle name="Comma 9 7" xfId="2027" xr:uid="{00000000-0005-0000-0000-0000EA070000}"/>
    <cellStyle name="Comma 9 8" xfId="2028" xr:uid="{00000000-0005-0000-0000-0000EB070000}"/>
    <cellStyle name="Comma 9 9" xfId="2029" xr:uid="{00000000-0005-0000-0000-0000EC070000}"/>
    <cellStyle name="Constants" xfId="2030" xr:uid="{00000000-0005-0000-0000-0000ED070000}"/>
    <cellStyle name="Currency 2" xfId="2031" xr:uid="{00000000-0005-0000-0000-0000EE070000}"/>
    <cellStyle name="Currency 2 2" xfId="2032" xr:uid="{00000000-0005-0000-0000-0000EF070000}"/>
    <cellStyle name="CustomCellsOrange" xfId="2033" xr:uid="{00000000-0005-0000-0000-0000F0070000}"/>
    <cellStyle name="CustomizationCells" xfId="2034" xr:uid="{00000000-0005-0000-0000-0000F1070000}"/>
    <cellStyle name="CustomizationGreenCells" xfId="2035" xr:uid="{00000000-0005-0000-0000-0000F2070000}"/>
    <cellStyle name="DocBox_EmptyRow" xfId="2036" xr:uid="{00000000-0005-0000-0000-0000F3070000}"/>
    <cellStyle name="donn_normal" xfId="2037" xr:uid="{00000000-0005-0000-0000-0000F4070000}"/>
    <cellStyle name="Eingabe" xfId="2038" xr:uid="{00000000-0005-0000-0000-0000F5070000}"/>
    <cellStyle name="Empty_B_border" xfId="2039" xr:uid="{00000000-0005-0000-0000-0000F6070000}"/>
    <cellStyle name="ent_col_ser" xfId="2040" xr:uid="{00000000-0005-0000-0000-0000F7070000}"/>
    <cellStyle name="entete_source" xfId="2041" xr:uid="{00000000-0005-0000-0000-0000F8070000}"/>
    <cellStyle name="Ergebnis" xfId="2042" xr:uid="{00000000-0005-0000-0000-0000F9070000}"/>
    <cellStyle name="Erklärender Text" xfId="2043" xr:uid="{00000000-0005-0000-0000-0000FA070000}"/>
    <cellStyle name="Estilo 1" xfId="2044" xr:uid="{00000000-0005-0000-0000-0000FB070000}"/>
    <cellStyle name="Euro" xfId="2045" xr:uid="{00000000-0005-0000-0000-0000FC070000}"/>
    <cellStyle name="Euro 10" xfId="2046" xr:uid="{00000000-0005-0000-0000-0000FD070000}"/>
    <cellStyle name="Euro 10 2" xfId="2047" xr:uid="{00000000-0005-0000-0000-0000FE070000}"/>
    <cellStyle name="Euro 11" xfId="2048" xr:uid="{00000000-0005-0000-0000-0000FF070000}"/>
    <cellStyle name="Euro 11 2" xfId="2049" xr:uid="{00000000-0005-0000-0000-000000080000}"/>
    <cellStyle name="Euro 12" xfId="2050" xr:uid="{00000000-0005-0000-0000-000001080000}"/>
    <cellStyle name="Euro 13" xfId="2051" xr:uid="{00000000-0005-0000-0000-000002080000}"/>
    <cellStyle name="Euro 14" xfId="2052" xr:uid="{00000000-0005-0000-0000-000003080000}"/>
    <cellStyle name="Euro 15" xfId="2053" xr:uid="{00000000-0005-0000-0000-000004080000}"/>
    <cellStyle name="Euro 16" xfId="2054" xr:uid="{00000000-0005-0000-0000-000005080000}"/>
    <cellStyle name="Euro 17" xfId="2055" xr:uid="{00000000-0005-0000-0000-000006080000}"/>
    <cellStyle name="Euro 18" xfId="2056" xr:uid="{00000000-0005-0000-0000-000007080000}"/>
    <cellStyle name="Euro 19" xfId="2057" xr:uid="{00000000-0005-0000-0000-000008080000}"/>
    <cellStyle name="Euro 2" xfId="2058" xr:uid="{00000000-0005-0000-0000-000009080000}"/>
    <cellStyle name="Euro 2 2" xfId="2059" xr:uid="{00000000-0005-0000-0000-00000A080000}"/>
    <cellStyle name="Euro 2 2 2" xfId="2060" xr:uid="{00000000-0005-0000-0000-00000B080000}"/>
    <cellStyle name="Euro 2 2 3" xfId="2061" xr:uid="{00000000-0005-0000-0000-00000C080000}"/>
    <cellStyle name="Euro 2 2 4" xfId="2062" xr:uid="{00000000-0005-0000-0000-00000D080000}"/>
    <cellStyle name="Euro 2 2 4 2" xfId="2063" xr:uid="{00000000-0005-0000-0000-00000E080000}"/>
    <cellStyle name="Euro 2 2 4 3" xfId="2064" xr:uid="{00000000-0005-0000-0000-00000F080000}"/>
    <cellStyle name="Euro 2 2 5" xfId="2065" xr:uid="{00000000-0005-0000-0000-000010080000}"/>
    <cellStyle name="Euro 2 2 6" xfId="2066" xr:uid="{00000000-0005-0000-0000-000011080000}"/>
    <cellStyle name="Euro 2 3" xfId="2067" xr:uid="{00000000-0005-0000-0000-000012080000}"/>
    <cellStyle name="Euro 2 4" xfId="2068" xr:uid="{00000000-0005-0000-0000-000013080000}"/>
    <cellStyle name="Euro 2 5" xfId="2069" xr:uid="{00000000-0005-0000-0000-000014080000}"/>
    <cellStyle name="Euro 2 6" xfId="2070" xr:uid="{00000000-0005-0000-0000-000015080000}"/>
    <cellStyle name="Euro 2 7" xfId="2071" xr:uid="{00000000-0005-0000-0000-000016080000}"/>
    <cellStyle name="Euro 2 8" xfId="2072" xr:uid="{00000000-0005-0000-0000-000017080000}"/>
    <cellStyle name="Euro 20" xfId="2073" xr:uid="{00000000-0005-0000-0000-000018080000}"/>
    <cellStyle name="Euro 21" xfId="2074" xr:uid="{00000000-0005-0000-0000-000019080000}"/>
    <cellStyle name="Euro 22" xfId="2075" xr:uid="{00000000-0005-0000-0000-00001A080000}"/>
    <cellStyle name="Euro 23" xfId="2076" xr:uid="{00000000-0005-0000-0000-00001B080000}"/>
    <cellStyle name="Euro 24" xfId="2077" xr:uid="{00000000-0005-0000-0000-00001C080000}"/>
    <cellStyle name="Euro 25" xfId="2078" xr:uid="{00000000-0005-0000-0000-00001D080000}"/>
    <cellStyle name="Euro 26" xfId="2079" xr:uid="{00000000-0005-0000-0000-00001E080000}"/>
    <cellStyle name="Euro 27" xfId="2080" xr:uid="{00000000-0005-0000-0000-00001F080000}"/>
    <cellStyle name="Euro 28" xfId="2081" xr:uid="{00000000-0005-0000-0000-000020080000}"/>
    <cellStyle name="Euro 29" xfId="2082" xr:uid="{00000000-0005-0000-0000-000021080000}"/>
    <cellStyle name="Euro 3" xfId="2083" xr:uid="{00000000-0005-0000-0000-000022080000}"/>
    <cellStyle name="Euro 3 2" xfId="2084" xr:uid="{00000000-0005-0000-0000-000023080000}"/>
    <cellStyle name="Euro 3 2 2" xfId="2085" xr:uid="{00000000-0005-0000-0000-000024080000}"/>
    <cellStyle name="Euro 3 3" xfId="2086" xr:uid="{00000000-0005-0000-0000-000025080000}"/>
    <cellStyle name="Euro 3 3 2" xfId="2087" xr:uid="{00000000-0005-0000-0000-000026080000}"/>
    <cellStyle name="Euro 3 3 3" xfId="2088" xr:uid="{00000000-0005-0000-0000-000027080000}"/>
    <cellStyle name="Euro 3 3 4" xfId="2089" xr:uid="{00000000-0005-0000-0000-000028080000}"/>
    <cellStyle name="Euro 3 3 4 2" xfId="2090" xr:uid="{00000000-0005-0000-0000-000029080000}"/>
    <cellStyle name="Euro 3 4" xfId="2091" xr:uid="{00000000-0005-0000-0000-00002A080000}"/>
    <cellStyle name="Euro 3 5" xfId="2092" xr:uid="{00000000-0005-0000-0000-00002B080000}"/>
    <cellStyle name="Euro 3 6" xfId="2093" xr:uid="{00000000-0005-0000-0000-00002C080000}"/>
    <cellStyle name="Euro 3 7" xfId="2094" xr:uid="{00000000-0005-0000-0000-00002D080000}"/>
    <cellStyle name="Euro 3 8" xfId="2095" xr:uid="{00000000-0005-0000-0000-00002E080000}"/>
    <cellStyle name="Euro 3 9" xfId="2096" xr:uid="{00000000-0005-0000-0000-00002F080000}"/>
    <cellStyle name="Euro 3_PrimaryEnergyPrices_TIMES" xfId="2097" xr:uid="{00000000-0005-0000-0000-000030080000}"/>
    <cellStyle name="Euro 30" xfId="2098" xr:uid="{00000000-0005-0000-0000-000031080000}"/>
    <cellStyle name="Euro 31" xfId="2099" xr:uid="{00000000-0005-0000-0000-000032080000}"/>
    <cellStyle name="Euro 32" xfId="2100" xr:uid="{00000000-0005-0000-0000-000033080000}"/>
    <cellStyle name="Euro 33" xfId="2101" xr:uid="{00000000-0005-0000-0000-000034080000}"/>
    <cellStyle name="Euro 34" xfId="2102" xr:uid="{00000000-0005-0000-0000-000035080000}"/>
    <cellStyle name="Euro 35" xfId="2103" xr:uid="{00000000-0005-0000-0000-000036080000}"/>
    <cellStyle name="Euro 36" xfId="2104" xr:uid="{00000000-0005-0000-0000-000037080000}"/>
    <cellStyle name="Euro 37" xfId="2105" xr:uid="{00000000-0005-0000-0000-000038080000}"/>
    <cellStyle name="Euro 38" xfId="2106" xr:uid="{00000000-0005-0000-0000-000039080000}"/>
    <cellStyle name="Euro 39" xfId="2107" xr:uid="{00000000-0005-0000-0000-00003A080000}"/>
    <cellStyle name="Euro 4" xfId="2108" xr:uid="{00000000-0005-0000-0000-00003B080000}"/>
    <cellStyle name="Euro 4 2" xfId="2109" xr:uid="{00000000-0005-0000-0000-00003C080000}"/>
    <cellStyle name="Euro 4 2 2" xfId="2110" xr:uid="{00000000-0005-0000-0000-00003D080000}"/>
    <cellStyle name="Euro 4 3" xfId="2111" xr:uid="{00000000-0005-0000-0000-00003E080000}"/>
    <cellStyle name="Euro 4 3 2" xfId="2112" xr:uid="{00000000-0005-0000-0000-00003F080000}"/>
    <cellStyle name="Euro 4 3 3" xfId="2113" xr:uid="{00000000-0005-0000-0000-000040080000}"/>
    <cellStyle name="Euro 4 3 4" xfId="2114" xr:uid="{00000000-0005-0000-0000-000041080000}"/>
    <cellStyle name="Euro 4 3 4 2" xfId="2115" xr:uid="{00000000-0005-0000-0000-000042080000}"/>
    <cellStyle name="Euro 4 4" xfId="2116" xr:uid="{00000000-0005-0000-0000-000043080000}"/>
    <cellStyle name="Euro 4 4 2" xfId="2117" xr:uid="{00000000-0005-0000-0000-000044080000}"/>
    <cellStyle name="Euro 4 4 3" xfId="2118" xr:uid="{00000000-0005-0000-0000-000045080000}"/>
    <cellStyle name="Euro 4 5" xfId="2119" xr:uid="{00000000-0005-0000-0000-000046080000}"/>
    <cellStyle name="Euro 40" xfId="2120" xr:uid="{00000000-0005-0000-0000-000047080000}"/>
    <cellStyle name="Euro 41" xfId="2121" xr:uid="{00000000-0005-0000-0000-000048080000}"/>
    <cellStyle name="Euro 42" xfId="2122" xr:uid="{00000000-0005-0000-0000-000049080000}"/>
    <cellStyle name="Euro 43" xfId="2123" xr:uid="{00000000-0005-0000-0000-00004A080000}"/>
    <cellStyle name="Euro 44" xfId="2124" xr:uid="{00000000-0005-0000-0000-00004B080000}"/>
    <cellStyle name="Euro 45" xfId="2125" xr:uid="{00000000-0005-0000-0000-00004C080000}"/>
    <cellStyle name="Euro 46" xfId="2126" xr:uid="{00000000-0005-0000-0000-00004D080000}"/>
    <cellStyle name="Euro 47" xfId="2127" xr:uid="{00000000-0005-0000-0000-00004E080000}"/>
    <cellStyle name="Euro 48" xfId="2128" xr:uid="{00000000-0005-0000-0000-00004F080000}"/>
    <cellStyle name="Euro 48 2" xfId="2129" xr:uid="{00000000-0005-0000-0000-000050080000}"/>
    <cellStyle name="Euro 49" xfId="2130" xr:uid="{00000000-0005-0000-0000-000051080000}"/>
    <cellStyle name="Euro 49 2" xfId="2131" xr:uid="{00000000-0005-0000-0000-000052080000}"/>
    <cellStyle name="Euro 5" xfId="2132" xr:uid="{00000000-0005-0000-0000-000053080000}"/>
    <cellStyle name="Euro 5 2" xfId="2133" xr:uid="{00000000-0005-0000-0000-000054080000}"/>
    <cellStyle name="Euro 5 3" xfId="2134" xr:uid="{00000000-0005-0000-0000-000055080000}"/>
    <cellStyle name="Euro 5 4" xfId="2135" xr:uid="{00000000-0005-0000-0000-000056080000}"/>
    <cellStyle name="Euro 5 4 2" xfId="2136" xr:uid="{00000000-0005-0000-0000-000057080000}"/>
    <cellStyle name="Euro 50" xfId="2137" xr:uid="{00000000-0005-0000-0000-000058080000}"/>
    <cellStyle name="Euro 50 2" xfId="2138" xr:uid="{00000000-0005-0000-0000-000059080000}"/>
    <cellStyle name="Euro 51" xfId="2139" xr:uid="{00000000-0005-0000-0000-00005A080000}"/>
    <cellStyle name="Euro 51 2" xfId="2140" xr:uid="{00000000-0005-0000-0000-00005B080000}"/>
    <cellStyle name="Euro 52" xfId="2141" xr:uid="{00000000-0005-0000-0000-00005C080000}"/>
    <cellStyle name="Euro 52 2" xfId="2142" xr:uid="{00000000-0005-0000-0000-00005D080000}"/>
    <cellStyle name="Euro 53" xfId="2143" xr:uid="{00000000-0005-0000-0000-00005E080000}"/>
    <cellStyle name="Euro 53 2" xfId="2144" xr:uid="{00000000-0005-0000-0000-00005F080000}"/>
    <cellStyle name="Euro 54" xfId="2145" xr:uid="{00000000-0005-0000-0000-000060080000}"/>
    <cellStyle name="Euro 54 2" xfId="2146" xr:uid="{00000000-0005-0000-0000-000061080000}"/>
    <cellStyle name="Euro 55" xfId="2147" xr:uid="{00000000-0005-0000-0000-000062080000}"/>
    <cellStyle name="Euro 55 2" xfId="2148" xr:uid="{00000000-0005-0000-0000-000063080000}"/>
    <cellStyle name="Euro 56" xfId="2149" xr:uid="{00000000-0005-0000-0000-000064080000}"/>
    <cellStyle name="Euro 56 2" xfId="2150" xr:uid="{00000000-0005-0000-0000-000065080000}"/>
    <cellStyle name="Euro 57" xfId="2151" xr:uid="{00000000-0005-0000-0000-000066080000}"/>
    <cellStyle name="Euro 58" xfId="2152" xr:uid="{00000000-0005-0000-0000-000067080000}"/>
    <cellStyle name="Euro 59" xfId="2153" xr:uid="{00000000-0005-0000-0000-000068080000}"/>
    <cellStyle name="Euro 6" xfId="2154" xr:uid="{00000000-0005-0000-0000-000069080000}"/>
    <cellStyle name="Euro 6 2" xfId="2155" xr:uid="{00000000-0005-0000-0000-00006A080000}"/>
    <cellStyle name="Euro 6 3" xfId="2156" xr:uid="{00000000-0005-0000-0000-00006B080000}"/>
    <cellStyle name="Euro 6 4" xfId="2157" xr:uid="{00000000-0005-0000-0000-00006C080000}"/>
    <cellStyle name="Euro 6 5" xfId="2158" xr:uid="{00000000-0005-0000-0000-00006D080000}"/>
    <cellStyle name="Euro 60" xfId="2159" xr:uid="{00000000-0005-0000-0000-00006E080000}"/>
    <cellStyle name="Euro 7" xfId="2160" xr:uid="{00000000-0005-0000-0000-00006F080000}"/>
    <cellStyle name="Euro 7 2" xfId="2161" xr:uid="{00000000-0005-0000-0000-000070080000}"/>
    <cellStyle name="Euro 7 3" xfId="2162" xr:uid="{00000000-0005-0000-0000-000071080000}"/>
    <cellStyle name="Euro 8" xfId="2163" xr:uid="{00000000-0005-0000-0000-000072080000}"/>
    <cellStyle name="Euro 8 2" xfId="2164" xr:uid="{00000000-0005-0000-0000-000073080000}"/>
    <cellStyle name="Euro 9" xfId="2165" xr:uid="{00000000-0005-0000-0000-000074080000}"/>
    <cellStyle name="Euro 9 2" xfId="2166" xr:uid="{00000000-0005-0000-0000-000075080000}"/>
    <cellStyle name="Euro_Potentials in TIMES" xfId="2167" xr:uid="{00000000-0005-0000-0000-000076080000}"/>
    <cellStyle name="Explanatory Text 10" xfId="2168" xr:uid="{00000000-0005-0000-0000-000077080000}"/>
    <cellStyle name="Explanatory Text 11" xfId="2169" xr:uid="{00000000-0005-0000-0000-000078080000}"/>
    <cellStyle name="Explanatory Text 12" xfId="2170" xr:uid="{00000000-0005-0000-0000-000079080000}"/>
    <cellStyle name="Explanatory Text 13" xfId="2171" xr:uid="{00000000-0005-0000-0000-00007A080000}"/>
    <cellStyle name="Explanatory Text 14" xfId="2172" xr:uid="{00000000-0005-0000-0000-00007B080000}"/>
    <cellStyle name="Explanatory Text 15" xfId="2173" xr:uid="{00000000-0005-0000-0000-00007C080000}"/>
    <cellStyle name="Explanatory Text 16" xfId="2174" xr:uid="{00000000-0005-0000-0000-00007D080000}"/>
    <cellStyle name="Explanatory Text 17" xfId="2175" xr:uid="{00000000-0005-0000-0000-00007E080000}"/>
    <cellStyle name="Explanatory Text 18" xfId="2176" xr:uid="{00000000-0005-0000-0000-00007F080000}"/>
    <cellStyle name="Explanatory Text 19" xfId="2177" xr:uid="{00000000-0005-0000-0000-000080080000}"/>
    <cellStyle name="Explanatory Text 2" xfId="2178" xr:uid="{00000000-0005-0000-0000-000081080000}"/>
    <cellStyle name="Explanatory Text 2 10" xfId="2179" xr:uid="{00000000-0005-0000-0000-000082080000}"/>
    <cellStyle name="Explanatory Text 2 2" xfId="2180" xr:uid="{00000000-0005-0000-0000-000083080000}"/>
    <cellStyle name="Explanatory Text 2 3" xfId="2181" xr:uid="{00000000-0005-0000-0000-000084080000}"/>
    <cellStyle name="Explanatory Text 2 4" xfId="2182" xr:uid="{00000000-0005-0000-0000-000085080000}"/>
    <cellStyle name="Explanatory Text 2 5" xfId="2183" xr:uid="{00000000-0005-0000-0000-000086080000}"/>
    <cellStyle name="Explanatory Text 2 6" xfId="2184" xr:uid="{00000000-0005-0000-0000-000087080000}"/>
    <cellStyle name="Explanatory Text 2 7" xfId="2185" xr:uid="{00000000-0005-0000-0000-000088080000}"/>
    <cellStyle name="Explanatory Text 2 8" xfId="2186" xr:uid="{00000000-0005-0000-0000-000089080000}"/>
    <cellStyle name="Explanatory Text 2 9" xfId="2187" xr:uid="{00000000-0005-0000-0000-00008A080000}"/>
    <cellStyle name="Explanatory Text 20" xfId="2188" xr:uid="{00000000-0005-0000-0000-00008B080000}"/>
    <cellStyle name="Explanatory Text 21" xfId="2189" xr:uid="{00000000-0005-0000-0000-00008C080000}"/>
    <cellStyle name="Explanatory Text 22" xfId="2190" xr:uid="{00000000-0005-0000-0000-00008D080000}"/>
    <cellStyle name="Explanatory Text 23" xfId="2191" xr:uid="{00000000-0005-0000-0000-00008E080000}"/>
    <cellStyle name="Explanatory Text 24" xfId="2192" xr:uid="{00000000-0005-0000-0000-00008F080000}"/>
    <cellStyle name="Explanatory Text 25" xfId="2193" xr:uid="{00000000-0005-0000-0000-000090080000}"/>
    <cellStyle name="Explanatory Text 26" xfId="2194" xr:uid="{00000000-0005-0000-0000-000091080000}"/>
    <cellStyle name="Explanatory Text 27" xfId="2195" xr:uid="{00000000-0005-0000-0000-000092080000}"/>
    <cellStyle name="Explanatory Text 28" xfId="2196" xr:uid="{00000000-0005-0000-0000-000093080000}"/>
    <cellStyle name="Explanatory Text 29" xfId="2197" xr:uid="{00000000-0005-0000-0000-000094080000}"/>
    <cellStyle name="Explanatory Text 3" xfId="2198" xr:uid="{00000000-0005-0000-0000-000095080000}"/>
    <cellStyle name="Explanatory Text 3 2" xfId="2199" xr:uid="{00000000-0005-0000-0000-000096080000}"/>
    <cellStyle name="Explanatory Text 30" xfId="2200" xr:uid="{00000000-0005-0000-0000-000097080000}"/>
    <cellStyle name="Explanatory Text 31" xfId="2201" xr:uid="{00000000-0005-0000-0000-000098080000}"/>
    <cellStyle name="Explanatory Text 32" xfId="2202" xr:uid="{00000000-0005-0000-0000-000099080000}"/>
    <cellStyle name="Explanatory Text 33" xfId="2203" xr:uid="{00000000-0005-0000-0000-00009A080000}"/>
    <cellStyle name="Explanatory Text 34" xfId="2204" xr:uid="{00000000-0005-0000-0000-00009B080000}"/>
    <cellStyle name="Explanatory Text 35" xfId="2205" xr:uid="{00000000-0005-0000-0000-00009C080000}"/>
    <cellStyle name="Explanatory Text 36" xfId="2206" xr:uid="{00000000-0005-0000-0000-00009D080000}"/>
    <cellStyle name="Explanatory Text 37" xfId="2207" xr:uid="{00000000-0005-0000-0000-00009E080000}"/>
    <cellStyle name="Explanatory Text 38" xfId="2208" xr:uid="{00000000-0005-0000-0000-00009F080000}"/>
    <cellStyle name="Explanatory Text 39" xfId="2209" xr:uid="{00000000-0005-0000-0000-0000A0080000}"/>
    <cellStyle name="Explanatory Text 4" xfId="2210" xr:uid="{00000000-0005-0000-0000-0000A1080000}"/>
    <cellStyle name="Explanatory Text 40" xfId="2211" xr:uid="{00000000-0005-0000-0000-0000A2080000}"/>
    <cellStyle name="Explanatory Text 41" xfId="2212" xr:uid="{00000000-0005-0000-0000-0000A3080000}"/>
    <cellStyle name="Explanatory Text 42" xfId="2213" xr:uid="{00000000-0005-0000-0000-0000A4080000}"/>
    <cellStyle name="Explanatory Text 43" xfId="2214" xr:uid="{00000000-0005-0000-0000-0000A5080000}"/>
    <cellStyle name="Explanatory Text 5" xfId="2215" xr:uid="{00000000-0005-0000-0000-0000A6080000}"/>
    <cellStyle name="Explanatory Text 6" xfId="2216" xr:uid="{00000000-0005-0000-0000-0000A7080000}"/>
    <cellStyle name="Explanatory Text 7" xfId="2217" xr:uid="{00000000-0005-0000-0000-0000A8080000}"/>
    <cellStyle name="Explanatory Text 8" xfId="2218" xr:uid="{00000000-0005-0000-0000-0000A9080000}"/>
    <cellStyle name="Explanatory Text 9" xfId="2219" xr:uid="{00000000-0005-0000-0000-0000AA080000}"/>
    <cellStyle name="Float" xfId="2220" xr:uid="{00000000-0005-0000-0000-0000AB080000}"/>
    <cellStyle name="Float 2" xfId="2221" xr:uid="{00000000-0005-0000-0000-0000AC080000}"/>
    <cellStyle name="Float 2 2" xfId="2222" xr:uid="{00000000-0005-0000-0000-0000AD080000}"/>
    <cellStyle name="Float 3" xfId="2223" xr:uid="{00000000-0005-0000-0000-0000AE080000}"/>
    <cellStyle name="Float 3 2" xfId="2224" xr:uid="{00000000-0005-0000-0000-0000AF080000}"/>
    <cellStyle name="Float 3 3" xfId="2225" xr:uid="{00000000-0005-0000-0000-0000B0080000}"/>
    <cellStyle name="Float 4" xfId="2226" xr:uid="{00000000-0005-0000-0000-0000B1080000}"/>
    <cellStyle name="Good 10" xfId="2227" xr:uid="{00000000-0005-0000-0000-0000B2080000}"/>
    <cellStyle name="Good 11" xfId="2228" xr:uid="{00000000-0005-0000-0000-0000B3080000}"/>
    <cellStyle name="Good 12" xfId="2229" xr:uid="{00000000-0005-0000-0000-0000B4080000}"/>
    <cellStyle name="Good 13" xfId="2230" xr:uid="{00000000-0005-0000-0000-0000B5080000}"/>
    <cellStyle name="Good 14" xfId="2231" xr:uid="{00000000-0005-0000-0000-0000B6080000}"/>
    <cellStyle name="Good 15" xfId="2232" xr:uid="{00000000-0005-0000-0000-0000B7080000}"/>
    <cellStyle name="Good 16" xfId="2233" xr:uid="{00000000-0005-0000-0000-0000B8080000}"/>
    <cellStyle name="Good 17" xfId="2234" xr:uid="{00000000-0005-0000-0000-0000B9080000}"/>
    <cellStyle name="Good 18" xfId="2235" xr:uid="{00000000-0005-0000-0000-0000BA080000}"/>
    <cellStyle name="Good 19" xfId="2236" xr:uid="{00000000-0005-0000-0000-0000BB080000}"/>
    <cellStyle name="Good 2" xfId="2237" xr:uid="{00000000-0005-0000-0000-0000BC080000}"/>
    <cellStyle name="Good 2 10" xfId="2238" xr:uid="{00000000-0005-0000-0000-0000BD080000}"/>
    <cellStyle name="Good 2 2" xfId="2239" xr:uid="{00000000-0005-0000-0000-0000BE080000}"/>
    <cellStyle name="Good 2 2 2" xfId="2240" xr:uid="{00000000-0005-0000-0000-0000BF080000}"/>
    <cellStyle name="Good 2 2 3" xfId="2241" xr:uid="{00000000-0005-0000-0000-0000C0080000}"/>
    <cellStyle name="Good 2 3" xfId="2242" xr:uid="{00000000-0005-0000-0000-0000C1080000}"/>
    <cellStyle name="Good 2 3 2" xfId="2243" xr:uid="{00000000-0005-0000-0000-0000C2080000}"/>
    <cellStyle name="Good 2 3 3" xfId="2244" xr:uid="{00000000-0005-0000-0000-0000C3080000}"/>
    <cellStyle name="Good 2 4" xfId="2245" xr:uid="{00000000-0005-0000-0000-0000C4080000}"/>
    <cellStyle name="Good 2 5" xfId="2246" xr:uid="{00000000-0005-0000-0000-0000C5080000}"/>
    <cellStyle name="Good 2 6" xfId="2247" xr:uid="{00000000-0005-0000-0000-0000C6080000}"/>
    <cellStyle name="Good 2 7" xfId="2248" xr:uid="{00000000-0005-0000-0000-0000C7080000}"/>
    <cellStyle name="Good 2 8" xfId="2249" xr:uid="{00000000-0005-0000-0000-0000C8080000}"/>
    <cellStyle name="Good 2 9" xfId="2250" xr:uid="{00000000-0005-0000-0000-0000C9080000}"/>
    <cellStyle name="Good 20" xfId="2251" xr:uid="{00000000-0005-0000-0000-0000CA080000}"/>
    <cellStyle name="Good 21" xfId="2252" xr:uid="{00000000-0005-0000-0000-0000CB080000}"/>
    <cellStyle name="Good 22" xfId="2253" xr:uid="{00000000-0005-0000-0000-0000CC080000}"/>
    <cellStyle name="Good 23" xfId="2254" xr:uid="{00000000-0005-0000-0000-0000CD080000}"/>
    <cellStyle name="Good 24" xfId="2255" xr:uid="{00000000-0005-0000-0000-0000CE080000}"/>
    <cellStyle name="Good 25" xfId="2256" xr:uid="{00000000-0005-0000-0000-0000CF080000}"/>
    <cellStyle name="Good 26" xfId="2257" xr:uid="{00000000-0005-0000-0000-0000D0080000}"/>
    <cellStyle name="Good 27" xfId="2258" xr:uid="{00000000-0005-0000-0000-0000D1080000}"/>
    <cellStyle name="Good 28" xfId="2259" xr:uid="{00000000-0005-0000-0000-0000D2080000}"/>
    <cellStyle name="Good 29" xfId="2260" xr:uid="{00000000-0005-0000-0000-0000D3080000}"/>
    <cellStyle name="Good 3" xfId="2261" xr:uid="{00000000-0005-0000-0000-0000D4080000}"/>
    <cellStyle name="Good 3 2" xfId="2262" xr:uid="{00000000-0005-0000-0000-0000D5080000}"/>
    <cellStyle name="Good 3 3" xfId="2263" xr:uid="{00000000-0005-0000-0000-0000D6080000}"/>
    <cellStyle name="Good 3 4" xfId="2264" xr:uid="{00000000-0005-0000-0000-0000D7080000}"/>
    <cellStyle name="Good 30" xfId="2265" xr:uid="{00000000-0005-0000-0000-0000D8080000}"/>
    <cellStyle name="Good 31" xfId="2266" xr:uid="{00000000-0005-0000-0000-0000D9080000}"/>
    <cellStyle name="Good 32" xfId="2267" xr:uid="{00000000-0005-0000-0000-0000DA080000}"/>
    <cellStyle name="Good 33" xfId="2268" xr:uid="{00000000-0005-0000-0000-0000DB080000}"/>
    <cellStyle name="Good 34" xfId="2269" xr:uid="{00000000-0005-0000-0000-0000DC080000}"/>
    <cellStyle name="Good 35" xfId="2270" xr:uid="{00000000-0005-0000-0000-0000DD080000}"/>
    <cellStyle name="Good 36" xfId="2271" xr:uid="{00000000-0005-0000-0000-0000DE080000}"/>
    <cellStyle name="Good 37" xfId="2272" xr:uid="{00000000-0005-0000-0000-0000DF080000}"/>
    <cellStyle name="Good 38" xfId="2273" xr:uid="{00000000-0005-0000-0000-0000E0080000}"/>
    <cellStyle name="Good 39" xfId="2274" xr:uid="{00000000-0005-0000-0000-0000E1080000}"/>
    <cellStyle name="Good 4" xfId="2275" xr:uid="{00000000-0005-0000-0000-0000E2080000}"/>
    <cellStyle name="Good 40" xfId="2276" xr:uid="{00000000-0005-0000-0000-0000E3080000}"/>
    <cellStyle name="Good 41" xfId="2277" xr:uid="{00000000-0005-0000-0000-0000E4080000}"/>
    <cellStyle name="Good 42" xfId="2278" xr:uid="{00000000-0005-0000-0000-0000E5080000}"/>
    <cellStyle name="Good 5" xfId="2279" xr:uid="{00000000-0005-0000-0000-0000E6080000}"/>
    <cellStyle name="Good 6" xfId="2280" xr:uid="{00000000-0005-0000-0000-0000E7080000}"/>
    <cellStyle name="Good 7" xfId="2281" xr:uid="{00000000-0005-0000-0000-0000E8080000}"/>
    <cellStyle name="Good 8" xfId="2282" xr:uid="{00000000-0005-0000-0000-0000E9080000}"/>
    <cellStyle name="Good 9" xfId="2283" xr:uid="{00000000-0005-0000-0000-0000EA080000}"/>
    <cellStyle name="Gut" xfId="2284" xr:uid="{00000000-0005-0000-0000-0000EB080000}"/>
    <cellStyle name="Heading 1 10" xfId="2285" xr:uid="{00000000-0005-0000-0000-0000EC080000}"/>
    <cellStyle name="Heading 1 11" xfId="2286" xr:uid="{00000000-0005-0000-0000-0000ED080000}"/>
    <cellStyle name="Heading 1 12" xfId="2287" xr:uid="{00000000-0005-0000-0000-0000EE080000}"/>
    <cellStyle name="Heading 1 13" xfId="2288" xr:uid="{00000000-0005-0000-0000-0000EF080000}"/>
    <cellStyle name="Heading 1 14" xfId="2289" xr:uid="{00000000-0005-0000-0000-0000F0080000}"/>
    <cellStyle name="Heading 1 15" xfId="2290" xr:uid="{00000000-0005-0000-0000-0000F1080000}"/>
    <cellStyle name="Heading 1 16" xfId="2291" xr:uid="{00000000-0005-0000-0000-0000F2080000}"/>
    <cellStyle name="Heading 1 17" xfId="2292" xr:uid="{00000000-0005-0000-0000-0000F3080000}"/>
    <cellStyle name="Heading 1 18" xfId="2293" xr:uid="{00000000-0005-0000-0000-0000F4080000}"/>
    <cellStyle name="Heading 1 19" xfId="2294" xr:uid="{00000000-0005-0000-0000-0000F5080000}"/>
    <cellStyle name="Heading 1 2" xfId="2295" xr:uid="{00000000-0005-0000-0000-0000F6080000}"/>
    <cellStyle name="Heading 1 2 10" xfId="2296" xr:uid="{00000000-0005-0000-0000-0000F7080000}"/>
    <cellStyle name="Heading 1 2 2" xfId="2297" xr:uid="{00000000-0005-0000-0000-0000F8080000}"/>
    <cellStyle name="Heading 1 2 3" xfId="2298" xr:uid="{00000000-0005-0000-0000-0000F9080000}"/>
    <cellStyle name="Heading 1 2 4" xfId="2299" xr:uid="{00000000-0005-0000-0000-0000FA080000}"/>
    <cellStyle name="Heading 1 2 5" xfId="2300" xr:uid="{00000000-0005-0000-0000-0000FB080000}"/>
    <cellStyle name="Heading 1 2 6" xfId="2301" xr:uid="{00000000-0005-0000-0000-0000FC080000}"/>
    <cellStyle name="Heading 1 2 7" xfId="2302" xr:uid="{00000000-0005-0000-0000-0000FD080000}"/>
    <cellStyle name="Heading 1 2 8" xfId="2303" xr:uid="{00000000-0005-0000-0000-0000FE080000}"/>
    <cellStyle name="Heading 1 2 9" xfId="2304" xr:uid="{00000000-0005-0000-0000-0000FF080000}"/>
    <cellStyle name="Heading 1 20" xfId="2305" xr:uid="{00000000-0005-0000-0000-000000090000}"/>
    <cellStyle name="Heading 1 21" xfId="2306" xr:uid="{00000000-0005-0000-0000-000001090000}"/>
    <cellStyle name="Heading 1 22" xfId="2307" xr:uid="{00000000-0005-0000-0000-000002090000}"/>
    <cellStyle name="Heading 1 23" xfId="2308" xr:uid="{00000000-0005-0000-0000-000003090000}"/>
    <cellStyle name="Heading 1 24" xfId="2309" xr:uid="{00000000-0005-0000-0000-000004090000}"/>
    <cellStyle name="Heading 1 25" xfId="2310" xr:uid="{00000000-0005-0000-0000-000005090000}"/>
    <cellStyle name="Heading 1 26" xfId="2311" xr:uid="{00000000-0005-0000-0000-000006090000}"/>
    <cellStyle name="Heading 1 27" xfId="2312" xr:uid="{00000000-0005-0000-0000-000007090000}"/>
    <cellStyle name="Heading 1 28" xfId="2313" xr:uid="{00000000-0005-0000-0000-000008090000}"/>
    <cellStyle name="Heading 1 29" xfId="2314" xr:uid="{00000000-0005-0000-0000-000009090000}"/>
    <cellStyle name="Heading 1 3" xfId="2315" xr:uid="{00000000-0005-0000-0000-00000A090000}"/>
    <cellStyle name="Heading 1 3 2" xfId="2316" xr:uid="{00000000-0005-0000-0000-00000B090000}"/>
    <cellStyle name="Heading 1 3 3" xfId="2317" xr:uid="{00000000-0005-0000-0000-00000C090000}"/>
    <cellStyle name="Heading 1 3 4" xfId="2318" xr:uid="{00000000-0005-0000-0000-00000D090000}"/>
    <cellStyle name="Heading 1 30" xfId="2319" xr:uid="{00000000-0005-0000-0000-00000E090000}"/>
    <cellStyle name="Heading 1 31" xfId="2320" xr:uid="{00000000-0005-0000-0000-00000F090000}"/>
    <cellStyle name="Heading 1 32" xfId="2321" xr:uid="{00000000-0005-0000-0000-000010090000}"/>
    <cellStyle name="Heading 1 33" xfId="2322" xr:uid="{00000000-0005-0000-0000-000011090000}"/>
    <cellStyle name="Heading 1 34" xfId="2323" xr:uid="{00000000-0005-0000-0000-000012090000}"/>
    <cellStyle name="Heading 1 35" xfId="2324" xr:uid="{00000000-0005-0000-0000-000013090000}"/>
    <cellStyle name="Heading 1 36" xfId="2325" xr:uid="{00000000-0005-0000-0000-000014090000}"/>
    <cellStyle name="Heading 1 37" xfId="2326" xr:uid="{00000000-0005-0000-0000-000015090000}"/>
    <cellStyle name="Heading 1 38" xfId="2327" xr:uid="{00000000-0005-0000-0000-000016090000}"/>
    <cellStyle name="Heading 1 39" xfId="2328" xr:uid="{00000000-0005-0000-0000-000017090000}"/>
    <cellStyle name="Heading 1 4" xfId="2329" xr:uid="{00000000-0005-0000-0000-000018090000}"/>
    <cellStyle name="Heading 1 40" xfId="2330" xr:uid="{00000000-0005-0000-0000-000019090000}"/>
    <cellStyle name="Heading 1 41" xfId="2331" xr:uid="{00000000-0005-0000-0000-00001A090000}"/>
    <cellStyle name="Heading 1 5" xfId="2332" xr:uid="{00000000-0005-0000-0000-00001B090000}"/>
    <cellStyle name="Heading 1 6" xfId="2333" xr:uid="{00000000-0005-0000-0000-00001C090000}"/>
    <cellStyle name="Heading 1 7" xfId="2334" xr:uid="{00000000-0005-0000-0000-00001D090000}"/>
    <cellStyle name="Heading 1 8" xfId="2335" xr:uid="{00000000-0005-0000-0000-00001E090000}"/>
    <cellStyle name="Heading 1 9" xfId="2336" xr:uid="{00000000-0005-0000-0000-00001F090000}"/>
    <cellStyle name="Heading 2 10" xfId="2337" xr:uid="{00000000-0005-0000-0000-000020090000}"/>
    <cellStyle name="Heading 2 11" xfId="2338" xr:uid="{00000000-0005-0000-0000-000021090000}"/>
    <cellStyle name="Heading 2 12" xfId="2339" xr:uid="{00000000-0005-0000-0000-000022090000}"/>
    <cellStyle name="Heading 2 13" xfId="2340" xr:uid="{00000000-0005-0000-0000-000023090000}"/>
    <cellStyle name="Heading 2 14" xfId="2341" xr:uid="{00000000-0005-0000-0000-000024090000}"/>
    <cellStyle name="Heading 2 15" xfId="2342" xr:uid="{00000000-0005-0000-0000-000025090000}"/>
    <cellStyle name="Heading 2 16" xfId="2343" xr:uid="{00000000-0005-0000-0000-000026090000}"/>
    <cellStyle name="Heading 2 17" xfId="2344" xr:uid="{00000000-0005-0000-0000-000027090000}"/>
    <cellStyle name="Heading 2 18" xfId="2345" xr:uid="{00000000-0005-0000-0000-000028090000}"/>
    <cellStyle name="Heading 2 19" xfId="2346" xr:uid="{00000000-0005-0000-0000-000029090000}"/>
    <cellStyle name="Heading 2 2" xfId="2347" xr:uid="{00000000-0005-0000-0000-00002A090000}"/>
    <cellStyle name="Heading 2 2 10" xfId="2348" xr:uid="{00000000-0005-0000-0000-00002B090000}"/>
    <cellStyle name="Heading 2 2 2" xfId="2349" xr:uid="{00000000-0005-0000-0000-00002C090000}"/>
    <cellStyle name="Heading 2 2 3" xfId="2350" xr:uid="{00000000-0005-0000-0000-00002D090000}"/>
    <cellStyle name="Heading 2 2 4" xfId="2351" xr:uid="{00000000-0005-0000-0000-00002E090000}"/>
    <cellStyle name="Heading 2 2 5" xfId="2352" xr:uid="{00000000-0005-0000-0000-00002F090000}"/>
    <cellStyle name="Heading 2 2 6" xfId="2353" xr:uid="{00000000-0005-0000-0000-000030090000}"/>
    <cellStyle name="Heading 2 2 7" xfId="2354" xr:uid="{00000000-0005-0000-0000-000031090000}"/>
    <cellStyle name="Heading 2 2 8" xfId="2355" xr:uid="{00000000-0005-0000-0000-000032090000}"/>
    <cellStyle name="Heading 2 2 9" xfId="2356" xr:uid="{00000000-0005-0000-0000-000033090000}"/>
    <cellStyle name="Heading 2 20" xfId="2357" xr:uid="{00000000-0005-0000-0000-000034090000}"/>
    <cellStyle name="Heading 2 21" xfId="2358" xr:uid="{00000000-0005-0000-0000-000035090000}"/>
    <cellStyle name="Heading 2 22" xfId="2359" xr:uid="{00000000-0005-0000-0000-000036090000}"/>
    <cellStyle name="Heading 2 23" xfId="2360" xr:uid="{00000000-0005-0000-0000-000037090000}"/>
    <cellStyle name="Heading 2 24" xfId="2361" xr:uid="{00000000-0005-0000-0000-000038090000}"/>
    <cellStyle name="Heading 2 25" xfId="2362" xr:uid="{00000000-0005-0000-0000-000039090000}"/>
    <cellStyle name="Heading 2 26" xfId="2363" xr:uid="{00000000-0005-0000-0000-00003A090000}"/>
    <cellStyle name="Heading 2 27" xfId="2364" xr:uid="{00000000-0005-0000-0000-00003B090000}"/>
    <cellStyle name="Heading 2 28" xfId="2365" xr:uid="{00000000-0005-0000-0000-00003C090000}"/>
    <cellStyle name="Heading 2 29" xfId="2366" xr:uid="{00000000-0005-0000-0000-00003D090000}"/>
    <cellStyle name="Heading 2 3" xfId="2367" xr:uid="{00000000-0005-0000-0000-00003E090000}"/>
    <cellStyle name="Heading 2 3 2" xfId="2368" xr:uid="{00000000-0005-0000-0000-00003F090000}"/>
    <cellStyle name="Heading 2 3 3" xfId="2369" xr:uid="{00000000-0005-0000-0000-000040090000}"/>
    <cellStyle name="Heading 2 3 4" xfId="2370" xr:uid="{00000000-0005-0000-0000-000041090000}"/>
    <cellStyle name="Heading 2 30" xfId="2371" xr:uid="{00000000-0005-0000-0000-000042090000}"/>
    <cellStyle name="Heading 2 31" xfId="2372" xr:uid="{00000000-0005-0000-0000-000043090000}"/>
    <cellStyle name="Heading 2 32" xfId="2373" xr:uid="{00000000-0005-0000-0000-000044090000}"/>
    <cellStyle name="Heading 2 33" xfId="2374" xr:uid="{00000000-0005-0000-0000-000045090000}"/>
    <cellStyle name="Heading 2 34" xfId="2375" xr:uid="{00000000-0005-0000-0000-000046090000}"/>
    <cellStyle name="Heading 2 35" xfId="2376" xr:uid="{00000000-0005-0000-0000-000047090000}"/>
    <cellStyle name="Heading 2 36" xfId="2377" xr:uid="{00000000-0005-0000-0000-000048090000}"/>
    <cellStyle name="Heading 2 37" xfId="2378" xr:uid="{00000000-0005-0000-0000-000049090000}"/>
    <cellStyle name="Heading 2 38" xfId="2379" xr:uid="{00000000-0005-0000-0000-00004A090000}"/>
    <cellStyle name="Heading 2 39" xfId="2380" xr:uid="{00000000-0005-0000-0000-00004B090000}"/>
    <cellStyle name="Heading 2 4" xfId="2381" xr:uid="{00000000-0005-0000-0000-00004C090000}"/>
    <cellStyle name="Heading 2 40" xfId="2382" xr:uid="{00000000-0005-0000-0000-00004D090000}"/>
    <cellStyle name="Heading 2 41" xfId="2383" xr:uid="{00000000-0005-0000-0000-00004E090000}"/>
    <cellStyle name="Heading 2 5" xfId="2384" xr:uid="{00000000-0005-0000-0000-00004F090000}"/>
    <cellStyle name="Heading 2 6" xfId="2385" xr:uid="{00000000-0005-0000-0000-000050090000}"/>
    <cellStyle name="Heading 2 7" xfId="2386" xr:uid="{00000000-0005-0000-0000-000051090000}"/>
    <cellStyle name="Heading 2 8" xfId="2387" xr:uid="{00000000-0005-0000-0000-000052090000}"/>
    <cellStyle name="Heading 2 9" xfId="2388" xr:uid="{00000000-0005-0000-0000-000053090000}"/>
    <cellStyle name="Heading 3 10" xfId="2389" xr:uid="{00000000-0005-0000-0000-000054090000}"/>
    <cellStyle name="Heading 3 11" xfId="2390" xr:uid="{00000000-0005-0000-0000-000055090000}"/>
    <cellStyle name="Heading 3 12" xfId="2391" xr:uid="{00000000-0005-0000-0000-000056090000}"/>
    <cellStyle name="Heading 3 13" xfId="2392" xr:uid="{00000000-0005-0000-0000-000057090000}"/>
    <cellStyle name="Heading 3 14" xfId="2393" xr:uid="{00000000-0005-0000-0000-000058090000}"/>
    <cellStyle name="Heading 3 15" xfId="2394" xr:uid="{00000000-0005-0000-0000-000059090000}"/>
    <cellStyle name="Heading 3 16" xfId="2395" xr:uid="{00000000-0005-0000-0000-00005A090000}"/>
    <cellStyle name="Heading 3 17" xfId="2396" xr:uid="{00000000-0005-0000-0000-00005B090000}"/>
    <cellStyle name="Heading 3 18" xfId="2397" xr:uid="{00000000-0005-0000-0000-00005C090000}"/>
    <cellStyle name="Heading 3 19" xfId="2398" xr:uid="{00000000-0005-0000-0000-00005D090000}"/>
    <cellStyle name="Heading 3 2" xfId="2399" xr:uid="{00000000-0005-0000-0000-00005E090000}"/>
    <cellStyle name="Heading 3 2 10" xfId="2400" xr:uid="{00000000-0005-0000-0000-00005F090000}"/>
    <cellStyle name="Heading 3 2 2" xfId="2401" xr:uid="{00000000-0005-0000-0000-000060090000}"/>
    <cellStyle name="Heading 3 2 3" xfId="2402" xr:uid="{00000000-0005-0000-0000-000061090000}"/>
    <cellStyle name="Heading 3 2 4" xfId="2403" xr:uid="{00000000-0005-0000-0000-000062090000}"/>
    <cellStyle name="Heading 3 2 5" xfId="2404" xr:uid="{00000000-0005-0000-0000-000063090000}"/>
    <cellStyle name="Heading 3 2 6" xfId="2405" xr:uid="{00000000-0005-0000-0000-000064090000}"/>
    <cellStyle name="Heading 3 2 7" xfId="2406" xr:uid="{00000000-0005-0000-0000-000065090000}"/>
    <cellStyle name="Heading 3 2 8" xfId="2407" xr:uid="{00000000-0005-0000-0000-000066090000}"/>
    <cellStyle name="Heading 3 2 9" xfId="2408" xr:uid="{00000000-0005-0000-0000-000067090000}"/>
    <cellStyle name="Heading 3 20" xfId="2409" xr:uid="{00000000-0005-0000-0000-000068090000}"/>
    <cellStyle name="Heading 3 21" xfId="2410" xr:uid="{00000000-0005-0000-0000-000069090000}"/>
    <cellStyle name="Heading 3 22" xfId="2411" xr:uid="{00000000-0005-0000-0000-00006A090000}"/>
    <cellStyle name="Heading 3 23" xfId="2412" xr:uid="{00000000-0005-0000-0000-00006B090000}"/>
    <cellStyle name="Heading 3 24" xfId="2413" xr:uid="{00000000-0005-0000-0000-00006C090000}"/>
    <cellStyle name="Heading 3 25" xfId="2414" xr:uid="{00000000-0005-0000-0000-00006D090000}"/>
    <cellStyle name="Heading 3 26" xfId="2415" xr:uid="{00000000-0005-0000-0000-00006E090000}"/>
    <cellStyle name="Heading 3 27" xfId="2416" xr:uid="{00000000-0005-0000-0000-00006F090000}"/>
    <cellStyle name="Heading 3 28" xfId="2417" xr:uid="{00000000-0005-0000-0000-000070090000}"/>
    <cellStyle name="Heading 3 29" xfId="2418" xr:uid="{00000000-0005-0000-0000-000071090000}"/>
    <cellStyle name="Heading 3 3" xfId="2419" xr:uid="{00000000-0005-0000-0000-000072090000}"/>
    <cellStyle name="Heading 3 3 2" xfId="2420" xr:uid="{00000000-0005-0000-0000-000073090000}"/>
    <cellStyle name="Heading 3 3 3" xfId="2421" xr:uid="{00000000-0005-0000-0000-000074090000}"/>
    <cellStyle name="Heading 3 3 4" xfId="2422" xr:uid="{00000000-0005-0000-0000-000075090000}"/>
    <cellStyle name="Heading 3 30" xfId="2423" xr:uid="{00000000-0005-0000-0000-000076090000}"/>
    <cellStyle name="Heading 3 31" xfId="2424" xr:uid="{00000000-0005-0000-0000-000077090000}"/>
    <cellStyle name="Heading 3 32" xfId="2425" xr:uid="{00000000-0005-0000-0000-000078090000}"/>
    <cellStyle name="Heading 3 33" xfId="2426" xr:uid="{00000000-0005-0000-0000-000079090000}"/>
    <cellStyle name="Heading 3 34" xfId="2427" xr:uid="{00000000-0005-0000-0000-00007A090000}"/>
    <cellStyle name="Heading 3 35" xfId="2428" xr:uid="{00000000-0005-0000-0000-00007B090000}"/>
    <cellStyle name="Heading 3 36" xfId="2429" xr:uid="{00000000-0005-0000-0000-00007C090000}"/>
    <cellStyle name="Heading 3 37" xfId="2430" xr:uid="{00000000-0005-0000-0000-00007D090000}"/>
    <cellStyle name="Heading 3 38" xfId="2431" xr:uid="{00000000-0005-0000-0000-00007E090000}"/>
    <cellStyle name="Heading 3 39" xfId="2432" xr:uid="{00000000-0005-0000-0000-00007F090000}"/>
    <cellStyle name="Heading 3 4" xfId="2433" xr:uid="{00000000-0005-0000-0000-000080090000}"/>
    <cellStyle name="Heading 3 40" xfId="2434" xr:uid="{00000000-0005-0000-0000-000081090000}"/>
    <cellStyle name="Heading 3 41" xfId="2435" xr:uid="{00000000-0005-0000-0000-000082090000}"/>
    <cellStyle name="Heading 3 5" xfId="2436" xr:uid="{00000000-0005-0000-0000-000083090000}"/>
    <cellStyle name="Heading 3 6" xfId="2437" xr:uid="{00000000-0005-0000-0000-000084090000}"/>
    <cellStyle name="Heading 3 7" xfId="2438" xr:uid="{00000000-0005-0000-0000-000085090000}"/>
    <cellStyle name="Heading 3 8" xfId="2439" xr:uid="{00000000-0005-0000-0000-000086090000}"/>
    <cellStyle name="Heading 3 9" xfId="2440" xr:uid="{00000000-0005-0000-0000-000087090000}"/>
    <cellStyle name="Heading 4 10" xfId="2441" xr:uid="{00000000-0005-0000-0000-000088090000}"/>
    <cellStyle name="Heading 4 11" xfId="2442" xr:uid="{00000000-0005-0000-0000-000089090000}"/>
    <cellStyle name="Heading 4 12" xfId="2443" xr:uid="{00000000-0005-0000-0000-00008A090000}"/>
    <cellStyle name="Heading 4 13" xfId="2444" xr:uid="{00000000-0005-0000-0000-00008B090000}"/>
    <cellStyle name="Heading 4 14" xfId="2445" xr:uid="{00000000-0005-0000-0000-00008C090000}"/>
    <cellStyle name="Heading 4 15" xfId="2446" xr:uid="{00000000-0005-0000-0000-00008D090000}"/>
    <cellStyle name="Heading 4 16" xfId="2447" xr:uid="{00000000-0005-0000-0000-00008E090000}"/>
    <cellStyle name="Heading 4 17" xfId="2448" xr:uid="{00000000-0005-0000-0000-00008F090000}"/>
    <cellStyle name="Heading 4 18" xfId="2449" xr:uid="{00000000-0005-0000-0000-000090090000}"/>
    <cellStyle name="Heading 4 19" xfId="2450" xr:uid="{00000000-0005-0000-0000-000091090000}"/>
    <cellStyle name="Heading 4 2" xfId="2451" xr:uid="{00000000-0005-0000-0000-000092090000}"/>
    <cellStyle name="Heading 4 2 10" xfId="2452" xr:uid="{00000000-0005-0000-0000-000093090000}"/>
    <cellStyle name="Heading 4 2 2" xfId="2453" xr:uid="{00000000-0005-0000-0000-000094090000}"/>
    <cellStyle name="Heading 4 2 3" xfId="2454" xr:uid="{00000000-0005-0000-0000-000095090000}"/>
    <cellStyle name="Heading 4 2 4" xfId="2455" xr:uid="{00000000-0005-0000-0000-000096090000}"/>
    <cellStyle name="Heading 4 2 5" xfId="2456" xr:uid="{00000000-0005-0000-0000-000097090000}"/>
    <cellStyle name="Heading 4 2 6" xfId="2457" xr:uid="{00000000-0005-0000-0000-000098090000}"/>
    <cellStyle name="Heading 4 2 7" xfId="2458" xr:uid="{00000000-0005-0000-0000-000099090000}"/>
    <cellStyle name="Heading 4 2 8" xfId="2459" xr:uid="{00000000-0005-0000-0000-00009A090000}"/>
    <cellStyle name="Heading 4 2 9" xfId="2460" xr:uid="{00000000-0005-0000-0000-00009B090000}"/>
    <cellStyle name="Heading 4 20" xfId="2461" xr:uid="{00000000-0005-0000-0000-00009C090000}"/>
    <cellStyle name="Heading 4 21" xfId="2462" xr:uid="{00000000-0005-0000-0000-00009D090000}"/>
    <cellStyle name="Heading 4 22" xfId="2463" xr:uid="{00000000-0005-0000-0000-00009E090000}"/>
    <cellStyle name="Heading 4 23" xfId="2464" xr:uid="{00000000-0005-0000-0000-00009F090000}"/>
    <cellStyle name="Heading 4 24" xfId="2465" xr:uid="{00000000-0005-0000-0000-0000A0090000}"/>
    <cellStyle name="Heading 4 25" xfId="2466" xr:uid="{00000000-0005-0000-0000-0000A1090000}"/>
    <cellStyle name="Heading 4 26" xfId="2467" xr:uid="{00000000-0005-0000-0000-0000A2090000}"/>
    <cellStyle name="Heading 4 27" xfId="2468" xr:uid="{00000000-0005-0000-0000-0000A3090000}"/>
    <cellStyle name="Heading 4 28" xfId="2469" xr:uid="{00000000-0005-0000-0000-0000A4090000}"/>
    <cellStyle name="Heading 4 29" xfId="2470" xr:uid="{00000000-0005-0000-0000-0000A5090000}"/>
    <cellStyle name="Heading 4 3" xfId="2471" xr:uid="{00000000-0005-0000-0000-0000A6090000}"/>
    <cellStyle name="Heading 4 3 2" xfId="2472" xr:uid="{00000000-0005-0000-0000-0000A7090000}"/>
    <cellStyle name="Heading 4 3 3" xfId="2473" xr:uid="{00000000-0005-0000-0000-0000A8090000}"/>
    <cellStyle name="Heading 4 3 4" xfId="2474" xr:uid="{00000000-0005-0000-0000-0000A9090000}"/>
    <cellStyle name="Heading 4 30" xfId="2475" xr:uid="{00000000-0005-0000-0000-0000AA090000}"/>
    <cellStyle name="Heading 4 31" xfId="2476" xr:uid="{00000000-0005-0000-0000-0000AB090000}"/>
    <cellStyle name="Heading 4 32" xfId="2477" xr:uid="{00000000-0005-0000-0000-0000AC090000}"/>
    <cellStyle name="Heading 4 33" xfId="2478" xr:uid="{00000000-0005-0000-0000-0000AD090000}"/>
    <cellStyle name="Heading 4 34" xfId="2479" xr:uid="{00000000-0005-0000-0000-0000AE090000}"/>
    <cellStyle name="Heading 4 35" xfId="2480" xr:uid="{00000000-0005-0000-0000-0000AF090000}"/>
    <cellStyle name="Heading 4 36" xfId="2481" xr:uid="{00000000-0005-0000-0000-0000B0090000}"/>
    <cellStyle name="Heading 4 37" xfId="2482" xr:uid="{00000000-0005-0000-0000-0000B1090000}"/>
    <cellStyle name="Heading 4 38" xfId="2483" xr:uid="{00000000-0005-0000-0000-0000B2090000}"/>
    <cellStyle name="Heading 4 39" xfId="2484" xr:uid="{00000000-0005-0000-0000-0000B3090000}"/>
    <cellStyle name="Heading 4 4" xfId="2485" xr:uid="{00000000-0005-0000-0000-0000B4090000}"/>
    <cellStyle name="Heading 4 40" xfId="2486" xr:uid="{00000000-0005-0000-0000-0000B5090000}"/>
    <cellStyle name="Heading 4 41" xfId="2487" xr:uid="{00000000-0005-0000-0000-0000B6090000}"/>
    <cellStyle name="Heading 4 5" xfId="2488" xr:uid="{00000000-0005-0000-0000-0000B7090000}"/>
    <cellStyle name="Heading 4 6" xfId="2489" xr:uid="{00000000-0005-0000-0000-0000B8090000}"/>
    <cellStyle name="Heading 4 7" xfId="2490" xr:uid="{00000000-0005-0000-0000-0000B9090000}"/>
    <cellStyle name="Heading 4 8" xfId="2491" xr:uid="{00000000-0005-0000-0000-0000BA090000}"/>
    <cellStyle name="Heading 4 9" xfId="2492" xr:uid="{00000000-0005-0000-0000-0000BB090000}"/>
    <cellStyle name="Headline" xfId="2493" xr:uid="{00000000-0005-0000-0000-0000BC090000}"/>
    <cellStyle name="Hyperlink 2" xfId="2494" xr:uid="{00000000-0005-0000-0000-0000BD090000}"/>
    <cellStyle name="Hyperlink 2 2" xfId="2495" xr:uid="{00000000-0005-0000-0000-0000BE090000}"/>
    <cellStyle name="Input 10 2" xfId="2496" xr:uid="{00000000-0005-0000-0000-0000BF090000}"/>
    <cellStyle name="Input 11 2" xfId="2497" xr:uid="{00000000-0005-0000-0000-0000C0090000}"/>
    <cellStyle name="Input 12 2" xfId="2498" xr:uid="{00000000-0005-0000-0000-0000C1090000}"/>
    <cellStyle name="Input 13 2" xfId="2499" xr:uid="{00000000-0005-0000-0000-0000C2090000}"/>
    <cellStyle name="Input 14 2" xfId="2500" xr:uid="{00000000-0005-0000-0000-0000C3090000}"/>
    <cellStyle name="Input 15 2" xfId="2501" xr:uid="{00000000-0005-0000-0000-0000C4090000}"/>
    <cellStyle name="Input 16 2" xfId="2502" xr:uid="{00000000-0005-0000-0000-0000C5090000}"/>
    <cellStyle name="Input 17 2" xfId="2503" xr:uid="{00000000-0005-0000-0000-0000C6090000}"/>
    <cellStyle name="Input 18 2" xfId="2504" xr:uid="{00000000-0005-0000-0000-0000C7090000}"/>
    <cellStyle name="Input 19 2" xfId="2505" xr:uid="{00000000-0005-0000-0000-0000C8090000}"/>
    <cellStyle name="Input 2" xfId="2506" xr:uid="{00000000-0005-0000-0000-0000C9090000}"/>
    <cellStyle name="Input 2 10" xfId="2507" xr:uid="{00000000-0005-0000-0000-0000CA090000}"/>
    <cellStyle name="Input 2 2" xfId="2508" xr:uid="{00000000-0005-0000-0000-0000CB090000}"/>
    <cellStyle name="Input 2 2 2" xfId="2509" xr:uid="{00000000-0005-0000-0000-0000CC090000}"/>
    <cellStyle name="Input 2 2 3" xfId="2510" xr:uid="{00000000-0005-0000-0000-0000CD090000}"/>
    <cellStyle name="Input 2 3" xfId="2511" xr:uid="{00000000-0005-0000-0000-0000CE090000}"/>
    <cellStyle name="Input 2 3 2" xfId="2512" xr:uid="{00000000-0005-0000-0000-0000CF090000}"/>
    <cellStyle name="Input 2 3 3" xfId="2513" xr:uid="{00000000-0005-0000-0000-0000D0090000}"/>
    <cellStyle name="Input 2 4" xfId="2514" xr:uid="{00000000-0005-0000-0000-0000D1090000}"/>
    <cellStyle name="Input 2 5" xfId="2515" xr:uid="{00000000-0005-0000-0000-0000D2090000}"/>
    <cellStyle name="Input 2 6" xfId="2516" xr:uid="{00000000-0005-0000-0000-0000D3090000}"/>
    <cellStyle name="Input 2 7" xfId="2517" xr:uid="{00000000-0005-0000-0000-0000D4090000}"/>
    <cellStyle name="Input 2 8" xfId="2518" xr:uid="{00000000-0005-0000-0000-0000D5090000}"/>
    <cellStyle name="Input 2 9" xfId="2519" xr:uid="{00000000-0005-0000-0000-0000D6090000}"/>
    <cellStyle name="Input 2_PrimaryEnergyPrices_TIMES" xfId="2520" xr:uid="{00000000-0005-0000-0000-0000D7090000}"/>
    <cellStyle name="Input 20 2" xfId="2521" xr:uid="{00000000-0005-0000-0000-0000D8090000}"/>
    <cellStyle name="Input 21 2" xfId="2522" xr:uid="{00000000-0005-0000-0000-0000D9090000}"/>
    <cellStyle name="Input 22 2" xfId="2523" xr:uid="{00000000-0005-0000-0000-0000DA090000}"/>
    <cellStyle name="Input 23 2" xfId="2524" xr:uid="{00000000-0005-0000-0000-0000DB090000}"/>
    <cellStyle name="Input 24 2" xfId="2525" xr:uid="{00000000-0005-0000-0000-0000DC090000}"/>
    <cellStyle name="Input 25 2" xfId="2526" xr:uid="{00000000-0005-0000-0000-0000DD090000}"/>
    <cellStyle name="Input 26 2" xfId="2527" xr:uid="{00000000-0005-0000-0000-0000DE090000}"/>
    <cellStyle name="Input 27 2" xfId="2528" xr:uid="{00000000-0005-0000-0000-0000DF090000}"/>
    <cellStyle name="Input 28 2" xfId="2529" xr:uid="{00000000-0005-0000-0000-0000E0090000}"/>
    <cellStyle name="Input 29 2" xfId="2530" xr:uid="{00000000-0005-0000-0000-0000E1090000}"/>
    <cellStyle name="Input 3" xfId="2531" xr:uid="{00000000-0005-0000-0000-0000E2090000}"/>
    <cellStyle name="Input 3 2" xfId="2532" xr:uid="{00000000-0005-0000-0000-0000E3090000}"/>
    <cellStyle name="Input 3 3" xfId="2533" xr:uid="{00000000-0005-0000-0000-0000E4090000}"/>
    <cellStyle name="Input 3 4" xfId="2534" xr:uid="{00000000-0005-0000-0000-0000E5090000}"/>
    <cellStyle name="Input 3 5" xfId="2535" xr:uid="{00000000-0005-0000-0000-0000E6090000}"/>
    <cellStyle name="Input 30 2" xfId="2536" xr:uid="{00000000-0005-0000-0000-0000E7090000}"/>
    <cellStyle name="Input 31 2" xfId="2537" xr:uid="{00000000-0005-0000-0000-0000E8090000}"/>
    <cellStyle name="Input 32 2" xfId="2538" xr:uid="{00000000-0005-0000-0000-0000E9090000}"/>
    <cellStyle name="Input 33 2" xfId="2539" xr:uid="{00000000-0005-0000-0000-0000EA090000}"/>
    <cellStyle name="Input 34" xfId="2540" xr:uid="{00000000-0005-0000-0000-0000EB090000}"/>
    <cellStyle name="Input 34 2" xfId="2541" xr:uid="{00000000-0005-0000-0000-0000EC090000}"/>
    <cellStyle name="Input 34_ELC_final" xfId="2542" xr:uid="{00000000-0005-0000-0000-0000ED090000}"/>
    <cellStyle name="Input 35" xfId="2543" xr:uid="{00000000-0005-0000-0000-0000EE090000}"/>
    <cellStyle name="Input 36" xfId="2544" xr:uid="{00000000-0005-0000-0000-0000EF090000}"/>
    <cellStyle name="Input 37" xfId="2545" xr:uid="{00000000-0005-0000-0000-0000F0090000}"/>
    <cellStyle name="Input 38" xfId="2546" xr:uid="{00000000-0005-0000-0000-0000F1090000}"/>
    <cellStyle name="Input 39" xfId="2547" xr:uid="{00000000-0005-0000-0000-0000F2090000}"/>
    <cellStyle name="Input 4 2" xfId="2548" xr:uid="{00000000-0005-0000-0000-0000F3090000}"/>
    <cellStyle name="Input 40" xfId="2549" xr:uid="{00000000-0005-0000-0000-0000F4090000}"/>
    <cellStyle name="Input 5 2" xfId="2550" xr:uid="{00000000-0005-0000-0000-0000F5090000}"/>
    <cellStyle name="Input 6 2" xfId="2551" xr:uid="{00000000-0005-0000-0000-0000F6090000}"/>
    <cellStyle name="Input 7 2" xfId="2552" xr:uid="{00000000-0005-0000-0000-0000F7090000}"/>
    <cellStyle name="Input 8 2" xfId="2553" xr:uid="{00000000-0005-0000-0000-0000F8090000}"/>
    <cellStyle name="Input 9 2" xfId="2554" xr:uid="{00000000-0005-0000-0000-0000F9090000}"/>
    <cellStyle name="InputCells" xfId="2555" xr:uid="{00000000-0005-0000-0000-0000FA090000}"/>
    <cellStyle name="InputCells12" xfId="2556" xr:uid="{00000000-0005-0000-0000-0000FB090000}"/>
    <cellStyle name="IntCells" xfId="2557" xr:uid="{00000000-0005-0000-0000-0000FC090000}"/>
    <cellStyle name="ligne_titre_0" xfId="2558" xr:uid="{00000000-0005-0000-0000-0000FD090000}"/>
    <cellStyle name="Linked Cell 10" xfId="2559" xr:uid="{00000000-0005-0000-0000-0000FE090000}"/>
    <cellStyle name="Linked Cell 11" xfId="2560" xr:uid="{00000000-0005-0000-0000-0000FF090000}"/>
    <cellStyle name="Linked Cell 12" xfId="2561" xr:uid="{00000000-0005-0000-0000-0000000A0000}"/>
    <cellStyle name="Linked Cell 13" xfId="2562" xr:uid="{00000000-0005-0000-0000-0000010A0000}"/>
    <cellStyle name="Linked Cell 14" xfId="2563" xr:uid="{00000000-0005-0000-0000-0000020A0000}"/>
    <cellStyle name="Linked Cell 15" xfId="2564" xr:uid="{00000000-0005-0000-0000-0000030A0000}"/>
    <cellStyle name="Linked Cell 16" xfId="2565" xr:uid="{00000000-0005-0000-0000-0000040A0000}"/>
    <cellStyle name="Linked Cell 17" xfId="2566" xr:uid="{00000000-0005-0000-0000-0000050A0000}"/>
    <cellStyle name="Linked Cell 18" xfId="2567" xr:uid="{00000000-0005-0000-0000-0000060A0000}"/>
    <cellStyle name="Linked Cell 19" xfId="2568" xr:uid="{00000000-0005-0000-0000-0000070A0000}"/>
    <cellStyle name="Linked Cell 2" xfId="2569" xr:uid="{00000000-0005-0000-0000-0000080A0000}"/>
    <cellStyle name="Linked Cell 2 10" xfId="2570" xr:uid="{00000000-0005-0000-0000-0000090A0000}"/>
    <cellStyle name="Linked Cell 2 2" xfId="2571" xr:uid="{00000000-0005-0000-0000-00000A0A0000}"/>
    <cellStyle name="Linked Cell 2 3" xfId="2572" xr:uid="{00000000-0005-0000-0000-00000B0A0000}"/>
    <cellStyle name="Linked Cell 2 4" xfId="2573" xr:uid="{00000000-0005-0000-0000-00000C0A0000}"/>
    <cellStyle name="Linked Cell 2 5" xfId="2574" xr:uid="{00000000-0005-0000-0000-00000D0A0000}"/>
    <cellStyle name="Linked Cell 2 6" xfId="2575" xr:uid="{00000000-0005-0000-0000-00000E0A0000}"/>
    <cellStyle name="Linked Cell 2 7" xfId="2576" xr:uid="{00000000-0005-0000-0000-00000F0A0000}"/>
    <cellStyle name="Linked Cell 2 8" xfId="2577" xr:uid="{00000000-0005-0000-0000-0000100A0000}"/>
    <cellStyle name="Linked Cell 2 9" xfId="2578" xr:uid="{00000000-0005-0000-0000-0000110A0000}"/>
    <cellStyle name="Linked Cell 20" xfId="2579" xr:uid="{00000000-0005-0000-0000-0000120A0000}"/>
    <cellStyle name="Linked Cell 21" xfId="2580" xr:uid="{00000000-0005-0000-0000-0000130A0000}"/>
    <cellStyle name="Linked Cell 22" xfId="2581" xr:uid="{00000000-0005-0000-0000-0000140A0000}"/>
    <cellStyle name="Linked Cell 23" xfId="2582" xr:uid="{00000000-0005-0000-0000-0000150A0000}"/>
    <cellStyle name="Linked Cell 24" xfId="2583" xr:uid="{00000000-0005-0000-0000-0000160A0000}"/>
    <cellStyle name="Linked Cell 25" xfId="2584" xr:uid="{00000000-0005-0000-0000-0000170A0000}"/>
    <cellStyle name="Linked Cell 26" xfId="2585" xr:uid="{00000000-0005-0000-0000-0000180A0000}"/>
    <cellStyle name="Linked Cell 27" xfId="2586" xr:uid="{00000000-0005-0000-0000-0000190A0000}"/>
    <cellStyle name="Linked Cell 28" xfId="2587" xr:uid="{00000000-0005-0000-0000-00001A0A0000}"/>
    <cellStyle name="Linked Cell 29" xfId="2588" xr:uid="{00000000-0005-0000-0000-00001B0A0000}"/>
    <cellStyle name="Linked Cell 3" xfId="2589" xr:uid="{00000000-0005-0000-0000-00001C0A0000}"/>
    <cellStyle name="Linked Cell 3 2" xfId="2590" xr:uid="{00000000-0005-0000-0000-00001D0A0000}"/>
    <cellStyle name="Linked Cell 3 3" xfId="2591" xr:uid="{00000000-0005-0000-0000-00001E0A0000}"/>
    <cellStyle name="Linked Cell 3 4" xfId="2592" xr:uid="{00000000-0005-0000-0000-00001F0A0000}"/>
    <cellStyle name="Linked Cell 30" xfId="2593" xr:uid="{00000000-0005-0000-0000-0000200A0000}"/>
    <cellStyle name="Linked Cell 31" xfId="2594" xr:uid="{00000000-0005-0000-0000-0000210A0000}"/>
    <cellStyle name="Linked Cell 32" xfId="2595" xr:uid="{00000000-0005-0000-0000-0000220A0000}"/>
    <cellStyle name="Linked Cell 33" xfId="2596" xr:uid="{00000000-0005-0000-0000-0000230A0000}"/>
    <cellStyle name="Linked Cell 34" xfId="2597" xr:uid="{00000000-0005-0000-0000-0000240A0000}"/>
    <cellStyle name="Linked Cell 35" xfId="2598" xr:uid="{00000000-0005-0000-0000-0000250A0000}"/>
    <cellStyle name="Linked Cell 36" xfId="2599" xr:uid="{00000000-0005-0000-0000-0000260A0000}"/>
    <cellStyle name="Linked Cell 37" xfId="2600" xr:uid="{00000000-0005-0000-0000-0000270A0000}"/>
    <cellStyle name="Linked Cell 38" xfId="2601" xr:uid="{00000000-0005-0000-0000-0000280A0000}"/>
    <cellStyle name="Linked Cell 39" xfId="2602" xr:uid="{00000000-0005-0000-0000-0000290A0000}"/>
    <cellStyle name="Linked Cell 4" xfId="2603" xr:uid="{00000000-0005-0000-0000-00002A0A0000}"/>
    <cellStyle name="Linked Cell 40" xfId="2604" xr:uid="{00000000-0005-0000-0000-00002B0A0000}"/>
    <cellStyle name="Linked Cell 41" xfId="2605" xr:uid="{00000000-0005-0000-0000-00002C0A0000}"/>
    <cellStyle name="Linked Cell 5" xfId="2606" xr:uid="{00000000-0005-0000-0000-00002D0A0000}"/>
    <cellStyle name="Linked Cell 6" xfId="2607" xr:uid="{00000000-0005-0000-0000-00002E0A0000}"/>
    <cellStyle name="Linked Cell 7" xfId="2608" xr:uid="{00000000-0005-0000-0000-00002F0A0000}"/>
    <cellStyle name="Linked Cell 8" xfId="2609" xr:uid="{00000000-0005-0000-0000-0000300A0000}"/>
    <cellStyle name="Linked Cell 9" xfId="2610" xr:uid="{00000000-0005-0000-0000-0000310A0000}"/>
    <cellStyle name="Migliaia_Oil&amp;Gas IFE ARC POLITO" xfId="2611" xr:uid="{00000000-0005-0000-0000-0000320A0000}"/>
    <cellStyle name="Neutral 10" xfId="2612" xr:uid="{00000000-0005-0000-0000-0000330A0000}"/>
    <cellStyle name="Neutral 11" xfId="2613" xr:uid="{00000000-0005-0000-0000-0000340A0000}"/>
    <cellStyle name="Neutral 12" xfId="2614" xr:uid="{00000000-0005-0000-0000-0000350A0000}"/>
    <cellStyle name="Neutral 13" xfId="2615" xr:uid="{00000000-0005-0000-0000-0000360A0000}"/>
    <cellStyle name="Neutral 14" xfId="2616" xr:uid="{00000000-0005-0000-0000-0000370A0000}"/>
    <cellStyle name="Neutral 15" xfId="2617" xr:uid="{00000000-0005-0000-0000-0000380A0000}"/>
    <cellStyle name="Neutral 16" xfId="2618" xr:uid="{00000000-0005-0000-0000-0000390A0000}"/>
    <cellStyle name="Neutral 17" xfId="2619" xr:uid="{00000000-0005-0000-0000-00003A0A0000}"/>
    <cellStyle name="Neutral 18" xfId="2620" xr:uid="{00000000-0005-0000-0000-00003B0A0000}"/>
    <cellStyle name="Neutral 19" xfId="2621" xr:uid="{00000000-0005-0000-0000-00003C0A0000}"/>
    <cellStyle name="Neutral 2" xfId="2622" xr:uid="{00000000-0005-0000-0000-00003D0A0000}"/>
    <cellStyle name="Neutral 2 10" xfId="2623" xr:uid="{00000000-0005-0000-0000-00003E0A0000}"/>
    <cellStyle name="Neutral 2 2" xfId="2624" xr:uid="{00000000-0005-0000-0000-00003F0A0000}"/>
    <cellStyle name="Neutral 2 3" xfId="2625" xr:uid="{00000000-0005-0000-0000-0000400A0000}"/>
    <cellStyle name="Neutral 2 4" xfId="2626" xr:uid="{00000000-0005-0000-0000-0000410A0000}"/>
    <cellStyle name="Neutral 2 5" xfId="2627" xr:uid="{00000000-0005-0000-0000-0000420A0000}"/>
    <cellStyle name="Neutral 2 6" xfId="2628" xr:uid="{00000000-0005-0000-0000-0000430A0000}"/>
    <cellStyle name="Neutral 2 7" xfId="2629" xr:uid="{00000000-0005-0000-0000-0000440A0000}"/>
    <cellStyle name="Neutral 2 8" xfId="2630" xr:uid="{00000000-0005-0000-0000-0000450A0000}"/>
    <cellStyle name="Neutral 2 9" xfId="2631" xr:uid="{00000000-0005-0000-0000-0000460A0000}"/>
    <cellStyle name="Neutral 20" xfId="2632" xr:uid="{00000000-0005-0000-0000-0000470A0000}"/>
    <cellStyle name="Neutral 21" xfId="2633" xr:uid="{00000000-0005-0000-0000-0000480A0000}"/>
    <cellStyle name="Neutral 22" xfId="2634" xr:uid="{00000000-0005-0000-0000-0000490A0000}"/>
    <cellStyle name="Neutral 23" xfId="2635" xr:uid="{00000000-0005-0000-0000-00004A0A0000}"/>
    <cellStyle name="Neutral 24" xfId="2636" xr:uid="{00000000-0005-0000-0000-00004B0A0000}"/>
    <cellStyle name="Neutral 25" xfId="2637" xr:uid="{00000000-0005-0000-0000-00004C0A0000}"/>
    <cellStyle name="Neutral 26" xfId="2638" xr:uid="{00000000-0005-0000-0000-00004D0A0000}"/>
    <cellStyle name="Neutral 27" xfId="2639" xr:uid="{00000000-0005-0000-0000-00004E0A0000}"/>
    <cellStyle name="Neutral 28" xfId="2640" xr:uid="{00000000-0005-0000-0000-00004F0A0000}"/>
    <cellStyle name="Neutral 29" xfId="2641" xr:uid="{00000000-0005-0000-0000-0000500A0000}"/>
    <cellStyle name="Neutral 3" xfId="2642" xr:uid="{00000000-0005-0000-0000-0000510A0000}"/>
    <cellStyle name="Neutral 3 2" xfId="2643" xr:uid="{00000000-0005-0000-0000-0000520A0000}"/>
    <cellStyle name="Neutral 3 3" xfId="2644" xr:uid="{00000000-0005-0000-0000-0000530A0000}"/>
    <cellStyle name="Neutral 3 4" xfId="2645" xr:uid="{00000000-0005-0000-0000-0000540A0000}"/>
    <cellStyle name="Neutral 3 5" xfId="2646" xr:uid="{00000000-0005-0000-0000-0000550A0000}"/>
    <cellStyle name="Neutral 3 6" xfId="2647" xr:uid="{00000000-0005-0000-0000-0000560A0000}"/>
    <cellStyle name="Neutral 3 7" xfId="2648" xr:uid="{00000000-0005-0000-0000-0000570A0000}"/>
    <cellStyle name="Neutral 30" xfId="2649" xr:uid="{00000000-0005-0000-0000-0000580A0000}"/>
    <cellStyle name="Neutral 31" xfId="2650" xr:uid="{00000000-0005-0000-0000-0000590A0000}"/>
    <cellStyle name="Neutral 32" xfId="2651" xr:uid="{00000000-0005-0000-0000-00005A0A0000}"/>
    <cellStyle name="Neutral 33" xfId="2652" xr:uid="{00000000-0005-0000-0000-00005B0A0000}"/>
    <cellStyle name="Neutral 34" xfId="2653" xr:uid="{00000000-0005-0000-0000-00005C0A0000}"/>
    <cellStyle name="Neutral 35" xfId="2654" xr:uid="{00000000-0005-0000-0000-00005D0A0000}"/>
    <cellStyle name="Neutral 36" xfId="2655" xr:uid="{00000000-0005-0000-0000-00005E0A0000}"/>
    <cellStyle name="Neutral 37" xfId="2656" xr:uid="{00000000-0005-0000-0000-00005F0A0000}"/>
    <cellStyle name="Neutral 38" xfId="2657" xr:uid="{00000000-0005-0000-0000-0000600A0000}"/>
    <cellStyle name="Neutral 39" xfId="2658" xr:uid="{00000000-0005-0000-0000-0000610A0000}"/>
    <cellStyle name="Neutral 4" xfId="2659" xr:uid="{00000000-0005-0000-0000-0000620A0000}"/>
    <cellStyle name="Neutral 4 2" xfId="2660" xr:uid="{00000000-0005-0000-0000-0000630A0000}"/>
    <cellStyle name="Neutral 40" xfId="2661" xr:uid="{00000000-0005-0000-0000-0000640A0000}"/>
    <cellStyle name="Neutral 41" xfId="2662" xr:uid="{00000000-0005-0000-0000-0000650A0000}"/>
    <cellStyle name="Neutral 42" xfId="2663" xr:uid="{00000000-0005-0000-0000-0000660A0000}"/>
    <cellStyle name="Neutral 43" xfId="2664" xr:uid="{00000000-0005-0000-0000-0000670A0000}"/>
    <cellStyle name="Neutral 5" xfId="2665" xr:uid="{00000000-0005-0000-0000-0000680A0000}"/>
    <cellStyle name="Neutral 6" xfId="2666" xr:uid="{00000000-0005-0000-0000-0000690A0000}"/>
    <cellStyle name="Neutral 7" xfId="2667" xr:uid="{00000000-0005-0000-0000-00006A0A0000}"/>
    <cellStyle name="Neutral 8" xfId="2668" xr:uid="{00000000-0005-0000-0000-00006B0A0000}"/>
    <cellStyle name="Neutral 9" xfId="2669" xr:uid="{00000000-0005-0000-0000-00006C0A0000}"/>
    <cellStyle name="Normal" xfId="0" builtinId="0"/>
    <cellStyle name="Normal 10" xfId="2670" xr:uid="{00000000-0005-0000-0000-00006E0A0000}"/>
    <cellStyle name="Normal 10 2" xfId="2671" xr:uid="{00000000-0005-0000-0000-00006F0A0000}"/>
    <cellStyle name="Normal 10 2 2" xfId="2672" xr:uid="{00000000-0005-0000-0000-0000700A0000}"/>
    <cellStyle name="Normal 10 2 2 2" xfId="2673" xr:uid="{00000000-0005-0000-0000-0000710A0000}"/>
    <cellStyle name="Normal 10 2 2 2 2 2" xfId="2674" xr:uid="{00000000-0005-0000-0000-0000720A0000}"/>
    <cellStyle name="Normal 10 2 2 3" xfId="2675" xr:uid="{00000000-0005-0000-0000-0000730A0000}"/>
    <cellStyle name="Normal 10 2 3" xfId="2676" xr:uid="{00000000-0005-0000-0000-0000740A0000}"/>
    <cellStyle name="Normal 10 2 3 2" xfId="2677" xr:uid="{00000000-0005-0000-0000-0000750A0000}"/>
    <cellStyle name="Normal 10 2 4" xfId="2678" xr:uid="{00000000-0005-0000-0000-0000760A0000}"/>
    <cellStyle name="Normal 10 2 5" xfId="2679" xr:uid="{00000000-0005-0000-0000-0000770A0000}"/>
    <cellStyle name="Normal 10 2 5 2" xfId="2680" xr:uid="{00000000-0005-0000-0000-0000780A0000}"/>
    <cellStyle name="Normal 10 2 6" xfId="2681" xr:uid="{00000000-0005-0000-0000-0000790A0000}"/>
    <cellStyle name="Normal 10 2 7" xfId="2682" xr:uid="{00000000-0005-0000-0000-00007A0A0000}"/>
    <cellStyle name="Normal 10 3" xfId="2683" xr:uid="{00000000-0005-0000-0000-00007B0A0000}"/>
    <cellStyle name="Normal 10 4" xfId="2684" xr:uid="{00000000-0005-0000-0000-00007C0A0000}"/>
    <cellStyle name="Normal 10 5" xfId="2685" xr:uid="{00000000-0005-0000-0000-00007D0A0000}"/>
    <cellStyle name="Normal 10 6" xfId="2686" xr:uid="{00000000-0005-0000-0000-00007E0A0000}"/>
    <cellStyle name="Normal 10 7" xfId="2687" xr:uid="{00000000-0005-0000-0000-00007F0A0000}"/>
    <cellStyle name="Normal 10 8" xfId="2688" xr:uid="{00000000-0005-0000-0000-0000800A0000}"/>
    <cellStyle name="Normal 10 9" xfId="2689" xr:uid="{00000000-0005-0000-0000-0000810A0000}"/>
    <cellStyle name="Normal 11" xfId="2690" xr:uid="{00000000-0005-0000-0000-0000820A0000}"/>
    <cellStyle name="Normal 11 2" xfId="2691" xr:uid="{00000000-0005-0000-0000-0000830A0000}"/>
    <cellStyle name="Normal 11 2 2" xfId="2692" xr:uid="{00000000-0005-0000-0000-0000840A0000}"/>
    <cellStyle name="Normal 11 3" xfId="2693" xr:uid="{00000000-0005-0000-0000-0000850A0000}"/>
    <cellStyle name="Normal 11 4" xfId="2694" xr:uid="{00000000-0005-0000-0000-0000860A0000}"/>
    <cellStyle name="Normal 11 4 2" xfId="2695" xr:uid="{00000000-0005-0000-0000-0000870A0000}"/>
    <cellStyle name="Normal 11 5" xfId="2696" xr:uid="{00000000-0005-0000-0000-0000880A0000}"/>
    <cellStyle name="Normal 11 5 2" xfId="2697" xr:uid="{00000000-0005-0000-0000-0000890A0000}"/>
    <cellStyle name="Normal 11 5 3" xfId="2698" xr:uid="{00000000-0005-0000-0000-00008A0A0000}"/>
    <cellStyle name="Normal 11 5 4" xfId="2699" xr:uid="{00000000-0005-0000-0000-00008B0A0000}"/>
    <cellStyle name="Normal 11 6" xfId="2700" xr:uid="{00000000-0005-0000-0000-00008C0A0000}"/>
    <cellStyle name="Normal 11 7" xfId="2701" xr:uid="{00000000-0005-0000-0000-00008D0A0000}"/>
    <cellStyle name="Normal 11 8" xfId="2702" xr:uid="{00000000-0005-0000-0000-00008E0A0000}"/>
    <cellStyle name="Normal 12" xfId="2703" xr:uid="{00000000-0005-0000-0000-00008F0A0000}"/>
    <cellStyle name="Normal 12 2" xfId="2704" xr:uid="{00000000-0005-0000-0000-0000900A0000}"/>
    <cellStyle name="Normal 12 3" xfId="2705" xr:uid="{00000000-0005-0000-0000-0000910A0000}"/>
    <cellStyle name="Normal 12 4" xfId="2706" xr:uid="{00000000-0005-0000-0000-0000920A0000}"/>
    <cellStyle name="Normal 12 5" xfId="2707" xr:uid="{00000000-0005-0000-0000-0000930A0000}"/>
    <cellStyle name="Normal 12 6" xfId="2708" xr:uid="{00000000-0005-0000-0000-0000940A0000}"/>
    <cellStyle name="Normal 12 7" xfId="2709" xr:uid="{00000000-0005-0000-0000-0000950A0000}"/>
    <cellStyle name="Normal 12 8" xfId="2710" xr:uid="{00000000-0005-0000-0000-0000960A0000}"/>
    <cellStyle name="Normal 13" xfId="2711" xr:uid="{00000000-0005-0000-0000-0000970A0000}"/>
    <cellStyle name="Normal 13 10" xfId="2712" xr:uid="{00000000-0005-0000-0000-0000980A0000}"/>
    <cellStyle name="Normal 13 10 2" xfId="2713" xr:uid="{00000000-0005-0000-0000-0000990A0000}"/>
    <cellStyle name="Normal 13 11" xfId="2714" xr:uid="{00000000-0005-0000-0000-00009A0A0000}"/>
    <cellStyle name="Normal 13 11 2" xfId="2715" xr:uid="{00000000-0005-0000-0000-00009B0A0000}"/>
    <cellStyle name="Normal 13 12" xfId="2716" xr:uid="{00000000-0005-0000-0000-00009C0A0000}"/>
    <cellStyle name="Normal 13 13" xfId="2717" xr:uid="{00000000-0005-0000-0000-00009D0A0000}"/>
    <cellStyle name="Normal 13 13 2" xfId="2718" xr:uid="{00000000-0005-0000-0000-00009E0A0000}"/>
    <cellStyle name="Normal 13 14" xfId="2719" xr:uid="{00000000-0005-0000-0000-00009F0A0000}"/>
    <cellStyle name="Normal 13 14 2" xfId="2720" xr:uid="{00000000-0005-0000-0000-0000A00A0000}"/>
    <cellStyle name="Normal 13 15" xfId="2721" xr:uid="{00000000-0005-0000-0000-0000A10A0000}"/>
    <cellStyle name="Normal 13 15 2" xfId="2722" xr:uid="{00000000-0005-0000-0000-0000A20A0000}"/>
    <cellStyle name="Normal 13 16" xfId="2723" xr:uid="{00000000-0005-0000-0000-0000A30A0000}"/>
    <cellStyle name="Normal 13 16 2" xfId="2724" xr:uid="{00000000-0005-0000-0000-0000A40A0000}"/>
    <cellStyle name="Normal 13 17" xfId="2725" xr:uid="{00000000-0005-0000-0000-0000A50A0000}"/>
    <cellStyle name="Normal 13 18" xfId="2726" xr:uid="{00000000-0005-0000-0000-0000A60A0000}"/>
    <cellStyle name="Normal 13 19" xfId="2727" xr:uid="{00000000-0005-0000-0000-0000A70A0000}"/>
    <cellStyle name="Normal 13 2" xfId="2728" xr:uid="{00000000-0005-0000-0000-0000A80A0000}"/>
    <cellStyle name="Normal 13 2 10" xfId="2729" xr:uid="{00000000-0005-0000-0000-0000A90A0000}"/>
    <cellStyle name="Normal 13 2 2" xfId="2730" xr:uid="{00000000-0005-0000-0000-0000AA0A0000}"/>
    <cellStyle name="Normal 13 2 2 2" xfId="2731" xr:uid="{00000000-0005-0000-0000-0000AB0A0000}"/>
    <cellStyle name="Normal 13 2 3" xfId="2732" xr:uid="{00000000-0005-0000-0000-0000AC0A0000}"/>
    <cellStyle name="Normal 13 2 3 2" xfId="2733" xr:uid="{00000000-0005-0000-0000-0000AD0A0000}"/>
    <cellStyle name="Normal 13 2 4" xfId="2734" xr:uid="{00000000-0005-0000-0000-0000AE0A0000}"/>
    <cellStyle name="Normal 13 2 4 2" xfId="2735" xr:uid="{00000000-0005-0000-0000-0000AF0A0000}"/>
    <cellStyle name="Normal 13 2 5" xfId="2736" xr:uid="{00000000-0005-0000-0000-0000B00A0000}"/>
    <cellStyle name="Normal 13 2 5 2" xfId="2737" xr:uid="{00000000-0005-0000-0000-0000B10A0000}"/>
    <cellStyle name="Normal 13 2 6" xfId="2738" xr:uid="{00000000-0005-0000-0000-0000B20A0000}"/>
    <cellStyle name="Normal 13 2 6 2" xfId="2739" xr:uid="{00000000-0005-0000-0000-0000B30A0000}"/>
    <cellStyle name="Normal 13 2 7" xfId="2740" xr:uid="{00000000-0005-0000-0000-0000B40A0000}"/>
    <cellStyle name="Normal 13 2 7 2" xfId="2741" xr:uid="{00000000-0005-0000-0000-0000B50A0000}"/>
    <cellStyle name="Normal 13 2 8" xfId="2742" xr:uid="{00000000-0005-0000-0000-0000B60A0000}"/>
    <cellStyle name="Normal 13 2 8 2" xfId="2743" xr:uid="{00000000-0005-0000-0000-0000B70A0000}"/>
    <cellStyle name="Normal 13 2 9" xfId="2744" xr:uid="{00000000-0005-0000-0000-0000B80A0000}"/>
    <cellStyle name="Normal 13 20" xfId="2745" xr:uid="{00000000-0005-0000-0000-0000B90A0000}"/>
    <cellStyle name="Normal 13 21" xfId="2746" xr:uid="{00000000-0005-0000-0000-0000BA0A0000}"/>
    <cellStyle name="Normal 13 22" xfId="2747" xr:uid="{00000000-0005-0000-0000-0000BB0A0000}"/>
    <cellStyle name="Normal 13 23" xfId="2748" xr:uid="{00000000-0005-0000-0000-0000BC0A0000}"/>
    <cellStyle name="Normal 13 24" xfId="2749" xr:uid="{00000000-0005-0000-0000-0000BD0A0000}"/>
    <cellStyle name="Normal 13 25" xfId="2750" xr:uid="{00000000-0005-0000-0000-0000BE0A0000}"/>
    <cellStyle name="Normal 13 26" xfId="2751" xr:uid="{00000000-0005-0000-0000-0000BF0A0000}"/>
    <cellStyle name="Normal 13 27" xfId="2752" xr:uid="{00000000-0005-0000-0000-0000C00A0000}"/>
    <cellStyle name="Normal 13 28" xfId="2753" xr:uid="{00000000-0005-0000-0000-0000C10A0000}"/>
    <cellStyle name="Normal 13 29" xfId="2754" xr:uid="{00000000-0005-0000-0000-0000C20A0000}"/>
    <cellStyle name="Normal 13 3" xfId="2755" xr:uid="{00000000-0005-0000-0000-0000C30A0000}"/>
    <cellStyle name="Normal 13 3 2" xfId="2756" xr:uid="{00000000-0005-0000-0000-0000C40A0000}"/>
    <cellStyle name="Normal 13 3 2 2" xfId="2757" xr:uid="{00000000-0005-0000-0000-0000C50A0000}"/>
    <cellStyle name="Normal 13 3 3" xfId="2758" xr:uid="{00000000-0005-0000-0000-0000C60A0000}"/>
    <cellStyle name="Normal 13 30" xfId="2759" xr:uid="{00000000-0005-0000-0000-0000C70A0000}"/>
    <cellStyle name="Normal 13 31" xfId="2760" xr:uid="{00000000-0005-0000-0000-0000C80A0000}"/>
    <cellStyle name="Normal 13 32" xfId="2761" xr:uid="{00000000-0005-0000-0000-0000C90A0000}"/>
    <cellStyle name="Normal 13 33" xfId="2762" xr:uid="{00000000-0005-0000-0000-0000CA0A0000}"/>
    <cellStyle name="Normal 13 34" xfId="2763" xr:uid="{00000000-0005-0000-0000-0000CB0A0000}"/>
    <cellStyle name="Normal 13 35" xfId="2764" xr:uid="{00000000-0005-0000-0000-0000CC0A0000}"/>
    <cellStyle name="Normal 13 36" xfId="2765" xr:uid="{00000000-0005-0000-0000-0000CD0A0000}"/>
    <cellStyle name="Normal 13 37" xfId="2766" xr:uid="{00000000-0005-0000-0000-0000CE0A0000}"/>
    <cellStyle name="Normal 13 38" xfId="2767" xr:uid="{00000000-0005-0000-0000-0000CF0A0000}"/>
    <cellStyle name="Normal 13 39" xfId="2768" xr:uid="{00000000-0005-0000-0000-0000D00A0000}"/>
    <cellStyle name="Normal 13 4" xfId="2769" xr:uid="{00000000-0005-0000-0000-0000D10A0000}"/>
    <cellStyle name="Normal 13 4 2" xfId="2770" xr:uid="{00000000-0005-0000-0000-0000D20A0000}"/>
    <cellStyle name="Normal 13 4 2 2" xfId="2771" xr:uid="{00000000-0005-0000-0000-0000D30A0000}"/>
    <cellStyle name="Normal 13 4 3" xfId="2772" xr:uid="{00000000-0005-0000-0000-0000D40A0000}"/>
    <cellStyle name="Normal 13 5" xfId="2773" xr:uid="{00000000-0005-0000-0000-0000D50A0000}"/>
    <cellStyle name="Normal 13 6" xfId="2774" xr:uid="{00000000-0005-0000-0000-0000D60A0000}"/>
    <cellStyle name="Normal 13 7" xfId="2775" xr:uid="{00000000-0005-0000-0000-0000D70A0000}"/>
    <cellStyle name="Normal 13 8" xfId="2776" xr:uid="{00000000-0005-0000-0000-0000D80A0000}"/>
    <cellStyle name="Normal 13 9" xfId="2777" xr:uid="{00000000-0005-0000-0000-0000D90A0000}"/>
    <cellStyle name="Normal 13 9 2" xfId="2778" xr:uid="{00000000-0005-0000-0000-0000DA0A0000}"/>
    <cellStyle name="Normal 14" xfId="2779" xr:uid="{00000000-0005-0000-0000-0000DB0A0000}"/>
    <cellStyle name="Normal 14 10" xfId="2780" xr:uid="{00000000-0005-0000-0000-0000DC0A0000}"/>
    <cellStyle name="Normal 14 10 2" xfId="2781" xr:uid="{00000000-0005-0000-0000-0000DD0A0000}"/>
    <cellStyle name="Normal 14 11" xfId="2782" xr:uid="{00000000-0005-0000-0000-0000DE0A0000}"/>
    <cellStyle name="Normal 14 11 2" xfId="2783" xr:uid="{00000000-0005-0000-0000-0000DF0A0000}"/>
    <cellStyle name="Normal 14 12" xfId="2784" xr:uid="{00000000-0005-0000-0000-0000E00A0000}"/>
    <cellStyle name="Normal 14 12 2" xfId="2785" xr:uid="{00000000-0005-0000-0000-0000E10A0000}"/>
    <cellStyle name="Normal 14 13" xfId="2786" xr:uid="{00000000-0005-0000-0000-0000E20A0000}"/>
    <cellStyle name="Normal 14 13 2" xfId="2787" xr:uid="{00000000-0005-0000-0000-0000E30A0000}"/>
    <cellStyle name="Normal 14 14" xfId="2788" xr:uid="{00000000-0005-0000-0000-0000E40A0000}"/>
    <cellStyle name="Normal 14 14 2" xfId="2789" xr:uid="{00000000-0005-0000-0000-0000E50A0000}"/>
    <cellStyle name="Normal 14 15" xfId="2790" xr:uid="{00000000-0005-0000-0000-0000E60A0000}"/>
    <cellStyle name="Normal 14 15 2" xfId="2791" xr:uid="{00000000-0005-0000-0000-0000E70A0000}"/>
    <cellStyle name="Normal 14 16" xfId="2792" xr:uid="{00000000-0005-0000-0000-0000E80A0000}"/>
    <cellStyle name="Normal 14 17" xfId="2793" xr:uid="{00000000-0005-0000-0000-0000E90A0000}"/>
    <cellStyle name="Normal 14 2" xfId="2794" xr:uid="{00000000-0005-0000-0000-0000EA0A0000}"/>
    <cellStyle name="Normal 14 2 2" xfId="2795" xr:uid="{00000000-0005-0000-0000-0000EB0A0000}"/>
    <cellStyle name="Normal 14 2 3" xfId="2796" xr:uid="{00000000-0005-0000-0000-0000EC0A0000}"/>
    <cellStyle name="Normal 14 2 4" xfId="2797" xr:uid="{00000000-0005-0000-0000-0000ED0A0000}"/>
    <cellStyle name="Normal 14 2 5" xfId="2798" xr:uid="{00000000-0005-0000-0000-0000EE0A0000}"/>
    <cellStyle name="Normal 14 2 6" xfId="2799" xr:uid="{00000000-0005-0000-0000-0000EF0A0000}"/>
    <cellStyle name="Normal 14 2 7" xfId="2800" xr:uid="{00000000-0005-0000-0000-0000F00A0000}"/>
    <cellStyle name="Normal 14 2 8" xfId="2801" xr:uid="{00000000-0005-0000-0000-0000F10A0000}"/>
    <cellStyle name="Normal 14 2 8 2" xfId="2802" xr:uid="{00000000-0005-0000-0000-0000F20A0000}"/>
    <cellStyle name="Normal 14 2 9" xfId="2803" xr:uid="{00000000-0005-0000-0000-0000F30A0000}"/>
    <cellStyle name="Normal 14 3" xfId="2804" xr:uid="{00000000-0005-0000-0000-0000F40A0000}"/>
    <cellStyle name="Normal 14 4" xfId="2805" xr:uid="{00000000-0005-0000-0000-0000F50A0000}"/>
    <cellStyle name="Normal 14 4 2" xfId="2806" xr:uid="{00000000-0005-0000-0000-0000F60A0000}"/>
    <cellStyle name="Normal 14 5" xfId="2807" xr:uid="{00000000-0005-0000-0000-0000F70A0000}"/>
    <cellStyle name="Normal 14 5 2" xfId="2808" xr:uid="{00000000-0005-0000-0000-0000F80A0000}"/>
    <cellStyle name="Normal 14 6" xfId="2809" xr:uid="{00000000-0005-0000-0000-0000F90A0000}"/>
    <cellStyle name="Normal 14 7" xfId="2810" xr:uid="{00000000-0005-0000-0000-0000FA0A0000}"/>
    <cellStyle name="Normal 14 8" xfId="2811" xr:uid="{00000000-0005-0000-0000-0000FB0A0000}"/>
    <cellStyle name="Normal 14 9" xfId="2812" xr:uid="{00000000-0005-0000-0000-0000FC0A0000}"/>
    <cellStyle name="Normal 15" xfId="2813" xr:uid="{00000000-0005-0000-0000-0000FD0A0000}"/>
    <cellStyle name="Normal 15 2" xfId="2814" xr:uid="{00000000-0005-0000-0000-0000FE0A0000}"/>
    <cellStyle name="Normal 15 2 2" xfId="2815" xr:uid="{00000000-0005-0000-0000-0000FF0A0000}"/>
    <cellStyle name="Normal 15 2 3" xfId="2816" xr:uid="{00000000-0005-0000-0000-0000000B0000}"/>
    <cellStyle name="Normal 15 3" xfId="2817" xr:uid="{00000000-0005-0000-0000-0000010B0000}"/>
    <cellStyle name="Normal 15 4" xfId="2818" xr:uid="{00000000-0005-0000-0000-0000020B0000}"/>
    <cellStyle name="Normal 15 5" xfId="2819" xr:uid="{00000000-0005-0000-0000-0000030B0000}"/>
    <cellStyle name="Normal 15 6" xfId="2820" xr:uid="{00000000-0005-0000-0000-0000040B0000}"/>
    <cellStyle name="Normal 15 7" xfId="2821" xr:uid="{00000000-0005-0000-0000-0000050B0000}"/>
    <cellStyle name="Normal 16" xfId="2822" xr:uid="{00000000-0005-0000-0000-0000060B0000}"/>
    <cellStyle name="Normal 16 2" xfId="2823" xr:uid="{00000000-0005-0000-0000-0000070B0000}"/>
    <cellStyle name="Normal 16 2 2" xfId="2824" xr:uid="{00000000-0005-0000-0000-0000080B0000}"/>
    <cellStyle name="Normal 16 2 3" xfId="2825" xr:uid="{00000000-0005-0000-0000-0000090B0000}"/>
    <cellStyle name="Normal 16 3" xfId="2826" xr:uid="{00000000-0005-0000-0000-00000A0B0000}"/>
    <cellStyle name="Normal 16 4" xfId="2827" xr:uid="{00000000-0005-0000-0000-00000B0B0000}"/>
    <cellStyle name="Normal 16 5" xfId="2828" xr:uid="{00000000-0005-0000-0000-00000C0B0000}"/>
    <cellStyle name="Normal 16 6" xfId="2829" xr:uid="{00000000-0005-0000-0000-00000D0B0000}"/>
    <cellStyle name="Normal 16 7" xfId="2830" xr:uid="{00000000-0005-0000-0000-00000E0B0000}"/>
    <cellStyle name="Normal 16 7 2" xfId="2831" xr:uid="{00000000-0005-0000-0000-00000F0B0000}"/>
    <cellStyle name="Normal 17" xfId="2832" xr:uid="{00000000-0005-0000-0000-0000100B0000}"/>
    <cellStyle name="Normal 17 10" xfId="2833" xr:uid="{00000000-0005-0000-0000-0000110B0000}"/>
    <cellStyle name="Normal 17 11" xfId="2834" xr:uid="{00000000-0005-0000-0000-0000120B0000}"/>
    <cellStyle name="Normal 17 12" xfId="2835" xr:uid="{00000000-0005-0000-0000-0000130B0000}"/>
    <cellStyle name="Normal 17 13" xfId="2836" xr:uid="{00000000-0005-0000-0000-0000140B0000}"/>
    <cellStyle name="Normal 17 14" xfId="2837" xr:uid="{00000000-0005-0000-0000-0000150B0000}"/>
    <cellStyle name="Normal 17 14 2" xfId="2838" xr:uid="{00000000-0005-0000-0000-0000160B0000}"/>
    <cellStyle name="Normal 17 2" xfId="2839" xr:uid="{00000000-0005-0000-0000-0000170B0000}"/>
    <cellStyle name="Normal 17 2 2" xfId="2840" xr:uid="{00000000-0005-0000-0000-0000180B0000}"/>
    <cellStyle name="Normal 17 2 3" xfId="2841" xr:uid="{00000000-0005-0000-0000-0000190B0000}"/>
    <cellStyle name="Normal 17 3" xfId="2842" xr:uid="{00000000-0005-0000-0000-00001A0B0000}"/>
    <cellStyle name="Normal 17 4" xfId="2843" xr:uid="{00000000-0005-0000-0000-00001B0B0000}"/>
    <cellStyle name="Normal 17 5" xfId="2844" xr:uid="{00000000-0005-0000-0000-00001C0B0000}"/>
    <cellStyle name="Normal 17 6" xfId="2845" xr:uid="{00000000-0005-0000-0000-00001D0B0000}"/>
    <cellStyle name="Normal 17 7" xfId="2846" xr:uid="{00000000-0005-0000-0000-00001E0B0000}"/>
    <cellStyle name="Normal 17 8" xfId="2847" xr:uid="{00000000-0005-0000-0000-00001F0B0000}"/>
    <cellStyle name="Normal 17 9" xfId="2848" xr:uid="{00000000-0005-0000-0000-0000200B0000}"/>
    <cellStyle name="Normal 18" xfId="2849" xr:uid="{00000000-0005-0000-0000-0000210B0000}"/>
    <cellStyle name="Normal 18 2" xfId="2850" xr:uid="{00000000-0005-0000-0000-0000220B0000}"/>
    <cellStyle name="Normal 18 3" xfId="2851" xr:uid="{00000000-0005-0000-0000-0000230B0000}"/>
    <cellStyle name="Normal 18 3 2" xfId="2852" xr:uid="{00000000-0005-0000-0000-0000240B0000}"/>
    <cellStyle name="Normal 18 4" xfId="2853" xr:uid="{00000000-0005-0000-0000-0000250B0000}"/>
    <cellStyle name="Normal 19" xfId="2854" xr:uid="{00000000-0005-0000-0000-0000260B0000}"/>
    <cellStyle name="Normal 2" xfId="2855" xr:uid="{00000000-0005-0000-0000-0000270B0000}"/>
    <cellStyle name="Normal 2 10" xfId="2856" xr:uid="{00000000-0005-0000-0000-0000280B0000}"/>
    <cellStyle name="Normal 2 10 2" xfId="2857" xr:uid="{00000000-0005-0000-0000-0000290B0000}"/>
    <cellStyle name="Normal 2 10 3" xfId="2858" xr:uid="{00000000-0005-0000-0000-00002A0B0000}"/>
    <cellStyle name="Normal 2 10 4" xfId="2859" xr:uid="{00000000-0005-0000-0000-00002B0B0000}"/>
    <cellStyle name="Normal 2 11" xfId="2860" xr:uid="{00000000-0005-0000-0000-00002C0B0000}"/>
    <cellStyle name="Normal 2 12" xfId="2861" xr:uid="{00000000-0005-0000-0000-00002D0B0000}"/>
    <cellStyle name="Normal 2 13" xfId="2862" xr:uid="{00000000-0005-0000-0000-00002E0B0000}"/>
    <cellStyle name="Normal 2 14" xfId="2863" xr:uid="{00000000-0005-0000-0000-00002F0B0000}"/>
    <cellStyle name="Normal 2 15" xfId="2864" xr:uid="{00000000-0005-0000-0000-0000300B0000}"/>
    <cellStyle name="Normal 2 16" xfId="2865" xr:uid="{00000000-0005-0000-0000-0000310B0000}"/>
    <cellStyle name="Normal 2 17" xfId="2866" xr:uid="{00000000-0005-0000-0000-0000320B0000}"/>
    <cellStyle name="Normal 2 18" xfId="2867" xr:uid="{00000000-0005-0000-0000-0000330B0000}"/>
    <cellStyle name="Normal 2 18 2" xfId="2868" xr:uid="{00000000-0005-0000-0000-0000340B0000}"/>
    <cellStyle name="Normal 2 18 2 2" xfId="2869" xr:uid="{00000000-0005-0000-0000-0000350B0000}"/>
    <cellStyle name="Normal 2 18 3" xfId="2870" xr:uid="{00000000-0005-0000-0000-0000360B0000}"/>
    <cellStyle name="Normal 2 19" xfId="2871" xr:uid="{00000000-0005-0000-0000-0000370B0000}"/>
    <cellStyle name="Normal 2 2" xfId="2872" xr:uid="{00000000-0005-0000-0000-0000380B0000}"/>
    <cellStyle name="Normal 2 2 10" xfId="2873" xr:uid="{00000000-0005-0000-0000-0000390B0000}"/>
    <cellStyle name="Normal 2 2 10 2" xfId="2874" xr:uid="{00000000-0005-0000-0000-00003A0B0000}"/>
    <cellStyle name="Normal 2 2 11" xfId="2875" xr:uid="{00000000-0005-0000-0000-00003B0B0000}"/>
    <cellStyle name="Normal 2 2 11 2" xfId="2876" xr:uid="{00000000-0005-0000-0000-00003C0B0000}"/>
    <cellStyle name="Normal 2 2 12" xfId="2877" xr:uid="{00000000-0005-0000-0000-00003D0B0000}"/>
    <cellStyle name="Normal 2 2 12 2" xfId="2878" xr:uid="{00000000-0005-0000-0000-00003E0B0000}"/>
    <cellStyle name="Normal 2 2 13" xfId="2879" xr:uid="{00000000-0005-0000-0000-00003F0B0000}"/>
    <cellStyle name="Normal 2 2 13 2" xfId="2880" xr:uid="{00000000-0005-0000-0000-0000400B0000}"/>
    <cellStyle name="Normal 2 2 14" xfId="2881" xr:uid="{00000000-0005-0000-0000-0000410B0000}"/>
    <cellStyle name="Normal 2 2 15" xfId="2882" xr:uid="{00000000-0005-0000-0000-0000420B0000}"/>
    <cellStyle name="Normal 2 2 15 2" xfId="2883" xr:uid="{00000000-0005-0000-0000-0000430B0000}"/>
    <cellStyle name="Normal 2 2 2" xfId="2884" xr:uid="{00000000-0005-0000-0000-0000440B0000}"/>
    <cellStyle name="Normal 2 2 2 2" xfId="2885" xr:uid="{00000000-0005-0000-0000-0000450B0000}"/>
    <cellStyle name="Normal 2 2 2 2 2" xfId="2886" xr:uid="{00000000-0005-0000-0000-0000460B0000}"/>
    <cellStyle name="Normal 2 2 2 3" xfId="2887" xr:uid="{00000000-0005-0000-0000-0000470B0000}"/>
    <cellStyle name="Normal 2 2 2 4" xfId="2888" xr:uid="{00000000-0005-0000-0000-0000480B0000}"/>
    <cellStyle name="Normal 2 2 2 5" xfId="2889" xr:uid="{00000000-0005-0000-0000-0000490B0000}"/>
    <cellStyle name="Normal 2 2 2 5 2" xfId="2890" xr:uid="{00000000-0005-0000-0000-00004A0B0000}"/>
    <cellStyle name="Normal 2 2 2 6" xfId="2891" xr:uid="{00000000-0005-0000-0000-00004B0B0000}"/>
    <cellStyle name="Normal 2 2 2 6 2" xfId="2892" xr:uid="{00000000-0005-0000-0000-00004C0B0000}"/>
    <cellStyle name="Normal 2 2 2 7" xfId="2893" xr:uid="{00000000-0005-0000-0000-00004D0B0000}"/>
    <cellStyle name="Normal 2 2 3" xfId="2894" xr:uid="{00000000-0005-0000-0000-00004E0B0000}"/>
    <cellStyle name="Normal 2 2 3 2" xfId="2895" xr:uid="{00000000-0005-0000-0000-00004F0B0000}"/>
    <cellStyle name="Normal 2 2 3 2 2" xfId="2896" xr:uid="{00000000-0005-0000-0000-0000500B0000}"/>
    <cellStyle name="Normal 2 2 3 3" xfId="2897" xr:uid="{00000000-0005-0000-0000-0000510B0000}"/>
    <cellStyle name="Normal 2 2 4" xfId="2898" xr:uid="{00000000-0005-0000-0000-0000520B0000}"/>
    <cellStyle name="Normal 2 2 4 2" xfId="2899" xr:uid="{00000000-0005-0000-0000-0000530B0000}"/>
    <cellStyle name="Normal 2 2 4 3" xfId="2900" xr:uid="{00000000-0005-0000-0000-0000540B0000}"/>
    <cellStyle name="Normal 2 2 4 3 2" xfId="2901" xr:uid="{00000000-0005-0000-0000-0000550B0000}"/>
    <cellStyle name="Normal 2 2 4 4" xfId="2902" xr:uid="{00000000-0005-0000-0000-0000560B0000}"/>
    <cellStyle name="Normal 2 2 5" xfId="2903" xr:uid="{00000000-0005-0000-0000-0000570B0000}"/>
    <cellStyle name="Normal 2 2 5 2" xfId="2904" xr:uid="{00000000-0005-0000-0000-0000580B0000}"/>
    <cellStyle name="Normal 2 2 5 2 2" xfId="2905" xr:uid="{00000000-0005-0000-0000-0000590B0000}"/>
    <cellStyle name="Normal 2 2 5 3" xfId="2906" xr:uid="{00000000-0005-0000-0000-00005A0B0000}"/>
    <cellStyle name="Normal 2 2 5 3 2" xfId="2907" xr:uid="{00000000-0005-0000-0000-00005B0B0000}"/>
    <cellStyle name="Normal 2 2 5 4" xfId="2908" xr:uid="{00000000-0005-0000-0000-00005C0B0000}"/>
    <cellStyle name="Normal 2 2 6" xfId="2909" xr:uid="{00000000-0005-0000-0000-00005D0B0000}"/>
    <cellStyle name="Normal 2 2 6 2" xfId="2910" xr:uid="{00000000-0005-0000-0000-00005E0B0000}"/>
    <cellStyle name="Normal 2 2 6 2 2" xfId="2911" xr:uid="{00000000-0005-0000-0000-00005F0B0000}"/>
    <cellStyle name="Normal 2 2 6 3" xfId="2912" xr:uid="{00000000-0005-0000-0000-0000600B0000}"/>
    <cellStyle name="Normal 2 2 7" xfId="2913" xr:uid="{00000000-0005-0000-0000-0000610B0000}"/>
    <cellStyle name="Normal 2 2 7 2" xfId="2914" xr:uid="{00000000-0005-0000-0000-0000620B0000}"/>
    <cellStyle name="Normal 2 2 7 2 2" xfId="2915" xr:uid="{00000000-0005-0000-0000-0000630B0000}"/>
    <cellStyle name="Normal 2 2 7 3" xfId="2916" xr:uid="{00000000-0005-0000-0000-0000640B0000}"/>
    <cellStyle name="Normal 2 2 8" xfId="2917" xr:uid="{00000000-0005-0000-0000-0000650B0000}"/>
    <cellStyle name="Normal 2 2 8 2" xfId="2918" xr:uid="{00000000-0005-0000-0000-0000660B0000}"/>
    <cellStyle name="Normal 2 2 8 2 2" xfId="2919" xr:uid="{00000000-0005-0000-0000-0000670B0000}"/>
    <cellStyle name="Normal 2 2 8 3" xfId="2920" xr:uid="{00000000-0005-0000-0000-0000680B0000}"/>
    <cellStyle name="Normal 2 2 9" xfId="2921" xr:uid="{00000000-0005-0000-0000-0000690B0000}"/>
    <cellStyle name="Normal 2 2 9 2" xfId="2922" xr:uid="{00000000-0005-0000-0000-00006A0B0000}"/>
    <cellStyle name="Normal 2 2_ELC" xfId="2923" xr:uid="{00000000-0005-0000-0000-00006B0B0000}"/>
    <cellStyle name="Normal 2 20" xfId="2924" xr:uid="{00000000-0005-0000-0000-00006C0B0000}"/>
    <cellStyle name="Normal 2 21" xfId="2925" xr:uid="{00000000-0005-0000-0000-00006D0B0000}"/>
    <cellStyle name="Normal 2 22" xfId="2926" xr:uid="{00000000-0005-0000-0000-00006E0B0000}"/>
    <cellStyle name="Normal 2 23" xfId="2927" xr:uid="{00000000-0005-0000-0000-00006F0B0000}"/>
    <cellStyle name="Normal 2 24" xfId="2928" xr:uid="{00000000-0005-0000-0000-0000700B0000}"/>
    <cellStyle name="Normal 2 25" xfId="2929" xr:uid="{00000000-0005-0000-0000-0000710B0000}"/>
    <cellStyle name="Normal 2 26" xfId="2930" xr:uid="{00000000-0005-0000-0000-0000720B0000}"/>
    <cellStyle name="Normal 2 27" xfId="2931" xr:uid="{00000000-0005-0000-0000-0000730B0000}"/>
    <cellStyle name="Normal 2 28" xfId="2932" xr:uid="{00000000-0005-0000-0000-0000740B0000}"/>
    <cellStyle name="Normal 2 29" xfId="2933" xr:uid="{00000000-0005-0000-0000-0000750B0000}"/>
    <cellStyle name="Normal 2 3" xfId="2934" xr:uid="{00000000-0005-0000-0000-0000760B0000}"/>
    <cellStyle name="Normal 2 3 10" xfId="2935" xr:uid="{00000000-0005-0000-0000-0000770B0000}"/>
    <cellStyle name="Normal 2 3 10 2" xfId="2936" xr:uid="{00000000-0005-0000-0000-0000780B0000}"/>
    <cellStyle name="Normal 2 3 11" xfId="2937" xr:uid="{00000000-0005-0000-0000-0000790B0000}"/>
    <cellStyle name="Normal 2 3 11 2" xfId="2938" xr:uid="{00000000-0005-0000-0000-00007A0B0000}"/>
    <cellStyle name="Normal 2 3 12" xfId="2939" xr:uid="{00000000-0005-0000-0000-00007B0B0000}"/>
    <cellStyle name="Normal 2 3 12 2" xfId="2940" xr:uid="{00000000-0005-0000-0000-00007C0B0000}"/>
    <cellStyle name="Normal 2 3 13" xfId="2941" xr:uid="{00000000-0005-0000-0000-00007D0B0000}"/>
    <cellStyle name="Normal 2 3 13 2" xfId="2942" xr:uid="{00000000-0005-0000-0000-00007E0B0000}"/>
    <cellStyle name="Normal 2 3 14" xfId="2943" xr:uid="{00000000-0005-0000-0000-00007F0B0000}"/>
    <cellStyle name="Normal 2 3 2" xfId="2944" xr:uid="{00000000-0005-0000-0000-0000800B0000}"/>
    <cellStyle name="Normal 2 3 2 2" xfId="2945" xr:uid="{00000000-0005-0000-0000-0000810B0000}"/>
    <cellStyle name="Normal 2 3 2 2 2" xfId="2946" xr:uid="{00000000-0005-0000-0000-0000820B0000}"/>
    <cellStyle name="Normal 2 3 2 2 2 2" xfId="2947" xr:uid="{00000000-0005-0000-0000-0000830B0000}"/>
    <cellStyle name="Normal 2 3 2 2 3" xfId="2948" xr:uid="{00000000-0005-0000-0000-0000840B0000}"/>
    <cellStyle name="Normal 2 3 2 2 3 2" xfId="2949" xr:uid="{00000000-0005-0000-0000-0000850B0000}"/>
    <cellStyle name="Normal 2 3 2 2 4" xfId="2950" xr:uid="{00000000-0005-0000-0000-0000860B0000}"/>
    <cellStyle name="Normal 2 3 2 3" xfId="2951" xr:uid="{00000000-0005-0000-0000-0000870B0000}"/>
    <cellStyle name="Normal 2 3 2 3 2" xfId="2952" xr:uid="{00000000-0005-0000-0000-0000880B0000}"/>
    <cellStyle name="Normal 2 3 2 4" xfId="2953" xr:uid="{00000000-0005-0000-0000-0000890B0000}"/>
    <cellStyle name="Normal 2 3 2 4 2" xfId="2954" xr:uid="{00000000-0005-0000-0000-00008A0B0000}"/>
    <cellStyle name="Normal 2 3 2 5" xfId="2955" xr:uid="{00000000-0005-0000-0000-00008B0B0000}"/>
    <cellStyle name="Normal 2 3 2 5 2" xfId="2956" xr:uid="{00000000-0005-0000-0000-00008C0B0000}"/>
    <cellStyle name="Normal 2 3 2 6" xfId="2957" xr:uid="{00000000-0005-0000-0000-00008D0B0000}"/>
    <cellStyle name="Normal 2 3 2 6 2" xfId="2958" xr:uid="{00000000-0005-0000-0000-00008E0B0000}"/>
    <cellStyle name="Normal 2 3 2 7" xfId="2959" xr:uid="{00000000-0005-0000-0000-00008F0B0000}"/>
    <cellStyle name="Normal 2 3 3" xfId="2960" xr:uid="{00000000-0005-0000-0000-0000900B0000}"/>
    <cellStyle name="Normal 2 3 3 2" xfId="2961" xr:uid="{00000000-0005-0000-0000-0000910B0000}"/>
    <cellStyle name="Normal 2 3 3 2 2" xfId="2962" xr:uid="{00000000-0005-0000-0000-0000920B0000}"/>
    <cellStyle name="Normal 2 3 3 3" xfId="2963" xr:uid="{00000000-0005-0000-0000-0000930B0000}"/>
    <cellStyle name="Normal 2 3 4" xfId="2964" xr:uid="{00000000-0005-0000-0000-0000940B0000}"/>
    <cellStyle name="Normal 2 3 4 2" xfId="2965" xr:uid="{00000000-0005-0000-0000-0000950B0000}"/>
    <cellStyle name="Normal 2 3 4 2 2" xfId="2966" xr:uid="{00000000-0005-0000-0000-0000960B0000}"/>
    <cellStyle name="Normal 2 3 4 2 2 2" xfId="2967" xr:uid="{00000000-0005-0000-0000-0000970B0000}"/>
    <cellStyle name="Normal 2 3 4 2 3" xfId="2968" xr:uid="{00000000-0005-0000-0000-0000980B0000}"/>
    <cellStyle name="Normal 2 3 4 3" xfId="2969" xr:uid="{00000000-0005-0000-0000-0000990B0000}"/>
    <cellStyle name="Normal 2 3 4 3 2" xfId="2970" xr:uid="{00000000-0005-0000-0000-00009A0B0000}"/>
    <cellStyle name="Normal 2 3 4 4" xfId="2971" xr:uid="{00000000-0005-0000-0000-00009B0B0000}"/>
    <cellStyle name="Normal 2 3 4 4 2" xfId="2972" xr:uid="{00000000-0005-0000-0000-00009C0B0000}"/>
    <cellStyle name="Normal 2 3 4 5" xfId="2973" xr:uid="{00000000-0005-0000-0000-00009D0B0000}"/>
    <cellStyle name="Normal 2 3 4 5 2" xfId="2974" xr:uid="{00000000-0005-0000-0000-00009E0B0000}"/>
    <cellStyle name="Normal 2 3 4 6" xfId="2975" xr:uid="{00000000-0005-0000-0000-00009F0B0000}"/>
    <cellStyle name="Normal 2 3 5" xfId="2976" xr:uid="{00000000-0005-0000-0000-0000A00B0000}"/>
    <cellStyle name="Normal 2 3 5 2" xfId="2977" xr:uid="{00000000-0005-0000-0000-0000A10B0000}"/>
    <cellStyle name="Normal 2 3 5 2 2" xfId="2978" xr:uid="{00000000-0005-0000-0000-0000A20B0000}"/>
    <cellStyle name="Normal 2 3 5 3" xfId="2979" xr:uid="{00000000-0005-0000-0000-0000A30B0000}"/>
    <cellStyle name="Normal 2 3 5 3 2" xfId="2980" xr:uid="{00000000-0005-0000-0000-0000A40B0000}"/>
    <cellStyle name="Normal 2 3 5 4" xfId="2981" xr:uid="{00000000-0005-0000-0000-0000A50B0000}"/>
    <cellStyle name="Normal 2 3 6" xfId="2982" xr:uid="{00000000-0005-0000-0000-0000A60B0000}"/>
    <cellStyle name="Normal 2 3 6 2" xfId="2983" xr:uid="{00000000-0005-0000-0000-0000A70B0000}"/>
    <cellStyle name="Normal 2 3 6 3" xfId="2984" xr:uid="{00000000-0005-0000-0000-0000A80B0000}"/>
    <cellStyle name="Normal 2 3 6 3 2" xfId="2985" xr:uid="{00000000-0005-0000-0000-0000A90B0000}"/>
    <cellStyle name="Normal 2 3 6 4" xfId="2986" xr:uid="{00000000-0005-0000-0000-0000AA0B0000}"/>
    <cellStyle name="Normal 2 3 7" xfId="2987" xr:uid="{00000000-0005-0000-0000-0000AB0B0000}"/>
    <cellStyle name="Normal 2 3 7 2" xfId="2988" xr:uid="{00000000-0005-0000-0000-0000AC0B0000}"/>
    <cellStyle name="Normal 2 3 8" xfId="2989" xr:uid="{00000000-0005-0000-0000-0000AD0B0000}"/>
    <cellStyle name="Normal 2 3 8 2" xfId="2990" xr:uid="{00000000-0005-0000-0000-0000AE0B0000}"/>
    <cellStyle name="Normal 2 3 9" xfId="2991" xr:uid="{00000000-0005-0000-0000-0000AF0B0000}"/>
    <cellStyle name="Normal 2 3 9 2" xfId="2992" xr:uid="{00000000-0005-0000-0000-0000B00B0000}"/>
    <cellStyle name="Normal 2 30" xfId="2993" xr:uid="{00000000-0005-0000-0000-0000B10B0000}"/>
    <cellStyle name="Normal 2 31" xfId="2994" xr:uid="{00000000-0005-0000-0000-0000B20B0000}"/>
    <cellStyle name="Normal 2 32" xfId="2995" xr:uid="{00000000-0005-0000-0000-0000B30B0000}"/>
    <cellStyle name="Normal 2 33" xfId="2996" xr:uid="{00000000-0005-0000-0000-0000B40B0000}"/>
    <cellStyle name="Normal 2 34" xfId="2997" xr:uid="{00000000-0005-0000-0000-0000B50B0000}"/>
    <cellStyle name="Normal 2 35" xfId="2998" xr:uid="{00000000-0005-0000-0000-0000B60B0000}"/>
    <cellStyle name="Normal 2 36" xfId="2999" xr:uid="{00000000-0005-0000-0000-0000B70B0000}"/>
    <cellStyle name="Normal 2 37" xfId="3000" xr:uid="{00000000-0005-0000-0000-0000B80B0000}"/>
    <cellStyle name="Normal 2 38" xfId="3001" xr:uid="{00000000-0005-0000-0000-0000B90B0000}"/>
    <cellStyle name="Normal 2 39" xfId="3002" xr:uid="{00000000-0005-0000-0000-0000BA0B0000}"/>
    <cellStyle name="Normal 2 4" xfId="3003" xr:uid="{00000000-0005-0000-0000-0000BB0B0000}"/>
    <cellStyle name="Normal 2 4 10" xfId="3004" xr:uid="{00000000-0005-0000-0000-0000BC0B0000}"/>
    <cellStyle name="Normal 2 4 10 2" xfId="3005" xr:uid="{00000000-0005-0000-0000-0000BD0B0000}"/>
    <cellStyle name="Normal 2 4 11" xfId="3006" xr:uid="{00000000-0005-0000-0000-0000BE0B0000}"/>
    <cellStyle name="Normal 2 4 11 2" xfId="3007" xr:uid="{00000000-0005-0000-0000-0000BF0B0000}"/>
    <cellStyle name="Normal 2 4 12" xfId="3008" xr:uid="{00000000-0005-0000-0000-0000C00B0000}"/>
    <cellStyle name="Normal 2 4 12 2" xfId="3009" xr:uid="{00000000-0005-0000-0000-0000C10B0000}"/>
    <cellStyle name="Normal 2 4 13" xfId="3010" xr:uid="{00000000-0005-0000-0000-0000C20B0000}"/>
    <cellStyle name="Normal 2 4 13 2" xfId="3011" xr:uid="{00000000-0005-0000-0000-0000C30B0000}"/>
    <cellStyle name="Normal 2 4 14" xfId="3012" xr:uid="{00000000-0005-0000-0000-0000C40B0000}"/>
    <cellStyle name="Normal 2 4 2" xfId="3013" xr:uid="{00000000-0005-0000-0000-0000C50B0000}"/>
    <cellStyle name="Normal 2 4 2 2" xfId="3014" xr:uid="{00000000-0005-0000-0000-0000C60B0000}"/>
    <cellStyle name="Normal 2 4 2 2 2" xfId="3015" xr:uid="{00000000-0005-0000-0000-0000C70B0000}"/>
    <cellStyle name="Normal 2 4 2 3" xfId="3016" xr:uid="{00000000-0005-0000-0000-0000C80B0000}"/>
    <cellStyle name="Normal 2 4 3" xfId="3017" xr:uid="{00000000-0005-0000-0000-0000C90B0000}"/>
    <cellStyle name="Normal 2 4 3 2" xfId="3018" xr:uid="{00000000-0005-0000-0000-0000CA0B0000}"/>
    <cellStyle name="Normal 2 4 3 2 2" xfId="3019" xr:uid="{00000000-0005-0000-0000-0000CB0B0000}"/>
    <cellStyle name="Normal 2 4 3 3" xfId="3020" xr:uid="{00000000-0005-0000-0000-0000CC0B0000}"/>
    <cellStyle name="Normal 2 4 4" xfId="3021" xr:uid="{00000000-0005-0000-0000-0000CD0B0000}"/>
    <cellStyle name="Normal 2 4 4 2" xfId="3022" xr:uid="{00000000-0005-0000-0000-0000CE0B0000}"/>
    <cellStyle name="Normal 2 4 4 2 2" xfId="3023" xr:uid="{00000000-0005-0000-0000-0000CF0B0000}"/>
    <cellStyle name="Normal 2 4 4 3" xfId="3024" xr:uid="{00000000-0005-0000-0000-0000D00B0000}"/>
    <cellStyle name="Normal 2 4 5" xfId="3025" xr:uid="{00000000-0005-0000-0000-0000D10B0000}"/>
    <cellStyle name="Normal 2 4 5 2" xfId="3026" xr:uid="{00000000-0005-0000-0000-0000D20B0000}"/>
    <cellStyle name="Normal 2 4 5 2 2" xfId="3027" xr:uid="{00000000-0005-0000-0000-0000D30B0000}"/>
    <cellStyle name="Normal 2 4 5 3" xfId="3028" xr:uid="{00000000-0005-0000-0000-0000D40B0000}"/>
    <cellStyle name="Normal 2 4 6" xfId="3029" xr:uid="{00000000-0005-0000-0000-0000D50B0000}"/>
    <cellStyle name="Normal 2 4 6 2" xfId="3030" xr:uid="{00000000-0005-0000-0000-0000D60B0000}"/>
    <cellStyle name="Normal 2 4 7" xfId="3031" xr:uid="{00000000-0005-0000-0000-0000D70B0000}"/>
    <cellStyle name="Normal 2 4 7 2" xfId="3032" xr:uid="{00000000-0005-0000-0000-0000D80B0000}"/>
    <cellStyle name="Normal 2 4 8" xfId="3033" xr:uid="{00000000-0005-0000-0000-0000D90B0000}"/>
    <cellStyle name="Normal 2 4 8 2" xfId="3034" xr:uid="{00000000-0005-0000-0000-0000DA0B0000}"/>
    <cellStyle name="Normal 2 4 9" xfId="3035" xr:uid="{00000000-0005-0000-0000-0000DB0B0000}"/>
    <cellStyle name="Normal 2 4 9 2" xfId="3036" xr:uid="{00000000-0005-0000-0000-0000DC0B0000}"/>
    <cellStyle name="Normal 2 40" xfId="3037" xr:uid="{00000000-0005-0000-0000-0000DD0B0000}"/>
    <cellStyle name="Normal 2 41" xfId="3038" xr:uid="{00000000-0005-0000-0000-0000DE0B0000}"/>
    <cellStyle name="Normal 2 42" xfId="3039" xr:uid="{00000000-0005-0000-0000-0000DF0B0000}"/>
    <cellStyle name="Normal 2 43" xfId="3040" xr:uid="{00000000-0005-0000-0000-0000E00B0000}"/>
    <cellStyle name="Normal 2 44" xfId="3041" xr:uid="{00000000-0005-0000-0000-0000E10B0000}"/>
    <cellStyle name="Normal 2 45" xfId="3042" xr:uid="{00000000-0005-0000-0000-0000E20B0000}"/>
    <cellStyle name="Normal 2 45 2" xfId="3043" xr:uid="{00000000-0005-0000-0000-0000E30B0000}"/>
    <cellStyle name="Normal 2 46" xfId="3044" xr:uid="{00000000-0005-0000-0000-0000E40B0000}"/>
    <cellStyle name="Normal 2 46 2" xfId="3045" xr:uid="{00000000-0005-0000-0000-0000E50B0000}"/>
    <cellStyle name="Normal 2 47" xfId="3046" xr:uid="{00000000-0005-0000-0000-0000E60B0000}"/>
    <cellStyle name="Normal 2 47 2" xfId="3047" xr:uid="{00000000-0005-0000-0000-0000E70B0000}"/>
    <cellStyle name="Normal 2 48" xfId="3048" xr:uid="{00000000-0005-0000-0000-0000E80B0000}"/>
    <cellStyle name="Normal 2 48 2" xfId="3049" xr:uid="{00000000-0005-0000-0000-0000E90B0000}"/>
    <cellStyle name="Normal 2 49" xfId="3050" xr:uid="{00000000-0005-0000-0000-0000EA0B0000}"/>
    <cellStyle name="Normal 2 5" xfId="3051" xr:uid="{00000000-0005-0000-0000-0000EB0B0000}"/>
    <cellStyle name="Normal 2 5 10" xfId="3052" xr:uid="{00000000-0005-0000-0000-0000EC0B0000}"/>
    <cellStyle name="Normal 2 5 11" xfId="3053" xr:uid="{00000000-0005-0000-0000-0000ED0B0000}"/>
    <cellStyle name="Normal 2 5 12" xfId="3054" xr:uid="{00000000-0005-0000-0000-0000EE0B0000}"/>
    <cellStyle name="Normal 2 5 13" xfId="3055" xr:uid="{00000000-0005-0000-0000-0000EF0B0000}"/>
    <cellStyle name="Normal 2 5 14" xfId="3056" xr:uid="{00000000-0005-0000-0000-0000F00B0000}"/>
    <cellStyle name="Normal 2 5 15" xfId="3057" xr:uid="{00000000-0005-0000-0000-0000F10B0000}"/>
    <cellStyle name="Normal 2 5 16" xfId="3058" xr:uid="{00000000-0005-0000-0000-0000F20B0000}"/>
    <cellStyle name="Normal 2 5 17" xfId="3059" xr:uid="{00000000-0005-0000-0000-0000F30B0000}"/>
    <cellStyle name="Normal 2 5 2" xfId="3060" xr:uid="{00000000-0005-0000-0000-0000F40B0000}"/>
    <cellStyle name="Normal 2 5 2 2" xfId="3061" xr:uid="{00000000-0005-0000-0000-0000F50B0000}"/>
    <cellStyle name="Normal 2 5 2 2 2" xfId="3062" xr:uid="{00000000-0005-0000-0000-0000F60B0000}"/>
    <cellStyle name="Normal 2 5 2 2 3" xfId="3063" xr:uid="{00000000-0005-0000-0000-0000F70B0000}"/>
    <cellStyle name="Normal 2 5 2 3" xfId="3064" xr:uid="{00000000-0005-0000-0000-0000F80B0000}"/>
    <cellStyle name="Normal 2 5 2 3 2" xfId="3065" xr:uid="{00000000-0005-0000-0000-0000F90B0000}"/>
    <cellStyle name="Normal 2 5 2 4" xfId="3066" xr:uid="{00000000-0005-0000-0000-0000FA0B0000}"/>
    <cellStyle name="Normal 2 5 2 4 2" xfId="3067" xr:uid="{00000000-0005-0000-0000-0000FB0B0000}"/>
    <cellStyle name="Normal 2 5 2 5" xfId="3068" xr:uid="{00000000-0005-0000-0000-0000FC0B0000}"/>
    <cellStyle name="Normal 2 5 2 5 2" xfId="3069" xr:uid="{00000000-0005-0000-0000-0000FD0B0000}"/>
    <cellStyle name="Normal 2 5 2 6" xfId="3070" xr:uid="{00000000-0005-0000-0000-0000FE0B0000}"/>
    <cellStyle name="Normal 2 5 3" xfId="3071" xr:uid="{00000000-0005-0000-0000-0000FF0B0000}"/>
    <cellStyle name="Normal 2 5 4" xfId="3072" xr:uid="{00000000-0005-0000-0000-0000000C0000}"/>
    <cellStyle name="Normal 2 5 5" xfId="3073" xr:uid="{00000000-0005-0000-0000-0000010C0000}"/>
    <cellStyle name="Normal 2 5 6" xfId="3074" xr:uid="{00000000-0005-0000-0000-0000020C0000}"/>
    <cellStyle name="Normal 2 5 7" xfId="3075" xr:uid="{00000000-0005-0000-0000-0000030C0000}"/>
    <cellStyle name="Normal 2 5 8" xfId="3076" xr:uid="{00000000-0005-0000-0000-0000040C0000}"/>
    <cellStyle name="Normal 2 5 9" xfId="3077" xr:uid="{00000000-0005-0000-0000-0000050C0000}"/>
    <cellStyle name="Normal 2 6" xfId="3078" xr:uid="{00000000-0005-0000-0000-0000060C0000}"/>
    <cellStyle name="Normal 2 6 10" xfId="3079" xr:uid="{00000000-0005-0000-0000-0000070C0000}"/>
    <cellStyle name="Normal 2 6 11" xfId="3080" xr:uid="{00000000-0005-0000-0000-0000080C0000}"/>
    <cellStyle name="Normal 2 6 12" xfId="3081" xr:uid="{00000000-0005-0000-0000-0000090C0000}"/>
    <cellStyle name="Normal 2 6 13" xfId="3082" xr:uid="{00000000-0005-0000-0000-00000A0C0000}"/>
    <cellStyle name="Normal 2 6 14" xfId="3083" xr:uid="{00000000-0005-0000-0000-00000B0C0000}"/>
    <cellStyle name="Normal 2 6 15" xfId="3084" xr:uid="{00000000-0005-0000-0000-00000C0C0000}"/>
    <cellStyle name="Normal 2 6 16" xfId="3085" xr:uid="{00000000-0005-0000-0000-00000D0C0000}"/>
    <cellStyle name="Normal 2 6 17" xfId="3086" xr:uid="{00000000-0005-0000-0000-00000E0C0000}"/>
    <cellStyle name="Normal 2 6 17 2" xfId="3087" xr:uid="{00000000-0005-0000-0000-00000F0C0000}"/>
    <cellStyle name="Normal 2 6 18" xfId="3088" xr:uid="{00000000-0005-0000-0000-0000100C0000}"/>
    <cellStyle name="Normal 2 6 18 2" xfId="3089" xr:uid="{00000000-0005-0000-0000-0000110C0000}"/>
    <cellStyle name="Normal 2 6 19" xfId="3090" xr:uid="{00000000-0005-0000-0000-0000120C0000}"/>
    <cellStyle name="Normal 2 6 2" xfId="3091" xr:uid="{00000000-0005-0000-0000-0000130C0000}"/>
    <cellStyle name="Normal 2 6 2 2" xfId="3092" xr:uid="{00000000-0005-0000-0000-0000140C0000}"/>
    <cellStyle name="Normal 2 6 2 3" xfId="3093" xr:uid="{00000000-0005-0000-0000-0000150C0000}"/>
    <cellStyle name="Normal 2 6 2 3 2" xfId="3094" xr:uid="{00000000-0005-0000-0000-0000160C0000}"/>
    <cellStyle name="Normal 2 6 2 4" xfId="3095" xr:uid="{00000000-0005-0000-0000-0000170C0000}"/>
    <cellStyle name="Normal 2 6 2 4 2" xfId="3096" xr:uid="{00000000-0005-0000-0000-0000180C0000}"/>
    <cellStyle name="Normal 2 6 2 5" xfId="3097" xr:uid="{00000000-0005-0000-0000-0000190C0000}"/>
    <cellStyle name="Normal 2 6 3" xfId="3098" xr:uid="{00000000-0005-0000-0000-00001A0C0000}"/>
    <cellStyle name="Normal 2 6 3 2" xfId="3099" xr:uid="{00000000-0005-0000-0000-00001B0C0000}"/>
    <cellStyle name="Normal 2 6 3 3" xfId="3100" xr:uid="{00000000-0005-0000-0000-00001C0C0000}"/>
    <cellStyle name="Normal 2 6 4" xfId="3101" xr:uid="{00000000-0005-0000-0000-00001D0C0000}"/>
    <cellStyle name="Normal 2 6 5" xfId="3102" xr:uid="{00000000-0005-0000-0000-00001E0C0000}"/>
    <cellStyle name="Normal 2 6 6" xfId="3103" xr:uid="{00000000-0005-0000-0000-00001F0C0000}"/>
    <cellStyle name="Normal 2 6 7" xfId="3104" xr:uid="{00000000-0005-0000-0000-0000200C0000}"/>
    <cellStyle name="Normal 2 6 8" xfId="3105" xr:uid="{00000000-0005-0000-0000-0000210C0000}"/>
    <cellStyle name="Normal 2 6 9" xfId="3106" xr:uid="{00000000-0005-0000-0000-0000220C0000}"/>
    <cellStyle name="Normal 2 7" xfId="3107" xr:uid="{00000000-0005-0000-0000-0000230C0000}"/>
    <cellStyle name="Normal 2 7 2" xfId="3108" xr:uid="{00000000-0005-0000-0000-0000240C0000}"/>
    <cellStyle name="Normal 2 8" xfId="3109" xr:uid="{00000000-0005-0000-0000-0000250C0000}"/>
    <cellStyle name="Normal 2 8 2" xfId="3110" xr:uid="{00000000-0005-0000-0000-0000260C0000}"/>
    <cellStyle name="Normal 2 8 3" xfId="3111" xr:uid="{00000000-0005-0000-0000-0000270C0000}"/>
    <cellStyle name="Normal 2 8 4" xfId="3112" xr:uid="{00000000-0005-0000-0000-0000280C0000}"/>
    <cellStyle name="Normal 2 8 4 2" xfId="3113" xr:uid="{00000000-0005-0000-0000-0000290C0000}"/>
    <cellStyle name="Normal 2 9" xfId="3114" xr:uid="{00000000-0005-0000-0000-00002A0C0000}"/>
    <cellStyle name="Normal 2 9 2" xfId="3115" xr:uid="{00000000-0005-0000-0000-00002B0C0000}"/>
    <cellStyle name="Normal 2 9 2 2" xfId="3116" xr:uid="{00000000-0005-0000-0000-00002C0C0000}"/>
    <cellStyle name="Normal 2 9 2 3" xfId="3117" xr:uid="{00000000-0005-0000-0000-00002D0C0000}"/>
    <cellStyle name="Normal 2 9 3" xfId="3118" xr:uid="{00000000-0005-0000-0000-00002E0C0000}"/>
    <cellStyle name="Normal 2 9 3 2" xfId="3119" xr:uid="{00000000-0005-0000-0000-00002F0C0000}"/>
    <cellStyle name="Normal 2 9 4" xfId="3120" xr:uid="{00000000-0005-0000-0000-0000300C0000}"/>
    <cellStyle name="Normal 2 9 5" xfId="3121" xr:uid="{00000000-0005-0000-0000-0000310C0000}"/>
    <cellStyle name="Normal 2_FILL-ICM" xfId="3122" xr:uid="{00000000-0005-0000-0000-0000320C0000}"/>
    <cellStyle name="Normal 20" xfId="3123" xr:uid="{00000000-0005-0000-0000-0000330C0000}"/>
    <cellStyle name="Normal 20 2" xfId="3124" xr:uid="{00000000-0005-0000-0000-0000340C0000}"/>
    <cellStyle name="Normal 20 3" xfId="3125" xr:uid="{00000000-0005-0000-0000-0000350C0000}"/>
    <cellStyle name="Normal 20 4" xfId="3126" xr:uid="{00000000-0005-0000-0000-0000360C0000}"/>
    <cellStyle name="Normal 21" xfId="3127" xr:uid="{00000000-0005-0000-0000-0000370C0000}"/>
    <cellStyle name="Normal 21 2" xfId="3128" xr:uid="{00000000-0005-0000-0000-0000380C0000}"/>
    <cellStyle name="Normal 21 3" xfId="3129" xr:uid="{00000000-0005-0000-0000-0000390C0000}"/>
    <cellStyle name="Normal 21 4" xfId="3130" xr:uid="{00000000-0005-0000-0000-00003A0C0000}"/>
    <cellStyle name="Normal 21_Scen_XBase" xfId="3131" xr:uid="{00000000-0005-0000-0000-00003B0C0000}"/>
    <cellStyle name="Normal 22" xfId="3132" xr:uid="{00000000-0005-0000-0000-00003C0C0000}"/>
    <cellStyle name="Normal 23" xfId="3133" xr:uid="{00000000-0005-0000-0000-00003D0C0000}"/>
    <cellStyle name="Normal 23 2" xfId="3134" xr:uid="{00000000-0005-0000-0000-00003E0C0000}"/>
    <cellStyle name="Normal 23 3" xfId="3135" xr:uid="{00000000-0005-0000-0000-00003F0C0000}"/>
    <cellStyle name="Normal 24" xfId="3136" xr:uid="{00000000-0005-0000-0000-0000400C0000}"/>
    <cellStyle name="Normal 24 10" xfId="3137" xr:uid="{00000000-0005-0000-0000-0000410C0000}"/>
    <cellStyle name="Normal 24 11" xfId="3138" xr:uid="{00000000-0005-0000-0000-0000420C0000}"/>
    <cellStyle name="Normal 24 12" xfId="3139" xr:uid="{00000000-0005-0000-0000-0000430C0000}"/>
    <cellStyle name="Normal 24 13" xfId="3140" xr:uid="{00000000-0005-0000-0000-0000440C0000}"/>
    <cellStyle name="Normal 24 14" xfId="3141" xr:uid="{00000000-0005-0000-0000-0000450C0000}"/>
    <cellStyle name="Normal 24 15" xfId="3142" xr:uid="{00000000-0005-0000-0000-0000460C0000}"/>
    <cellStyle name="Normal 24 16" xfId="3143" xr:uid="{00000000-0005-0000-0000-0000470C0000}"/>
    <cellStyle name="Normal 24 17" xfId="3144" xr:uid="{00000000-0005-0000-0000-0000480C0000}"/>
    <cellStyle name="Normal 24 18" xfId="3145" xr:uid="{00000000-0005-0000-0000-0000490C0000}"/>
    <cellStyle name="Normal 24 19" xfId="3146" xr:uid="{00000000-0005-0000-0000-00004A0C0000}"/>
    <cellStyle name="Normal 24 2" xfId="3147" xr:uid="{00000000-0005-0000-0000-00004B0C0000}"/>
    <cellStyle name="Normal 24 20" xfId="3148" xr:uid="{00000000-0005-0000-0000-00004C0C0000}"/>
    <cellStyle name="Normal 24 3" xfId="3149" xr:uid="{00000000-0005-0000-0000-00004D0C0000}"/>
    <cellStyle name="Normal 24 4" xfId="3150" xr:uid="{00000000-0005-0000-0000-00004E0C0000}"/>
    <cellStyle name="Normal 24 5" xfId="3151" xr:uid="{00000000-0005-0000-0000-00004F0C0000}"/>
    <cellStyle name="Normal 24 6" xfId="3152" xr:uid="{00000000-0005-0000-0000-0000500C0000}"/>
    <cellStyle name="Normal 24 7" xfId="3153" xr:uid="{00000000-0005-0000-0000-0000510C0000}"/>
    <cellStyle name="Normal 24 8" xfId="3154" xr:uid="{00000000-0005-0000-0000-0000520C0000}"/>
    <cellStyle name="Normal 24 9" xfId="3155" xr:uid="{00000000-0005-0000-0000-0000530C0000}"/>
    <cellStyle name="Normal 25" xfId="3156" xr:uid="{00000000-0005-0000-0000-0000540C0000}"/>
    <cellStyle name="Normal 26" xfId="3157" xr:uid="{00000000-0005-0000-0000-0000550C0000}"/>
    <cellStyle name="Normal 26 2" xfId="3158" xr:uid="{00000000-0005-0000-0000-0000560C0000}"/>
    <cellStyle name="Normal 26 3" xfId="3159" xr:uid="{00000000-0005-0000-0000-0000570C0000}"/>
    <cellStyle name="Normal 27" xfId="3160" xr:uid="{00000000-0005-0000-0000-0000580C0000}"/>
    <cellStyle name="Normal 27 2" xfId="3161" xr:uid="{00000000-0005-0000-0000-0000590C0000}"/>
    <cellStyle name="Normal 28" xfId="3162" xr:uid="{00000000-0005-0000-0000-00005A0C0000}"/>
    <cellStyle name="Normal 29" xfId="3163" xr:uid="{00000000-0005-0000-0000-00005B0C0000}"/>
    <cellStyle name="Normal 3" xfId="3164" xr:uid="{00000000-0005-0000-0000-00005C0C0000}"/>
    <cellStyle name="Normal 3 10" xfId="3165" xr:uid="{00000000-0005-0000-0000-00005D0C0000}"/>
    <cellStyle name="Normal 3 11" xfId="3166" xr:uid="{00000000-0005-0000-0000-00005E0C0000}"/>
    <cellStyle name="Normal 3 12" xfId="3167" xr:uid="{00000000-0005-0000-0000-00005F0C0000}"/>
    <cellStyle name="Normal 3 13" xfId="3168" xr:uid="{00000000-0005-0000-0000-0000600C0000}"/>
    <cellStyle name="Normal 3 14" xfId="3169" xr:uid="{00000000-0005-0000-0000-0000610C0000}"/>
    <cellStyle name="Normal 3 15" xfId="3170" xr:uid="{00000000-0005-0000-0000-0000620C0000}"/>
    <cellStyle name="Normal 3 16" xfId="3171" xr:uid="{00000000-0005-0000-0000-0000630C0000}"/>
    <cellStyle name="Normal 3 17" xfId="3172" xr:uid="{00000000-0005-0000-0000-0000640C0000}"/>
    <cellStyle name="Normal 3 18" xfId="3173" xr:uid="{00000000-0005-0000-0000-0000650C0000}"/>
    <cellStyle name="Normal 3 19" xfId="3174" xr:uid="{00000000-0005-0000-0000-0000660C0000}"/>
    <cellStyle name="Normal 3 2" xfId="3175" xr:uid="{00000000-0005-0000-0000-0000670C0000}"/>
    <cellStyle name="Normal 3 2 10" xfId="3176" xr:uid="{00000000-0005-0000-0000-0000680C0000}"/>
    <cellStyle name="Normal 3 2 11" xfId="3177" xr:uid="{00000000-0005-0000-0000-0000690C0000}"/>
    <cellStyle name="Normal 3 2 11 2" xfId="3178" xr:uid="{00000000-0005-0000-0000-00006A0C0000}"/>
    <cellStyle name="Normal 3 2 12" xfId="3179" xr:uid="{00000000-0005-0000-0000-00006B0C0000}"/>
    <cellStyle name="Normal 3 2 2" xfId="3180" xr:uid="{00000000-0005-0000-0000-00006C0C0000}"/>
    <cellStyle name="Normal 3 2 2 2" xfId="3181" xr:uid="{00000000-0005-0000-0000-00006D0C0000}"/>
    <cellStyle name="Normal 3 2 2 3" xfId="3182" xr:uid="{00000000-0005-0000-0000-00006E0C0000}"/>
    <cellStyle name="Normal 3 2 2 4" xfId="3183" xr:uid="{00000000-0005-0000-0000-00006F0C0000}"/>
    <cellStyle name="Normal 3 2 2 4 2" xfId="3184" xr:uid="{00000000-0005-0000-0000-0000700C0000}"/>
    <cellStyle name="Normal 3 2 3" xfId="3185" xr:uid="{00000000-0005-0000-0000-0000710C0000}"/>
    <cellStyle name="Normal 3 2 3 2" xfId="3186" xr:uid="{00000000-0005-0000-0000-0000720C0000}"/>
    <cellStyle name="Normal 3 2 3 3" xfId="3187" xr:uid="{00000000-0005-0000-0000-0000730C0000}"/>
    <cellStyle name="Normal 3 2 3 4" xfId="3188" xr:uid="{00000000-0005-0000-0000-0000740C0000}"/>
    <cellStyle name="Normal 3 2 4" xfId="3189" xr:uid="{00000000-0005-0000-0000-0000750C0000}"/>
    <cellStyle name="Normal 3 2 4 2" xfId="3190" xr:uid="{00000000-0005-0000-0000-0000760C0000}"/>
    <cellStyle name="Normal 3 2 4 3" xfId="3191" xr:uid="{00000000-0005-0000-0000-0000770C0000}"/>
    <cellStyle name="Normal 3 2 5" xfId="3192" xr:uid="{00000000-0005-0000-0000-0000780C0000}"/>
    <cellStyle name="Normal 3 2 6" xfId="3193" xr:uid="{00000000-0005-0000-0000-0000790C0000}"/>
    <cellStyle name="Normal 3 2 7" xfId="3194" xr:uid="{00000000-0005-0000-0000-00007A0C0000}"/>
    <cellStyle name="Normal 3 2 8" xfId="3195" xr:uid="{00000000-0005-0000-0000-00007B0C0000}"/>
    <cellStyle name="Normal 3 2 9" xfId="3196" xr:uid="{00000000-0005-0000-0000-00007C0C0000}"/>
    <cellStyle name="Normal 3 2 9 2" xfId="3197" xr:uid="{00000000-0005-0000-0000-00007D0C0000}"/>
    <cellStyle name="Normal 3 2 9 2 2" xfId="3198" xr:uid="{00000000-0005-0000-0000-00007E0C0000}"/>
    <cellStyle name="Normal 3 2_ELC" xfId="3199" xr:uid="{00000000-0005-0000-0000-00007F0C0000}"/>
    <cellStyle name="Normal 3 20" xfId="3200" xr:uid="{00000000-0005-0000-0000-0000800C0000}"/>
    <cellStyle name="Normal 3 21" xfId="3201" xr:uid="{00000000-0005-0000-0000-0000810C0000}"/>
    <cellStyle name="Normal 3 22" xfId="3202" xr:uid="{00000000-0005-0000-0000-0000820C0000}"/>
    <cellStyle name="Normal 3 23" xfId="3203" xr:uid="{00000000-0005-0000-0000-0000830C0000}"/>
    <cellStyle name="Normal 3 24" xfId="3204" xr:uid="{00000000-0005-0000-0000-0000840C0000}"/>
    <cellStyle name="Normal 3 25" xfId="3205" xr:uid="{00000000-0005-0000-0000-0000850C0000}"/>
    <cellStyle name="Normal 3 26" xfId="3206" xr:uid="{00000000-0005-0000-0000-0000860C0000}"/>
    <cellStyle name="Normal 3 27" xfId="3207" xr:uid="{00000000-0005-0000-0000-0000870C0000}"/>
    <cellStyle name="Normal 3 28" xfId="3208" xr:uid="{00000000-0005-0000-0000-0000880C0000}"/>
    <cellStyle name="Normal 3 29" xfId="3209" xr:uid="{00000000-0005-0000-0000-0000890C0000}"/>
    <cellStyle name="Normal 3 3" xfId="3210" xr:uid="{00000000-0005-0000-0000-00008A0C0000}"/>
    <cellStyle name="Normal 3 3 2" xfId="3211" xr:uid="{00000000-0005-0000-0000-00008B0C0000}"/>
    <cellStyle name="Normal 3 3 2 2" xfId="3212" xr:uid="{00000000-0005-0000-0000-00008C0C0000}"/>
    <cellStyle name="Normal 3 3 2 3" xfId="3213" xr:uid="{00000000-0005-0000-0000-00008D0C0000}"/>
    <cellStyle name="Normal 3 3 3" xfId="3214" xr:uid="{00000000-0005-0000-0000-00008E0C0000}"/>
    <cellStyle name="Normal 3 3 4" xfId="3215" xr:uid="{00000000-0005-0000-0000-00008F0C0000}"/>
    <cellStyle name="Normal 3 3 5" xfId="3216" xr:uid="{00000000-0005-0000-0000-0000900C0000}"/>
    <cellStyle name="Normal 3 3 6" xfId="3217" xr:uid="{00000000-0005-0000-0000-0000910C0000}"/>
    <cellStyle name="Normal 3 3 7" xfId="3218" xr:uid="{00000000-0005-0000-0000-0000920C0000}"/>
    <cellStyle name="Normal 3 3 8" xfId="3219" xr:uid="{00000000-0005-0000-0000-0000930C0000}"/>
    <cellStyle name="Normal 3 3 9" xfId="3220" xr:uid="{00000000-0005-0000-0000-0000940C0000}"/>
    <cellStyle name="Normal 3 30" xfId="3221" xr:uid="{00000000-0005-0000-0000-0000950C0000}"/>
    <cellStyle name="Normal 3 4" xfId="3222" xr:uid="{00000000-0005-0000-0000-0000960C0000}"/>
    <cellStyle name="Normal 3 4 2" xfId="3223" xr:uid="{00000000-0005-0000-0000-0000970C0000}"/>
    <cellStyle name="Normal 3 4 3" xfId="3224" xr:uid="{00000000-0005-0000-0000-0000980C0000}"/>
    <cellStyle name="Normal 3 4 4" xfId="3225" xr:uid="{00000000-0005-0000-0000-0000990C0000}"/>
    <cellStyle name="Normal 3 4 4 2" xfId="3226" xr:uid="{00000000-0005-0000-0000-00009A0C0000}"/>
    <cellStyle name="Normal 3 4 4 3" xfId="3227" xr:uid="{00000000-0005-0000-0000-00009B0C0000}"/>
    <cellStyle name="Normal 3 4 5" xfId="3228" xr:uid="{00000000-0005-0000-0000-00009C0C0000}"/>
    <cellStyle name="Normal 3 4 6" xfId="3229" xr:uid="{00000000-0005-0000-0000-00009D0C0000}"/>
    <cellStyle name="Normal 3 4 7" xfId="3230" xr:uid="{00000000-0005-0000-0000-00009E0C0000}"/>
    <cellStyle name="Normal 3 4 8" xfId="3231" xr:uid="{00000000-0005-0000-0000-00009F0C0000}"/>
    <cellStyle name="Normal 3 5" xfId="3232" xr:uid="{00000000-0005-0000-0000-0000A00C0000}"/>
    <cellStyle name="Normal 3 5 2" xfId="3233" xr:uid="{00000000-0005-0000-0000-0000A10C0000}"/>
    <cellStyle name="Normal 3 5 3" xfId="3234" xr:uid="{00000000-0005-0000-0000-0000A20C0000}"/>
    <cellStyle name="Normal 3 5 3 2" xfId="3235" xr:uid="{00000000-0005-0000-0000-0000A30C0000}"/>
    <cellStyle name="Normal 3 5 3 3" xfId="3236" xr:uid="{00000000-0005-0000-0000-0000A40C0000}"/>
    <cellStyle name="Normal 3 5 4" xfId="3237" xr:uid="{00000000-0005-0000-0000-0000A50C0000}"/>
    <cellStyle name="Normal 3 5 4 2" xfId="3238" xr:uid="{00000000-0005-0000-0000-0000A60C0000}"/>
    <cellStyle name="Normal 3 5 4 3" xfId="3239" xr:uid="{00000000-0005-0000-0000-0000A70C0000}"/>
    <cellStyle name="Normal 3 5 4 4" xfId="3240" xr:uid="{00000000-0005-0000-0000-0000A80C0000}"/>
    <cellStyle name="Normal 3 5 5" xfId="3241" xr:uid="{00000000-0005-0000-0000-0000A90C0000}"/>
    <cellStyle name="Normal 3 5 6" xfId="3242" xr:uid="{00000000-0005-0000-0000-0000AA0C0000}"/>
    <cellStyle name="Normal 3 5 7" xfId="3243" xr:uid="{00000000-0005-0000-0000-0000AB0C0000}"/>
    <cellStyle name="Normal 3 5 8" xfId="3244" xr:uid="{00000000-0005-0000-0000-0000AC0C0000}"/>
    <cellStyle name="Normal 3 5 9" xfId="3245" xr:uid="{00000000-0005-0000-0000-0000AD0C0000}"/>
    <cellStyle name="Normal 3 6" xfId="3246" xr:uid="{00000000-0005-0000-0000-0000AE0C0000}"/>
    <cellStyle name="Normal 3 6 2" xfId="3247" xr:uid="{00000000-0005-0000-0000-0000AF0C0000}"/>
    <cellStyle name="Normal 3 6 3" xfId="3248" xr:uid="{00000000-0005-0000-0000-0000B00C0000}"/>
    <cellStyle name="Normal 3 7" xfId="3249" xr:uid="{00000000-0005-0000-0000-0000B10C0000}"/>
    <cellStyle name="Normal 3 7 2" xfId="3250" xr:uid="{00000000-0005-0000-0000-0000B20C0000}"/>
    <cellStyle name="Normal 3 7 3" xfId="3251" xr:uid="{00000000-0005-0000-0000-0000B30C0000}"/>
    <cellStyle name="Normal 3 8" xfId="3252" xr:uid="{00000000-0005-0000-0000-0000B40C0000}"/>
    <cellStyle name="Normal 3 9" xfId="3253" xr:uid="{00000000-0005-0000-0000-0000B50C0000}"/>
    <cellStyle name="Normal 3_UC_ICM" xfId="3254" xr:uid="{00000000-0005-0000-0000-0000B60C0000}"/>
    <cellStyle name="Normal 30" xfId="3255" xr:uid="{00000000-0005-0000-0000-0000B70C0000}"/>
    <cellStyle name="Normal 31" xfId="3256" xr:uid="{00000000-0005-0000-0000-0000B80C0000}"/>
    <cellStyle name="Normal 31 2" xfId="3257" xr:uid="{00000000-0005-0000-0000-0000B90C0000}"/>
    <cellStyle name="Normal 32" xfId="3258" xr:uid="{00000000-0005-0000-0000-0000BA0C0000}"/>
    <cellStyle name="Normal 32 2" xfId="3259" xr:uid="{00000000-0005-0000-0000-0000BB0C0000}"/>
    <cellStyle name="Normal 33" xfId="3260" xr:uid="{00000000-0005-0000-0000-0000BC0C0000}"/>
    <cellStyle name="Normal 33 10" xfId="3261" xr:uid="{00000000-0005-0000-0000-0000BD0C0000}"/>
    <cellStyle name="Normal 33 11" xfId="3262" xr:uid="{00000000-0005-0000-0000-0000BE0C0000}"/>
    <cellStyle name="Normal 33 12" xfId="3263" xr:uid="{00000000-0005-0000-0000-0000BF0C0000}"/>
    <cellStyle name="Normal 33 13" xfId="3264" xr:uid="{00000000-0005-0000-0000-0000C00C0000}"/>
    <cellStyle name="Normal 33 2" xfId="3265" xr:uid="{00000000-0005-0000-0000-0000C10C0000}"/>
    <cellStyle name="Normal 33 3" xfId="3266" xr:uid="{00000000-0005-0000-0000-0000C20C0000}"/>
    <cellStyle name="Normal 33 4" xfId="3267" xr:uid="{00000000-0005-0000-0000-0000C30C0000}"/>
    <cellStyle name="Normal 33 5" xfId="3268" xr:uid="{00000000-0005-0000-0000-0000C40C0000}"/>
    <cellStyle name="Normal 33 6" xfId="3269" xr:uid="{00000000-0005-0000-0000-0000C50C0000}"/>
    <cellStyle name="Normal 33 7" xfId="3270" xr:uid="{00000000-0005-0000-0000-0000C60C0000}"/>
    <cellStyle name="Normal 33 8" xfId="3271" xr:uid="{00000000-0005-0000-0000-0000C70C0000}"/>
    <cellStyle name="Normal 33 9" xfId="3272" xr:uid="{00000000-0005-0000-0000-0000C80C0000}"/>
    <cellStyle name="Normal 33_Scen_XBase" xfId="3273" xr:uid="{00000000-0005-0000-0000-0000C90C0000}"/>
    <cellStyle name="Normal 34" xfId="3274" xr:uid="{00000000-0005-0000-0000-0000CA0C0000}"/>
    <cellStyle name="Normal 35" xfId="3275" xr:uid="{00000000-0005-0000-0000-0000CB0C0000}"/>
    <cellStyle name="Normal 35 2" xfId="3276" xr:uid="{00000000-0005-0000-0000-0000CC0C0000}"/>
    <cellStyle name="Normal 36" xfId="3277" xr:uid="{00000000-0005-0000-0000-0000CD0C0000}"/>
    <cellStyle name="Normal 36 2" xfId="3278" xr:uid="{00000000-0005-0000-0000-0000CE0C0000}"/>
    <cellStyle name="Normal 37" xfId="3279" xr:uid="{00000000-0005-0000-0000-0000CF0C0000}"/>
    <cellStyle name="Normal 37 2" xfId="3280" xr:uid="{00000000-0005-0000-0000-0000D00C0000}"/>
    <cellStyle name="Normal 38" xfId="3281" xr:uid="{00000000-0005-0000-0000-0000D10C0000}"/>
    <cellStyle name="Normal 4" xfId="3282" xr:uid="{00000000-0005-0000-0000-0000D20C0000}"/>
    <cellStyle name="Normal 4 10" xfId="3283" xr:uid="{00000000-0005-0000-0000-0000D30C0000}"/>
    <cellStyle name="Normal 4 10 2" xfId="3284" xr:uid="{00000000-0005-0000-0000-0000D40C0000}"/>
    <cellStyle name="Normal 4 10 3" xfId="3285" xr:uid="{00000000-0005-0000-0000-0000D50C0000}"/>
    <cellStyle name="Normal 4 11" xfId="3286" xr:uid="{00000000-0005-0000-0000-0000D60C0000}"/>
    <cellStyle name="Normal 4 11 2" xfId="3287" xr:uid="{00000000-0005-0000-0000-0000D70C0000}"/>
    <cellStyle name="Normal 4 11 3" xfId="3288" xr:uid="{00000000-0005-0000-0000-0000D80C0000}"/>
    <cellStyle name="Normal 4 12" xfId="3289" xr:uid="{00000000-0005-0000-0000-0000D90C0000}"/>
    <cellStyle name="Normal 4 13" xfId="3290" xr:uid="{00000000-0005-0000-0000-0000DA0C0000}"/>
    <cellStyle name="Normal 4 2" xfId="3291" xr:uid="{00000000-0005-0000-0000-0000DB0C0000}"/>
    <cellStyle name="Normal 4 2 10" xfId="3292" xr:uid="{00000000-0005-0000-0000-0000DC0C0000}"/>
    <cellStyle name="Normal 4 2 10 2" xfId="3293" xr:uid="{00000000-0005-0000-0000-0000DD0C0000}"/>
    <cellStyle name="Normal 4 2 11" xfId="3294" xr:uid="{00000000-0005-0000-0000-0000DE0C0000}"/>
    <cellStyle name="Normal 4 2 2" xfId="3295" xr:uid="{00000000-0005-0000-0000-0000DF0C0000}"/>
    <cellStyle name="Normal 4 2 2 10" xfId="3296" xr:uid="{00000000-0005-0000-0000-0000E00C0000}"/>
    <cellStyle name="Normal 4 2 2 10 2" xfId="3297" xr:uid="{00000000-0005-0000-0000-0000E10C0000}"/>
    <cellStyle name="Normal 4 2 2 11" xfId="3298" xr:uid="{00000000-0005-0000-0000-0000E20C0000}"/>
    <cellStyle name="Normal 4 2 2 11 2" xfId="3299" xr:uid="{00000000-0005-0000-0000-0000E30C0000}"/>
    <cellStyle name="Normal 4 2 2 12" xfId="3300" xr:uid="{00000000-0005-0000-0000-0000E40C0000}"/>
    <cellStyle name="Normal 4 2 2 12 2" xfId="3301" xr:uid="{00000000-0005-0000-0000-0000E50C0000}"/>
    <cellStyle name="Normal 4 2 2 13" xfId="3302" xr:uid="{00000000-0005-0000-0000-0000E60C0000}"/>
    <cellStyle name="Normal 4 2 2 13 2" xfId="3303" xr:uid="{00000000-0005-0000-0000-0000E70C0000}"/>
    <cellStyle name="Normal 4 2 2 14" xfId="3304" xr:uid="{00000000-0005-0000-0000-0000E80C0000}"/>
    <cellStyle name="Normal 4 2 2 2" xfId="3305" xr:uid="{00000000-0005-0000-0000-0000E90C0000}"/>
    <cellStyle name="Normal 4 2 2 2 10" xfId="3306" xr:uid="{00000000-0005-0000-0000-0000EA0C0000}"/>
    <cellStyle name="Normal 4 2 2 2 11" xfId="3307" xr:uid="{00000000-0005-0000-0000-0000EB0C0000}"/>
    <cellStyle name="Normal 4 2 2 2 12" xfId="3308" xr:uid="{00000000-0005-0000-0000-0000EC0C0000}"/>
    <cellStyle name="Normal 4 2 2 2 13" xfId="3309" xr:uid="{00000000-0005-0000-0000-0000ED0C0000}"/>
    <cellStyle name="Normal 4 2 2 2 14" xfId="3310" xr:uid="{00000000-0005-0000-0000-0000EE0C0000}"/>
    <cellStyle name="Normal 4 2 2 2 14 2" xfId="3311" xr:uid="{00000000-0005-0000-0000-0000EF0C0000}"/>
    <cellStyle name="Normal 4 2 2 2 2" xfId="3312" xr:uid="{00000000-0005-0000-0000-0000F00C0000}"/>
    <cellStyle name="Normal 4 2 2 2 3" xfId="3313" xr:uid="{00000000-0005-0000-0000-0000F10C0000}"/>
    <cellStyle name="Normal 4 2 2 2 4" xfId="3314" xr:uid="{00000000-0005-0000-0000-0000F20C0000}"/>
    <cellStyle name="Normal 4 2 2 2 5" xfId="3315" xr:uid="{00000000-0005-0000-0000-0000F30C0000}"/>
    <cellStyle name="Normal 4 2 2 2 6" xfId="3316" xr:uid="{00000000-0005-0000-0000-0000F40C0000}"/>
    <cellStyle name="Normal 4 2 2 2 7" xfId="3317" xr:uid="{00000000-0005-0000-0000-0000F50C0000}"/>
    <cellStyle name="Normal 4 2 2 2 8" xfId="3318" xr:uid="{00000000-0005-0000-0000-0000F60C0000}"/>
    <cellStyle name="Normal 4 2 2 2 9" xfId="3319" xr:uid="{00000000-0005-0000-0000-0000F70C0000}"/>
    <cellStyle name="Normal 4 2 2 3" xfId="3320" xr:uid="{00000000-0005-0000-0000-0000F80C0000}"/>
    <cellStyle name="Normal 4 2 2 3 2" xfId="3321" xr:uid="{00000000-0005-0000-0000-0000F90C0000}"/>
    <cellStyle name="Normal 4 2 2 4" xfId="3322" xr:uid="{00000000-0005-0000-0000-0000FA0C0000}"/>
    <cellStyle name="Normal 4 2 2 4 2" xfId="3323" xr:uid="{00000000-0005-0000-0000-0000FB0C0000}"/>
    <cellStyle name="Normal 4 2 2 5" xfId="3324" xr:uid="{00000000-0005-0000-0000-0000FC0C0000}"/>
    <cellStyle name="Normal 4 2 2 5 2" xfId="3325" xr:uid="{00000000-0005-0000-0000-0000FD0C0000}"/>
    <cellStyle name="Normal 4 2 2 6" xfId="3326" xr:uid="{00000000-0005-0000-0000-0000FE0C0000}"/>
    <cellStyle name="Normal 4 2 2 6 2" xfId="3327" xr:uid="{00000000-0005-0000-0000-0000FF0C0000}"/>
    <cellStyle name="Normal 4 2 2 7" xfId="3328" xr:uid="{00000000-0005-0000-0000-0000000D0000}"/>
    <cellStyle name="Normal 4 2 2 7 2" xfId="3329" xr:uid="{00000000-0005-0000-0000-0000010D0000}"/>
    <cellStyle name="Normal 4 2 2 8" xfId="3330" xr:uid="{00000000-0005-0000-0000-0000020D0000}"/>
    <cellStyle name="Normal 4 2 2 8 2" xfId="3331" xr:uid="{00000000-0005-0000-0000-0000030D0000}"/>
    <cellStyle name="Normal 4 2 2 9" xfId="3332" xr:uid="{00000000-0005-0000-0000-0000040D0000}"/>
    <cellStyle name="Normal 4 2 2 9 2" xfId="3333" xr:uid="{00000000-0005-0000-0000-0000050D0000}"/>
    <cellStyle name="Normal 4 2 3" xfId="3334" xr:uid="{00000000-0005-0000-0000-0000060D0000}"/>
    <cellStyle name="Normal 4 2 3 2" xfId="3335" xr:uid="{00000000-0005-0000-0000-0000070D0000}"/>
    <cellStyle name="Normal 4 2 3 2 2" xfId="3336" xr:uid="{00000000-0005-0000-0000-0000080D0000}"/>
    <cellStyle name="Normal 4 2 3 3" xfId="3337" xr:uid="{00000000-0005-0000-0000-0000090D0000}"/>
    <cellStyle name="Normal 4 2 3 4" xfId="3338" xr:uid="{00000000-0005-0000-0000-00000A0D0000}"/>
    <cellStyle name="Normal 4 2 4" xfId="3339" xr:uid="{00000000-0005-0000-0000-00000B0D0000}"/>
    <cellStyle name="Normal 4 2 5" xfId="3340" xr:uid="{00000000-0005-0000-0000-00000C0D0000}"/>
    <cellStyle name="Normal 4 2 6" xfId="3341" xr:uid="{00000000-0005-0000-0000-00000D0D0000}"/>
    <cellStyle name="Normal 4 2 7" xfId="3342" xr:uid="{00000000-0005-0000-0000-00000E0D0000}"/>
    <cellStyle name="Normal 4 2 8" xfId="3343" xr:uid="{00000000-0005-0000-0000-00000F0D0000}"/>
    <cellStyle name="Normal 4 2 9" xfId="3344" xr:uid="{00000000-0005-0000-0000-0000100D0000}"/>
    <cellStyle name="Normal 4 2_Scen_XBase" xfId="3345" xr:uid="{00000000-0005-0000-0000-0000110D0000}"/>
    <cellStyle name="Normal 4 3" xfId="3346" xr:uid="{00000000-0005-0000-0000-0000120D0000}"/>
    <cellStyle name="Normal 4 3 10" xfId="3347" xr:uid="{00000000-0005-0000-0000-0000130D0000}"/>
    <cellStyle name="Normal 4 3 11" xfId="3348" xr:uid="{00000000-0005-0000-0000-0000140D0000}"/>
    <cellStyle name="Normal 4 3 2" xfId="3349" xr:uid="{00000000-0005-0000-0000-0000150D0000}"/>
    <cellStyle name="Normal 4 3 2 2" xfId="3350" xr:uid="{00000000-0005-0000-0000-0000160D0000}"/>
    <cellStyle name="Normal 4 3 2 3" xfId="3351" xr:uid="{00000000-0005-0000-0000-0000170D0000}"/>
    <cellStyle name="Normal 4 3 3" xfId="3352" xr:uid="{00000000-0005-0000-0000-0000180D0000}"/>
    <cellStyle name="Normal 4 3 3 2" xfId="3353" xr:uid="{00000000-0005-0000-0000-0000190D0000}"/>
    <cellStyle name="Normal 4 3 3 2 2" xfId="3354" xr:uid="{00000000-0005-0000-0000-00001A0D0000}"/>
    <cellStyle name="Normal 4 3 3 3" xfId="3355" xr:uid="{00000000-0005-0000-0000-00001B0D0000}"/>
    <cellStyle name="Normal 4 3 3 4" xfId="3356" xr:uid="{00000000-0005-0000-0000-00001C0D0000}"/>
    <cellStyle name="Normal 4 3 3 5" xfId="3357" xr:uid="{00000000-0005-0000-0000-00001D0D0000}"/>
    <cellStyle name="Normal 4 3 4" xfId="3358" xr:uid="{00000000-0005-0000-0000-00001E0D0000}"/>
    <cellStyle name="Normal 4 3 4 2" xfId="3359" xr:uid="{00000000-0005-0000-0000-00001F0D0000}"/>
    <cellStyle name="Normal 4 3 4 3" xfId="3360" xr:uid="{00000000-0005-0000-0000-0000200D0000}"/>
    <cellStyle name="Normal 4 3 4 4" xfId="3361" xr:uid="{00000000-0005-0000-0000-0000210D0000}"/>
    <cellStyle name="Normal 4 3 4 5" xfId="3362" xr:uid="{00000000-0005-0000-0000-0000220D0000}"/>
    <cellStyle name="Normal 4 3 5" xfId="3363" xr:uid="{00000000-0005-0000-0000-0000230D0000}"/>
    <cellStyle name="Normal 4 3 5 2" xfId="3364" xr:uid="{00000000-0005-0000-0000-0000240D0000}"/>
    <cellStyle name="Normal 4 3 5 3" xfId="3365" xr:uid="{00000000-0005-0000-0000-0000250D0000}"/>
    <cellStyle name="Normal 4 3 5 4" xfId="3366" xr:uid="{00000000-0005-0000-0000-0000260D0000}"/>
    <cellStyle name="Normal 4 3 6" xfId="3367" xr:uid="{00000000-0005-0000-0000-0000270D0000}"/>
    <cellStyle name="Normal 4 3 7" xfId="3368" xr:uid="{00000000-0005-0000-0000-0000280D0000}"/>
    <cellStyle name="Normal 4 3 8" xfId="3369" xr:uid="{00000000-0005-0000-0000-0000290D0000}"/>
    <cellStyle name="Normal 4 3 9" xfId="3370" xr:uid="{00000000-0005-0000-0000-00002A0D0000}"/>
    <cellStyle name="Normal 4 3 9 2" xfId="3371" xr:uid="{00000000-0005-0000-0000-00002B0D0000}"/>
    <cellStyle name="Normal 4 3_Scen_XBase" xfId="3372" xr:uid="{00000000-0005-0000-0000-00002C0D0000}"/>
    <cellStyle name="Normal 4 4" xfId="3373" xr:uid="{00000000-0005-0000-0000-00002D0D0000}"/>
    <cellStyle name="Normal 4 4 2" xfId="3374" xr:uid="{00000000-0005-0000-0000-00002E0D0000}"/>
    <cellStyle name="Normal 4 4 3" xfId="3375" xr:uid="{00000000-0005-0000-0000-00002F0D0000}"/>
    <cellStyle name="Normal 4 4 3 2" xfId="3376" xr:uid="{00000000-0005-0000-0000-0000300D0000}"/>
    <cellStyle name="Normal 4 4 3 3" xfId="3377" xr:uid="{00000000-0005-0000-0000-0000310D0000}"/>
    <cellStyle name="Normal 4 4 4" xfId="3378" xr:uid="{00000000-0005-0000-0000-0000320D0000}"/>
    <cellStyle name="Normal 4 4 5" xfId="3379" xr:uid="{00000000-0005-0000-0000-0000330D0000}"/>
    <cellStyle name="Normal 4 4 6" xfId="3380" xr:uid="{00000000-0005-0000-0000-0000340D0000}"/>
    <cellStyle name="Normal 4 4 7" xfId="3381" xr:uid="{00000000-0005-0000-0000-0000350D0000}"/>
    <cellStyle name="Normal 4 4 8" xfId="3382" xr:uid="{00000000-0005-0000-0000-0000360D0000}"/>
    <cellStyle name="Normal 4 4 9" xfId="3383" xr:uid="{00000000-0005-0000-0000-0000370D0000}"/>
    <cellStyle name="Normal 4 5" xfId="3384" xr:uid="{00000000-0005-0000-0000-0000380D0000}"/>
    <cellStyle name="Normal 4 5 10" xfId="3385" xr:uid="{00000000-0005-0000-0000-0000390D0000}"/>
    <cellStyle name="Normal 4 5 11" xfId="3386" xr:uid="{00000000-0005-0000-0000-00003A0D0000}"/>
    <cellStyle name="Normal 4 5 2" xfId="3387" xr:uid="{00000000-0005-0000-0000-00003B0D0000}"/>
    <cellStyle name="Normal 4 5 2 2" xfId="3388" xr:uid="{00000000-0005-0000-0000-00003C0D0000}"/>
    <cellStyle name="Normal 4 5 2 3" xfId="3389" xr:uid="{00000000-0005-0000-0000-00003D0D0000}"/>
    <cellStyle name="Normal 4 5 2 4" xfId="3390" xr:uid="{00000000-0005-0000-0000-00003E0D0000}"/>
    <cellStyle name="Normal 4 5 3" xfId="3391" xr:uid="{00000000-0005-0000-0000-00003F0D0000}"/>
    <cellStyle name="Normal 4 5 3 2" xfId="3392" xr:uid="{00000000-0005-0000-0000-0000400D0000}"/>
    <cellStyle name="Normal 4 5 3 3" xfId="3393" xr:uid="{00000000-0005-0000-0000-0000410D0000}"/>
    <cellStyle name="Normal 4 5 3 4" xfId="3394" xr:uid="{00000000-0005-0000-0000-0000420D0000}"/>
    <cellStyle name="Normal 4 5 4" xfId="3395" xr:uid="{00000000-0005-0000-0000-0000430D0000}"/>
    <cellStyle name="Normal 4 5 5" xfId="3396" xr:uid="{00000000-0005-0000-0000-0000440D0000}"/>
    <cellStyle name="Normal 4 5 6" xfId="3397" xr:uid="{00000000-0005-0000-0000-0000450D0000}"/>
    <cellStyle name="Normal 4 5 7" xfId="3398" xr:uid="{00000000-0005-0000-0000-0000460D0000}"/>
    <cellStyle name="Normal 4 5 8" xfId="3399" xr:uid="{00000000-0005-0000-0000-0000470D0000}"/>
    <cellStyle name="Normal 4 5 9" xfId="3400" xr:uid="{00000000-0005-0000-0000-0000480D0000}"/>
    <cellStyle name="Normal 4 5 9 2" xfId="3401" xr:uid="{00000000-0005-0000-0000-0000490D0000}"/>
    <cellStyle name="Normal 4 6" xfId="3402" xr:uid="{00000000-0005-0000-0000-00004A0D0000}"/>
    <cellStyle name="Normal 4 6 2" xfId="3403" xr:uid="{00000000-0005-0000-0000-00004B0D0000}"/>
    <cellStyle name="Normal 4 6 2 2" xfId="3404" xr:uid="{00000000-0005-0000-0000-00004C0D0000}"/>
    <cellStyle name="Normal 4 6 2 3" xfId="3405" xr:uid="{00000000-0005-0000-0000-00004D0D0000}"/>
    <cellStyle name="Normal 4 6 3" xfId="3406" xr:uid="{00000000-0005-0000-0000-00004E0D0000}"/>
    <cellStyle name="Normal 4 6 4" xfId="3407" xr:uid="{00000000-0005-0000-0000-00004F0D0000}"/>
    <cellStyle name="Normal 4 6 4 2" xfId="3408" xr:uid="{00000000-0005-0000-0000-0000500D0000}"/>
    <cellStyle name="Normal 4 6 5" xfId="3409" xr:uid="{00000000-0005-0000-0000-0000510D0000}"/>
    <cellStyle name="Normal 4 6 5 2" xfId="3410" xr:uid="{00000000-0005-0000-0000-0000520D0000}"/>
    <cellStyle name="Normal 4 6 6" xfId="3411" xr:uid="{00000000-0005-0000-0000-0000530D0000}"/>
    <cellStyle name="Normal 4 6 7" xfId="3412" xr:uid="{00000000-0005-0000-0000-0000540D0000}"/>
    <cellStyle name="Normal 4 7" xfId="3413" xr:uid="{00000000-0005-0000-0000-0000550D0000}"/>
    <cellStyle name="Normal 4 7 2" xfId="3414" xr:uid="{00000000-0005-0000-0000-0000560D0000}"/>
    <cellStyle name="Normal 4 7 2 2" xfId="3415" xr:uid="{00000000-0005-0000-0000-0000570D0000}"/>
    <cellStyle name="Normal 4 7 3" xfId="3416" xr:uid="{00000000-0005-0000-0000-0000580D0000}"/>
    <cellStyle name="Normal 4 7 4" xfId="3417" xr:uid="{00000000-0005-0000-0000-0000590D0000}"/>
    <cellStyle name="Normal 4 7 5" xfId="3418" xr:uid="{00000000-0005-0000-0000-00005A0D0000}"/>
    <cellStyle name="Normal 4 8" xfId="3419" xr:uid="{00000000-0005-0000-0000-00005B0D0000}"/>
    <cellStyle name="Normal 4 8 2" xfId="3420" xr:uid="{00000000-0005-0000-0000-00005C0D0000}"/>
    <cellStyle name="Normal 4 8 3" xfId="3421" xr:uid="{00000000-0005-0000-0000-00005D0D0000}"/>
    <cellStyle name="Normal 4 8 4" xfId="3422" xr:uid="{00000000-0005-0000-0000-00005E0D0000}"/>
    <cellStyle name="Normal 4 8 5" xfId="3423" xr:uid="{00000000-0005-0000-0000-00005F0D0000}"/>
    <cellStyle name="Normal 4 9" xfId="3424" xr:uid="{00000000-0005-0000-0000-0000600D0000}"/>
    <cellStyle name="Normal 4 9 2" xfId="3425" xr:uid="{00000000-0005-0000-0000-0000610D0000}"/>
    <cellStyle name="Normal 4 9 3" xfId="3426" xr:uid="{00000000-0005-0000-0000-0000620D0000}"/>
    <cellStyle name="Normal 4_SUP" xfId="3427" xr:uid="{00000000-0005-0000-0000-0000630D0000}"/>
    <cellStyle name="Normal 40" xfId="3428" xr:uid="{00000000-0005-0000-0000-0000640D0000}"/>
    <cellStyle name="Normal 5" xfId="3429" xr:uid="{00000000-0005-0000-0000-0000650D0000}"/>
    <cellStyle name="Normal 5 10" xfId="3430" xr:uid="{00000000-0005-0000-0000-0000660D0000}"/>
    <cellStyle name="Normal 5 10 2" xfId="3431" xr:uid="{00000000-0005-0000-0000-0000670D0000}"/>
    <cellStyle name="Normal 5 10 3" xfId="3432" xr:uid="{00000000-0005-0000-0000-0000680D0000}"/>
    <cellStyle name="Normal 5 11" xfId="3433" xr:uid="{00000000-0005-0000-0000-0000690D0000}"/>
    <cellStyle name="Normal 5 11 2" xfId="3434" xr:uid="{00000000-0005-0000-0000-00006A0D0000}"/>
    <cellStyle name="Normal 5 11 3" xfId="3435" xr:uid="{00000000-0005-0000-0000-00006B0D0000}"/>
    <cellStyle name="Normal 5 12" xfId="3436" xr:uid="{00000000-0005-0000-0000-00006C0D0000}"/>
    <cellStyle name="Normal 5 12 2" xfId="3437" xr:uid="{00000000-0005-0000-0000-00006D0D0000}"/>
    <cellStyle name="Normal 5 12 3" xfId="3438" xr:uid="{00000000-0005-0000-0000-00006E0D0000}"/>
    <cellStyle name="Normal 5 12 4" xfId="3439" xr:uid="{00000000-0005-0000-0000-00006F0D0000}"/>
    <cellStyle name="Normal 5 13" xfId="3440" xr:uid="{00000000-0005-0000-0000-0000700D0000}"/>
    <cellStyle name="Normal 5 13 2" xfId="3441" xr:uid="{00000000-0005-0000-0000-0000710D0000}"/>
    <cellStyle name="Normal 5 14" xfId="3442" xr:uid="{00000000-0005-0000-0000-0000720D0000}"/>
    <cellStyle name="Normal 5 2" xfId="3443" xr:uid="{00000000-0005-0000-0000-0000730D0000}"/>
    <cellStyle name="Normal 5 2 2" xfId="3444" xr:uid="{00000000-0005-0000-0000-0000740D0000}"/>
    <cellStyle name="Normal 5 2 2 10" xfId="3445" xr:uid="{00000000-0005-0000-0000-0000750D0000}"/>
    <cellStyle name="Normal 5 2 2 10 2" xfId="3446" xr:uid="{00000000-0005-0000-0000-0000760D0000}"/>
    <cellStyle name="Normal 5 2 2 11" xfId="3447" xr:uid="{00000000-0005-0000-0000-0000770D0000}"/>
    <cellStyle name="Normal 5 2 2 11 2" xfId="3448" xr:uid="{00000000-0005-0000-0000-0000780D0000}"/>
    <cellStyle name="Normal 5 2 2 12" xfId="3449" xr:uid="{00000000-0005-0000-0000-0000790D0000}"/>
    <cellStyle name="Normal 5 2 2 12 2" xfId="3450" xr:uid="{00000000-0005-0000-0000-00007A0D0000}"/>
    <cellStyle name="Normal 5 2 2 13" xfId="3451" xr:uid="{00000000-0005-0000-0000-00007B0D0000}"/>
    <cellStyle name="Normal 5 2 2 13 2" xfId="3452" xr:uid="{00000000-0005-0000-0000-00007C0D0000}"/>
    <cellStyle name="Normal 5 2 2 14" xfId="3453" xr:uid="{00000000-0005-0000-0000-00007D0D0000}"/>
    <cellStyle name="Normal 5 2 2 15" xfId="3454" xr:uid="{00000000-0005-0000-0000-00007E0D0000}"/>
    <cellStyle name="Normal 5 2 2 2" xfId="3455" xr:uid="{00000000-0005-0000-0000-00007F0D0000}"/>
    <cellStyle name="Normal 5 2 2 2 10" xfId="3456" xr:uid="{00000000-0005-0000-0000-0000800D0000}"/>
    <cellStyle name="Normal 5 2 2 2 11" xfId="3457" xr:uid="{00000000-0005-0000-0000-0000810D0000}"/>
    <cellStyle name="Normal 5 2 2 2 12" xfId="3458" xr:uid="{00000000-0005-0000-0000-0000820D0000}"/>
    <cellStyle name="Normal 5 2 2 2 13" xfId="3459" xr:uid="{00000000-0005-0000-0000-0000830D0000}"/>
    <cellStyle name="Normal 5 2 2 2 14" xfId="3460" xr:uid="{00000000-0005-0000-0000-0000840D0000}"/>
    <cellStyle name="Normal 5 2 2 2 14 2" xfId="3461" xr:uid="{00000000-0005-0000-0000-0000850D0000}"/>
    <cellStyle name="Normal 5 2 2 2 15" xfId="3462" xr:uid="{00000000-0005-0000-0000-0000860D0000}"/>
    <cellStyle name="Normal 5 2 2 2 2" xfId="3463" xr:uid="{00000000-0005-0000-0000-0000870D0000}"/>
    <cellStyle name="Normal 5 2 2 2 3" xfId="3464" xr:uid="{00000000-0005-0000-0000-0000880D0000}"/>
    <cellStyle name="Normal 5 2 2 2 4" xfId="3465" xr:uid="{00000000-0005-0000-0000-0000890D0000}"/>
    <cellStyle name="Normal 5 2 2 2 5" xfId="3466" xr:uid="{00000000-0005-0000-0000-00008A0D0000}"/>
    <cellStyle name="Normal 5 2 2 2 6" xfId="3467" xr:uid="{00000000-0005-0000-0000-00008B0D0000}"/>
    <cellStyle name="Normal 5 2 2 2 7" xfId="3468" xr:uid="{00000000-0005-0000-0000-00008C0D0000}"/>
    <cellStyle name="Normal 5 2 2 2 8" xfId="3469" xr:uid="{00000000-0005-0000-0000-00008D0D0000}"/>
    <cellStyle name="Normal 5 2 2 2 9" xfId="3470" xr:uid="{00000000-0005-0000-0000-00008E0D0000}"/>
    <cellStyle name="Normal 5 2 2 3" xfId="3471" xr:uid="{00000000-0005-0000-0000-00008F0D0000}"/>
    <cellStyle name="Normal 5 2 2 3 2" xfId="3472" xr:uid="{00000000-0005-0000-0000-0000900D0000}"/>
    <cellStyle name="Normal 5 2 2 3 2 2" xfId="3473" xr:uid="{00000000-0005-0000-0000-0000910D0000}"/>
    <cellStyle name="Normal 5 2 2 3 3" xfId="3474" xr:uid="{00000000-0005-0000-0000-0000920D0000}"/>
    <cellStyle name="Normal 5 2 2 4" xfId="3475" xr:uid="{00000000-0005-0000-0000-0000930D0000}"/>
    <cellStyle name="Normal 5 2 2 4 2" xfId="3476" xr:uid="{00000000-0005-0000-0000-0000940D0000}"/>
    <cellStyle name="Normal 5 2 2 5" xfId="3477" xr:uid="{00000000-0005-0000-0000-0000950D0000}"/>
    <cellStyle name="Normal 5 2 2 5 2" xfId="3478" xr:uid="{00000000-0005-0000-0000-0000960D0000}"/>
    <cellStyle name="Normal 5 2 2 6" xfId="3479" xr:uid="{00000000-0005-0000-0000-0000970D0000}"/>
    <cellStyle name="Normal 5 2 2 6 2" xfId="3480" xr:uid="{00000000-0005-0000-0000-0000980D0000}"/>
    <cellStyle name="Normal 5 2 2 7" xfId="3481" xr:uid="{00000000-0005-0000-0000-0000990D0000}"/>
    <cellStyle name="Normal 5 2 2 7 2" xfId="3482" xr:uid="{00000000-0005-0000-0000-00009A0D0000}"/>
    <cellStyle name="Normal 5 2 2 8" xfId="3483" xr:uid="{00000000-0005-0000-0000-00009B0D0000}"/>
    <cellStyle name="Normal 5 2 2 8 2" xfId="3484" xr:uid="{00000000-0005-0000-0000-00009C0D0000}"/>
    <cellStyle name="Normal 5 2 2 9" xfId="3485" xr:uid="{00000000-0005-0000-0000-00009D0D0000}"/>
    <cellStyle name="Normal 5 2 2 9 2" xfId="3486" xr:uid="{00000000-0005-0000-0000-00009E0D0000}"/>
    <cellStyle name="Normal 5 2 3" xfId="3487" xr:uid="{00000000-0005-0000-0000-00009F0D0000}"/>
    <cellStyle name="Normal 5 2 3 2" xfId="3488" xr:uid="{00000000-0005-0000-0000-0000A00D0000}"/>
    <cellStyle name="Normal 5 2 3 3" xfId="3489" xr:uid="{00000000-0005-0000-0000-0000A10D0000}"/>
    <cellStyle name="Normal 5 2 3 4" xfId="3490" xr:uid="{00000000-0005-0000-0000-0000A20D0000}"/>
    <cellStyle name="Normal 5 2 4" xfId="3491" xr:uid="{00000000-0005-0000-0000-0000A30D0000}"/>
    <cellStyle name="Normal 5 2 5" xfId="3492" xr:uid="{00000000-0005-0000-0000-0000A40D0000}"/>
    <cellStyle name="Normal 5 2 6" xfId="3493" xr:uid="{00000000-0005-0000-0000-0000A50D0000}"/>
    <cellStyle name="Normal 5 2 7" xfId="3494" xr:uid="{00000000-0005-0000-0000-0000A60D0000}"/>
    <cellStyle name="Normal 5 2 8" xfId="3495" xr:uid="{00000000-0005-0000-0000-0000A70D0000}"/>
    <cellStyle name="Normal 5 3" xfId="3496" xr:uid="{00000000-0005-0000-0000-0000A80D0000}"/>
    <cellStyle name="Normal 5 3 10" xfId="3497" xr:uid="{00000000-0005-0000-0000-0000A90D0000}"/>
    <cellStyle name="Normal 5 3 2" xfId="3498" xr:uid="{00000000-0005-0000-0000-0000AA0D0000}"/>
    <cellStyle name="Normal 5 3 2 2" xfId="3499" xr:uid="{00000000-0005-0000-0000-0000AB0D0000}"/>
    <cellStyle name="Normal 5 3 2 3" xfId="3500" xr:uid="{00000000-0005-0000-0000-0000AC0D0000}"/>
    <cellStyle name="Normal 5 3 3" xfId="3501" xr:uid="{00000000-0005-0000-0000-0000AD0D0000}"/>
    <cellStyle name="Normal 5 3 3 2" xfId="3502" xr:uid="{00000000-0005-0000-0000-0000AE0D0000}"/>
    <cellStyle name="Normal 5 3 3 3" xfId="3503" xr:uid="{00000000-0005-0000-0000-0000AF0D0000}"/>
    <cellStyle name="Normal 5 3 3 4" xfId="3504" xr:uid="{00000000-0005-0000-0000-0000B00D0000}"/>
    <cellStyle name="Normal 5 3 4" xfId="3505" xr:uid="{00000000-0005-0000-0000-0000B10D0000}"/>
    <cellStyle name="Normal 5 3 5" xfId="3506" xr:uid="{00000000-0005-0000-0000-0000B20D0000}"/>
    <cellStyle name="Normal 5 3 6" xfId="3507" xr:uid="{00000000-0005-0000-0000-0000B30D0000}"/>
    <cellStyle name="Normal 5 3 7" xfId="3508" xr:uid="{00000000-0005-0000-0000-0000B40D0000}"/>
    <cellStyle name="Normal 5 3 8" xfId="3509" xr:uid="{00000000-0005-0000-0000-0000B50D0000}"/>
    <cellStyle name="Normal 5 3 9" xfId="3510" xr:uid="{00000000-0005-0000-0000-0000B60D0000}"/>
    <cellStyle name="Normal 5 4" xfId="3511" xr:uid="{00000000-0005-0000-0000-0000B70D0000}"/>
    <cellStyle name="Normal 5 4 2" xfId="3512" xr:uid="{00000000-0005-0000-0000-0000B80D0000}"/>
    <cellStyle name="Normal 5 4 3" xfId="3513" xr:uid="{00000000-0005-0000-0000-0000B90D0000}"/>
    <cellStyle name="Normal 5 4 4" xfId="3514" xr:uid="{00000000-0005-0000-0000-0000BA0D0000}"/>
    <cellStyle name="Normal 5 4 5" xfId="3515" xr:uid="{00000000-0005-0000-0000-0000BB0D0000}"/>
    <cellStyle name="Normal 5 4 6" xfId="3516" xr:uid="{00000000-0005-0000-0000-0000BC0D0000}"/>
    <cellStyle name="Normal 5 4 7" xfId="3517" xr:uid="{00000000-0005-0000-0000-0000BD0D0000}"/>
    <cellStyle name="Normal 5 4 8" xfId="3518" xr:uid="{00000000-0005-0000-0000-0000BE0D0000}"/>
    <cellStyle name="Normal 5 5" xfId="3519" xr:uid="{00000000-0005-0000-0000-0000BF0D0000}"/>
    <cellStyle name="Normal 5 5 10" xfId="3520" xr:uid="{00000000-0005-0000-0000-0000C00D0000}"/>
    <cellStyle name="Normal 5 5 11" xfId="3521" xr:uid="{00000000-0005-0000-0000-0000C10D0000}"/>
    <cellStyle name="Normal 5 5 2" xfId="3522" xr:uid="{00000000-0005-0000-0000-0000C20D0000}"/>
    <cellStyle name="Normal 5 5 2 2" xfId="3523" xr:uid="{00000000-0005-0000-0000-0000C30D0000}"/>
    <cellStyle name="Normal 5 5 2 2 2" xfId="3524" xr:uid="{00000000-0005-0000-0000-0000C40D0000}"/>
    <cellStyle name="Normal 5 5 2 3" xfId="3525" xr:uid="{00000000-0005-0000-0000-0000C50D0000}"/>
    <cellStyle name="Normal 5 5 2 4" xfId="3526" xr:uid="{00000000-0005-0000-0000-0000C60D0000}"/>
    <cellStyle name="Normal 5 5 2 5" xfId="3527" xr:uid="{00000000-0005-0000-0000-0000C70D0000}"/>
    <cellStyle name="Normal 5 5 3" xfId="3528" xr:uid="{00000000-0005-0000-0000-0000C80D0000}"/>
    <cellStyle name="Normal 5 5 3 2" xfId="3529" xr:uid="{00000000-0005-0000-0000-0000C90D0000}"/>
    <cellStyle name="Normal 5 5 3 3" xfId="3530" xr:uid="{00000000-0005-0000-0000-0000CA0D0000}"/>
    <cellStyle name="Normal 5 5 3 4" xfId="3531" xr:uid="{00000000-0005-0000-0000-0000CB0D0000}"/>
    <cellStyle name="Normal 5 5 4" xfId="3532" xr:uid="{00000000-0005-0000-0000-0000CC0D0000}"/>
    <cellStyle name="Normal 5 5 4 2" xfId="3533" xr:uid="{00000000-0005-0000-0000-0000CD0D0000}"/>
    <cellStyle name="Normal 5 5 4 3" xfId="3534" xr:uid="{00000000-0005-0000-0000-0000CE0D0000}"/>
    <cellStyle name="Normal 5 5 4 4" xfId="3535" xr:uid="{00000000-0005-0000-0000-0000CF0D0000}"/>
    <cellStyle name="Normal 5 5 5" xfId="3536" xr:uid="{00000000-0005-0000-0000-0000D00D0000}"/>
    <cellStyle name="Normal 5 5 6" xfId="3537" xr:uid="{00000000-0005-0000-0000-0000D10D0000}"/>
    <cellStyle name="Normal 5 5 7" xfId="3538" xr:uid="{00000000-0005-0000-0000-0000D20D0000}"/>
    <cellStyle name="Normal 5 5 8" xfId="3539" xr:uid="{00000000-0005-0000-0000-0000D30D0000}"/>
    <cellStyle name="Normal 5 5 9" xfId="3540" xr:uid="{00000000-0005-0000-0000-0000D40D0000}"/>
    <cellStyle name="Normal 5 5 9 2" xfId="3541" xr:uid="{00000000-0005-0000-0000-0000D50D0000}"/>
    <cellStyle name="Normal 5 6" xfId="3542" xr:uid="{00000000-0005-0000-0000-0000D60D0000}"/>
    <cellStyle name="Normal 5 6 2" xfId="3543" xr:uid="{00000000-0005-0000-0000-0000D70D0000}"/>
    <cellStyle name="Normal 5 6 3" xfId="3544" xr:uid="{00000000-0005-0000-0000-0000D80D0000}"/>
    <cellStyle name="Normal 5 7" xfId="3545" xr:uid="{00000000-0005-0000-0000-0000D90D0000}"/>
    <cellStyle name="Normal 5 8" xfId="3546" xr:uid="{00000000-0005-0000-0000-0000DA0D0000}"/>
    <cellStyle name="Normal 5 9" xfId="3547" xr:uid="{00000000-0005-0000-0000-0000DB0D0000}"/>
    <cellStyle name="Normal 50" xfId="3548" xr:uid="{00000000-0005-0000-0000-0000DC0D0000}"/>
    <cellStyle name="Normal 51" xfId="3549" xr:uid="{00000000-0005-0000-0000-0000DD0D0000}"/>
    <cellStyle name="Normal 52" xfId="3550" xr:uid="{00000000-0005-0000-0000-0000DE0D0000}"/>
    <cellStyle name="Normal 53" xfId="3551" xr:uid="{00000000-0005-0000-0000-0000DF0D0000}"/>
    <cellStyle name="Normal 54" xfId="3552" xr:uid="{00000000-0005-0000-0000-0000E00D0000}"/>
    <cellStyle name="Normal 55" xfId="3553" xr:uid="{00000000-0005-0000-0000-0000E10D0000}"/>
    <cellStyle name="Normal 6" xfId="3554" xr:uid="{00000000-0005-0000-0000-0000E20D0000}"/>
    <cellStyle name="Normal 6 10" xfId="3555" xr:uid="{00000000-0005-0000-0000-0000E30D0000}"/>
    <cellStyle name="Normal 6 10 2" xfId="3556" xr:uid="{00000000-0005-0000-0000-0000E40D0000}"/>
    <cellStyle name="Normal 6 10 3" xfId="3557" xr:uid="{00000000-0005-0000-0000-0000E50D0000}"/>
    <cellStyle name="Normal 6 11" xfId="3558" xr:uid="{00000000-0005-0000-0000-0000E60D0000}"/>
    <cellStyle name="Normal 6 12" xfId="3559" xr:uid="{00000000-0005-0000-0000-0000E70D0000}"/>
    <cellStyle name="Normal 6 12 2" xfId="3560" xr:uid="{00000000-0005-0000-0000-0000E80D0000}"/>
    <cellStyle name="Normal 6 12 3" xfId="3561" xr:uid="{00000000-0005-0000-0000-0000E90D0000}"/>
    <cellStyle name="Normal 6 2" xfId="3562" xr:uid="{00000000-0005-0000-0000-0000EA0D0000}"/>
    <cellStyle name="Normal 6 2 10" xfId="3563" xr:uid="{00000000-0005-0000-0000-0000EB0D0000}"/>
    <cellStyle name="Normal 6 2 11" xfId="3564" xr:uid="{00000000-0005-0000-0000-0000EC0D0000}"/>
    <cellStyle name="Normal 6 2 12" xfId="3565" xr:uid="{00000000-0005-0000-0000-0000ED0D0000}"/>
    <cellStyle name="Normal 6 2 13" xfId="3566" xr:uid="{00000000-0005-0000-0000-0000EE0D0000}"/>
    <cellStyle name="Normal 6 2 14" xfId="3567" xr:uid="{00000000-0005-0000-0000-0000EF0D0000}"/>
    <cellStyle name="Normal 6 2 2" xfId="3568" xr:uid="{00000000-0005-0000-0000-0000F00D0000}"/>
    <cellStyle name="Normal 6 2 2 10" xfId="3569" xr:uid="{00000000-0005-0000-0000-0000F10D0000}"/>
    <cellStyle name="Normal 6 2 2 10 2" xfId="3570" xr:uid="{00000000-0005-0000-0000-0000F20D0000}"/>
    <cellStyle name="Normal 6 2 2 11" xfId="3571" xr:uid="{00000000-0005-0000-0000-0000F30D0000}"/>
    <cellStyle name="Normal 6 2 2 11 2" xfId="3572" xr:uid="{00000000-0005-0000-0000-0000F40D0000}"/>
    <cellStyle name="Normal 6 2 2 12" xfId="3573" xr:uid="{00000000-0005-0000-0000-0000F50D0000}"/>
    <cellStyle name="Normal 6 2 2 12 2" xfId="3574" xr:uid="{00000000-0005-0000-0000-0000F60D0000}"/>
    <cellStyle name="Normal 6 2 2 13" xfId="3575" xr:uid="{00000000-0005-0000-0000-0000F70D0000}"/>
    <cellStyle name="Normal 6 2 2 13 2" xfId="3576" xr:uid="{00000000-0005-0000-0000-0000F80D0000}"/>
    <cellStyle name="Normal 6 2 2 2" xfId="3577" xr:uid="{00000000-0005-0000-0000-0000F90D0000}"/>
    <cellStyle name="Normal 6 2 2 2 2" xfId="3578" xr:uid="{00000000-0005-0000-0000-0000FA0D0000}"/>
    <cellStyle name="Normal 6 2 2 3" xfId="3579" xr:uid="{00000000-0005-0000-0000-0000FB0D0000}"/>
    <cellStyle name="Normal 6 2 2 3 2" xfId="3580" xr:uid="{00000000-0005-0000-0000-0000FC0D0000}"/>
    <cellStyle name="Normal 6 2 2 4" xfId="3581" xr:uid="{00000000-0005-0000-0000-0000FD0D0000}"/>
    <cellStyle name="Normal 6 2 2 4 2" xfId="3582" xr:uid="{00000000-0005-0000-0000-0000FE0D0000}"/>
    <cellStyle name="Normal 6 2 2 5" xfId="3583" xr:uid="{00000000-0005-0000-0000-0000FF0D0000}"/>
    <cellStyle name="Normal 6 2 2 5 2" xfId="3584" xr:uid="{00000000-0005-0000-0000-0000000E0000}"/>
    <cellStyle name="Normal 6 2 2 6" xfId="3585" xr:uid="{00000000-0005-0000-0000-0000010E0000}"/>
    <cellStyle name="Normal 6 2 2 6 2" xfId="3586" xr:uid="{00000000-0005-0000-0000-0000020E0000}"/>
    <cellStyle name="Normal 6 2 2 7" xfId="3587" xr:uid="{00000000-0005-0000-0000-0000030E0000}"/>
    <cellStyle name="Normal 6 2 2 7 2" xfId="3588" xr:uid="{00000000-0005-0000-0000-0000040E0000}"/>
    <cellStyle name="Normal 6 2 2 8" xfId="3589" xr:uid="{00000000-0005-0000-0000-0000050E0000}"/>
    <cellStyle name="Normal 6 2 2 8 2" xfId="3590" xr:uid="{00000000-0005-0000-0000-0000060E0000}"/>
    <cellStyle name="Normal 6 2 2 9" xfId="3591" xr:uid="{00000000-0005-0000-0000-0000070E0000}"/>
    <cellStyle name="Normal 6 2 2 9 2" xfId="3592" xr:uid="{00000000-0005-0000-0000-0000080E0000}"/>
    <cellStyle name="Normal 6 2 3" xfId="3593" xr:uid="{00000000-0005-0000-0000-0000090E0000}"/>
    <cellStyle name="Normal 6 2 4" xfId="3594" xr:uid="{00000000-0005-0000-0000-00000A0E0000}"/>
    <cellStyle name="Normal 6 2 4 2" xfId="3595" xr:uid="{00000000-0005-0000-0000-00000B0E0000}"/>
    <cellStyle name="Normal 6 2 5" xfId="3596" xr:uid="{00000000-0005-0000-0000-00000C0E0000}"/>
    <cellStyle name="Normal 6 2 6" xfId="3597" xr:uid="{00000000-0005-0000-0000-00000D0E0000}"/>
    <cellStyle name="Normal 6 2 7" xfId="3598" xr:uid="{00000000-0005-0000-0000-00000E0E0000}"/>
    <cellStyle name="Normal 6 2 8" xfId="3599" xr:uid="{00000000-0005-0000-0000-00000F0E0000}"/>
    <cellStyle name="Normal 6 2 9" xfId="3600" xr:uid="{00000000-0005-0000-0000-0000100E0000}"/>
    <cellStyle name="Normal 6 3" xfId="3601" xr:uid="{00000000-0005-0000-0000-0000110E0000}"/>
    <cellStyle name="Normal 6 3 10" xfId="3602" xr:uid="{00000000-0005-0000-0000-0000120E0000}"/>
    <cellStyle name="Normal 6 3 11" xfId="3603" xr:uid="{00000000-0005-0000-0000-0000130E0000}"/>
    <cellStyle name="Normal 6 3 12" xfId="3604" xr:uid="{00000000-0005-0000-0000-0000140E0000}"/>
    <cellStyle name="Normal 6 3 13" xfId="3605" xr:uid="{00000000-0005-0000-0000-0000150E0000}"/>
    <cellStyle name="Normal 6 3 14" xfId="3606" xr:uid="{00000000-0005-0000-0000-0000160E0000}"/>
    <cellStyle name="Normal 6 3 15" xfId="3607" xr:uid="{00000000-0005-0000-0000-0000170E0000}"/>
    <cellStyle name="Normal 6 3 16" xfId="3608" xr:uid="{00000000-0005-0000-0000-0000180E0000}"/>
    <cellStyle name="Normal 6 3 17" xfId="3609" xr:uid="{00000000-0005-0000-0000-0000190E0000}"/>
    <cellStyle name="Normal 6 3 17 2" xfId="3610" xr:uid="{00000000-0005-0000-0000-00001A0E0000}"/>
    <cellStyle name="Normal 6 3 18" xfId="3611" xr:uid="{00000000-0005-0000-0000-00001B0E0000}"/>
    <cellStyle name="Normal 6 3 2" xfId="3612" xr:uid="{00000000-0005-0000-0000-00001C0E0000}"/>
    <cellStyle name="Normal 6 3 3" xfId="3613" xr:uid="{00000000-0005-0000-0000-00001D0E0000}"/>
    <cellStyle name="Normal 6 3 4" xfId="3614" xr:uid="{00000000-0005-0000-0000-00001E0E0000}"/>
    <cellStyle name="Normal 6 3 5" xfId="3615" xr:uid="{00000000-0005-0000-0000-00001F0E0000}"/>
    <cellStyle name="Normal 6 3 6" xfId="3616" xr:uid="{00000000-0005-0000-0000-0000200E0000}"/>
    <cellStyle name="Normal 6 3 7" xfId="3617" xr:uid="{00000000-0005-0000-0000-0000210E0000}"/>
    <cellStyle name="Normal 6 3 8" xfId="3618" xr:uid="{00000000-0005-0000-0000-0000220E0000}"/>
    <cellStyle name="Normal 6 3 9" xfId="3619" xr:uid="{00000000-0005-0000-0000-0000230E0000}"/>
    <cellStyle name="Normal 6 4" xfId="3620" xr:uid="{00000000-0005-0000-0000-0000240E0000}"/>
    <cellStyle name="Normal 6 4 2" xfId="3621" xr:uid="{00000000-0005-0000-0000-0000250E0000}"/>
    <cellStyle name="Normal 6 4 3" xfId="3622" xr:uid="{00000000-0005-0000-0000-0000260E0000}"/>
    <cellStyle name="Normal 6 4 4" xfId="3623" xr:uid="{00000000-0005-0000-0000-0000270E0000}"/>
    <cellStyle name="Normal 6 4 5" xfId="3624" xr:uid="{00000000-0005-0000-0000-0000280E0000}"/>
    <cellStyle name="Normal 6 4 6" xfId="3625" xr:uid="{00000000-0005-0000-0000-0000290E0000}"/>
    <cellStyle name="Normal 6 4 7" xfId="3626" xr:uid="{00000000-0005-0000-0000-00002A0E0000}"/>
    <cellStyle name="Normal 6 4 8" xfId="3627" xr:uid="{00000000-0005-0000-0000-00002B0E0000}"/>
    <cellStyle name="Normal 6 5" xfId="3628" xr:uid="{00000000-0005-0000-0000-00002C0E0000}"/>
    <cellStyle name="Normal 6 5 2" xfId="3629" xr:uid="{00000000-0005-0000-0000-00002D0E0000}"/>
    <cellStyle name="Normal 6 5 3" xfId="3630" xr:uid="{00000000-0005-0000-0000-00002E0E0000}"/>
    <cellStyle name="Normal 6 5 4" xfId="3631" xr:uid="{00000000-0005-0000-0000-00002F0E0000}"/>
    <cellStyle name="Normal 6 5 5" xfId="3632" xr:uid="{00000000-0005-0000-0000-0000300E0000}"/>
    <cellStyle name="Normal 6 5 6" xfId="3633" xr:uid="{00000000-0005-0000-0000-0000310E0000}"/>
    <cellStyle name="Normal 6 5 7" xfId="3634" xr:uid="{00000000-0005-0000-0000-0000320E0000}"/>
    <cellStyle name="Normal 6 5 8" xfId="3635" xr:uid="{00000000-0005-0000-0000-0000330E0000}"/>
    <cellStyle name="Normal 6 6" xfId="3636" xr:uid="{00000000-0005-0000-0000-0000340E0000}"/>
    <cellStyle name="Normal 6 7" xfId="3637" xr:uid="{00000000-0005-0000-0000-0000350E0000}"/>
    <cellStyle name="Normal 6 8" xfId="3638" xr:uid="{00000000-0005-0000-0000-0000360E0000}"/>
    <cellStyle name="Normal 6 9" xfId="3639" xr:uid="{00000000-0005-0000-0000-0000370E0000}"/>
    <cellStyle name="Normal 6_ELC" xfId="3640" xr:uid="{00000000-0005-0000-0000-0000380E0000}"/>
    <cellStyle name="Normal 7" xfId="3641" xr:uid="{00000000-0005-0000-0000-0000390E0000}"/>
    <cellStyle name="Normal 7 10" xfId="3642" xr:uid="{00000000-0005-0000-0000-00003A0E0000}"/>
    <cellStyle name="Normal 7 11" xfId="3643" xr:uid="{00000000-0005-0000-0000-00003B0E0000}"/>
    <cellStyle name="Normal 7 12" xfId="3644" xr:uid="{00000000-0005-0000-0000-00003C0E0000}"/>
    <cellStyle name="Normal 7 13" xfId="3645" xr:uid="{00000000-0005-0000-0000-00003D0E0000}"/>
    <cellStyle name="Normal 7 2" xfId="3646" xr:uid="{00000000-0005-0000-0000-00003E0E0000}"/>
    <cellStyle name="Normal 7 2 2" xfId="3647" xr:uid="{00000000-0005-0000-0000-00003F0E0000}"/>
    <cellStyle name="Normal 7 2 3" xfId="3648" xr:uid="{00000000-0005-0000-0000-0000400E0000}"/>
    <cellStyle name="Normal 7 2 3 2" xfId="3649" xr:uid="{00000000-0005-0000-0000-0000410E0000}"/>
    <cellStyle name="Normal 7 2 3 3" xfId="3650" xr:uid="{00000000-0005-0000-0000-0000420E0000}"/>
    <cellStyle name="Normal 7 2 4" xfId="3651" xr:uid="{00000000-0005-0000-0000-0000430E0000}"/>
    <cellStyle name="Normal 7 2 5" xfId="3652" xr:uid="{00000000-0005-0000-0000-0000440E0000}"/>
    <cellStyle name="Normal 7 2 6" xfId="3653" xr:uid="{00000000-0005-0000-0000-0000450E0000}"/>
    <cellStyle name="Normal 7 2 7" xfId="3654" xr:uid="{00000000-0005-0000-0000-0000460E0000}"/>
    <cellStyle name="Normal 7 2 8" xfId="3655" xr:uid="{00000000-0005-0000-0000-0000470E0000}"/>
    <cellStyle name="Normal 7 2 9" xfId="3656" xr:uid="{00000000-0005-0000-0000-0000480E0000}"/>
    <cellStyle name="Normal 7 2_Scen_XBase" xfId="3657" xr:uid="{00000000-0005-0000-0000-0000490E0000}"/>
    <cellStyle name="Normal 7 3" xfId="3658" xr:uid="{00000000-0005-0000-0000-00004A0E0000}"/>
    <cellStyle name="Normal 7 3 10" xfId="3659" xr:uid="{00000000-0005-0000-0000-00004B0E0000}"/>
    <cellStyle name="Normal 7 3 11" xfId="3660" xr:uid="{00000000-0005-0000-0000-00004C0E0000}"/>
    <cellStyle name="Normal 7 3 2" xfId="3661" xr:uid="{00000000-0005-0000-0000-00004D0E0000}"/>
    <cellStyle name="Normal 7 3 3" xfId="3662" xr:uid="{00000000-0005-0000-0000-00004E0E0000}"/>
    <cellStyle name="Normal 7 3 4" xfId="3663" xr:uid="{00000000-0005-0000-0000-00004F0E0000}"/>
    <cellStyle name="Normal 7 3 5" xfId="3664" xr:uid="{00000000-0005-0000-0000-0000500E0000}"/>
    <cellStyle name="Normal 7 3 6" xfId="3665" xr:uid="{00000000-0005-0000-0000-0000510E0000}"/>
    <cellStyle name="Normal 7 3 7" xfId="3666" xr:uid="{00000000-0005-0000-0000-0000520E0000}"/>
    <cellStyle name="Normal 7 3 8" xfId="3667" xr:uid="{00000000-0005-0000-0000-0000530E0000}"/>
    <cellStyle name="Normal 7 3 9" xfId="3668" xr:uid="{00000000-0005-0000-0000-0000540E0000}"/>
    <cellStyle name="Normal 7 4" xfId="3669" xr:uid="{00000000-0005-0000-0000-0000550E0000}"/>
    <cellStyle name="Normal 7 4 2" xfId="3670" xr:uid="{00000000-0005-0000-0000-0000560E0000}"/>
    <cellStyle name="Normal 7 4 3" xfId="3671" xr:uid="{00000000-0005-0000-0000-0000570E0000}"/>
    <cellStyle name="Normal 7 4 4" xfId="3672" xr:uid="{00000000-0005-0000-0000-0000580E0000}"/>
    <cellStyle name="Normal 7 4 5" xfId="3673" xr:uid="{00000000-0005-0000-0000-0000590E0000}"/>
    <cellStyle name="Normal 7 4 6" xfId="3674" xr:uid="{00000000-0005-0000-0000-00005A0E0000}"/>
    <cellStyle name="Normal 7 4 7" xfId="3675" xr:uid="{00000000-0005-0000-0000-00005B0E0000}"/>
    <cellStyle name="Normal 7 4 8" xfId="3676" xr:uid="{00000000-0005-0000-0000-00005C0E0000}"/>
    <cellStyle name="Normal 7 5" xfId="3677" xr:uid="{00000000-0005-0000-0000-00005D0E0000}"/>
    <cellStyle name="Normal 7 5 2" xfId="3678" xr:uid="{00000000-0005-0000-0000-00005E0E0000}"/>
    <cellStyle name="Normal 7 5 3" xfId="3679" xr:uid="{00000000-0005-0000-0000-00005F0E0000}"/>
    <cellStyle name="Normal 7 5 4" xfId="3680" xr:uid="{00000000-0005-0000-0000-0000600E0000}"/>
    <cellStyle name="Normal 7 5 5" xfId="3681" xr:uid="{00000000-0005-0000-0000-0000610E0000}"/>
    <cellStyle name="Normal 7 5 6" xfId="3682" xr:uid="{00000000-0005-0000-0000-0000620E0000}"/>
    <cellStyle name="Normal 7 5 7" xfId="3683" xr:uid="{00000000-0005-0000-0000-0000630E0000}"/>
    <cellStyle name="Normal 7 5 8" xfId="3684" xr:uid="{00000000-0005-0000-0000-0000640E0000}"/>
    <cellStyle name="Normal 7 6" xfId="3685" xr:uid="{00000000-0005-0000-0000-0000650E0000}"/>
    <cellStyle name="Normal 7 7" xfId="3686" xr:uid="{00000000-0005-0000-0000-0000660E0000}"/>
    <cellStyle name="Normal 7 8" xfId="3687" xr:uid="{00000000-0005-0000-0000-0000670E0000}"/>
    <cellStyle name="Normal 7 9" xfId="3688" xr:uid="{00000000-0005-0000-0000-0000680E0000}"/>
    <cellStyle name="Normal 8" xfId="3689" xr:uid="{00000000-0005-0000-0000-0000690E0000}"/>
    <cellStyle name="Normal 8 10" xfId="3690" xr:uid="{00000000-0005-0000-0000-00006A0E0000}"/>
    <cellStyle name="Normal 8 10 2" xfId="3691" xr:uid="{00000000-0005-0000-0000-00006B0E0000}"/>
    <cellStyle name="Normal 8 10 3" xfId="3692" xr:uid="{00000000-0005-0000-0000-00006C0E0000}"/>
    <cellStyle name="Normal 8 11" xfId="3693" xr:uid="{00000000-0005-0000-0000-00006D0E0000}"/>
    <cellStyle name="Normal 8 11 2" xfId="3694" xr:uid="{00000000-0005-0000-0000-00006E0E0000}"/>
    <cellStyle name="Normal 8 11 3" xfId="3695" xr:uid="{00000000-0005-0000-0000-00006F0E0000}"/>
    <cellStyle name="Normal 8 11 4" xfId="3696" xr:uid="{00000000-0005-0000-0000-0000700E0000}"/>
    <cellStyle name="Normal 8 12" xfId="3697" xr:uid="{00000000-0005-0000-0000-0000710E0000}"/>
    <cellStyle name="Normal 8 13" xfId="3698" xr:uid="{00000000-0005-0000-0000-0000720E0000}"/>
    <cellStyle name="Normal 8 2" xfId="3699" xr:uid="{00000000-0005-0000-0000-0000730E0000}"/>
    <cellStyle name="Normal 8 2 2" xfId="3700" xr:uid="{00000000-0005-0000-0000-0000740E0000}"/>
    <cellStyle name="Normal 8 2 3" xfId="3701" xr:uid="{00000000-0005-0000-0000-0000750E0000}"/>
    <cellStyle name="Normal 8 2 4" xfId="3702" xr:uid="{00000000-0005-0000-0000-0000760E0000}"/>
    <cellStyle name="Normal 8 2 5" xfId="3703" xr:uid="{00000000-0005-0000-0000-0000770E0000}"/>
    <cellStyle name="Normal 8 2 6" xfId="3704" xr:uid="{00000000-0005-0000-0000-0000780E0000}"/>
    <cellStyle name="Normal 8 2 7" xfId="3705" xr:uid="{00000000-0005-0000-0000-0000790E0000}"/>
    <cellStyle name="Normal 8 2 8" xfId="3706" xr:uid="{00000000-0005-0000-0000-00007A0E0000}"/>
    <cellStyle name="Normal 8 2 9" xfId="3707" xr:uid="{00000000-0005-0000-0000-00007B0E0000}"/>
    <cellStyle name="Normal 8 3" xfId="3708" xr:uid="{00000000-0005-0000-0000-00007C0E0000}"/>
    <cellStyle name="Normal 8 3 2" xfId="3709" xr:uid="{00000000-0005-0000-0000-00007D0E0000}"/>
    <cellStyle name="Normal 8 3 3" xfId="3710" xr:uid="{00000000-0005-0000-0000-00007E0E0000}"/>
    <cellStyle name="Normal 8 3 4" xfId="3711" xr:uid="{00000000-0005-0000-0000-00007F0E0000}"/>
    <cellStyle name="Normal 8 3 5" xfId="3712" xr:uid="{00000000-0005-0000-0000-0000800E0000}"/>
    <cellStyle name="Normal 8 3 6" xfId="3713" xr:uid="{00000000-0005-0000-0000-0000810E0000}"/>
    <cellStyle name="Normal 8 3 7" xfId="3714" xr:uid="{00000000-0005-0000-0000-0000820E0000}"/>
    <cellStyle name="Normal 8 3 8" xfId="3715" xr:uid="{00000000-0005-0000-0000-0000830E0000}"/>
    <cellStyle name="Normal 8 4" xfId="3716" xr:uid="{00000000-0005-0000-0000-0000840E0000}"/>
    <cellStyle name="Normal 8 4 2" xfId="3717" xr:uid="{00000000-0005-0000-0000-0000850E0000}"/>
    <cellStyle name="Normal 8 4 3" xfId="3718" xr:uid="{00000000-0005-0000-0000-0000860E0000}"/>
    <cellStyle name="Normal 8 4 4" xfId="3719" xr:uid="{00000000-0005-0000-0000-0000870E0000}"/>
    <cellStyle name="Normal 8 4 5" xfId="3720" xr:uid="{00000000-0005-0000-0000-0000880E0000}"/>
    <cellStyle name="Normal 8 4 6" xfId="3721" xr:uid="{00000000-0005-0000-0000-0000890E0000}"/>
    <cellStyle name="Normal 8 4 7" xfId="3722" xr:uid="{00000000-0005-0000-0000-00008A0E0000}"/>
    <cellStyle name="Normal 8 4 8" xfId="3723" xr:uid="{00000000-0005-0000-0000-00008B0E0000}"/>
    <cellStyle name="Normal 8 5" xfId="3724" xr:uid="{00000000-0005-0000-0000-00008C0E0000}"/>
    <cellStyle name="Normal 8 5 2" xfId="3725" xr:uid="{00000000-0005-0000-0000-00008D0E0000}"/>
    <cellStyle name="Normal 8 5 3" xfId="3726" xr:uid="{00000000-0005-0000-0000-00008E0E0000}"/>
    <cellStyle name="Normal 8 5 4" xfId="3727" xr:uid="{00000000-0005-0000-0000-00008F0E0000}"/>
    <cellStyle name="Normal 8 5 5" xfId="3728" xr:uid="{00000000-0005-0000-0000-0000900E0000}"/>
    <cellStyle name="Normal 8 5 6" xfId="3729" xr:uid="{00000000-0005-0000-0000-0000910E0000}"/>
    <cellStyle name="Normal 8 5 7" xfId="3730" xr:uid="{00000000-0005-0000-0000-0000920E0000}"/>
    <cellStyle name="Normal 8 5 8" xfId="3731" xr:uid="{00000000-0005-0000-0000-0000930E0000}"/>
    <cellStyle name="Normal 8 6" xfId="3732" xr:uid="{00000000-0005-0000-0000-0000940E0000}"/>
    <cellStyle name="Normal 8 7" xfId="3733" xr:uid="{00000000-0005-0000-0000-0000950E0000}"/>
    <cellStyle name="Normal 8 8" xfId="3734" xr:uid="{00000000-0005-0000-0000-0000960E0000}"/>
    <cellStyle name="Normal 8 9" xfId="3735" xr:uid="{00000000-0005-0000-0000-0000970E0000}"/>
    <cellStyle name="Normal 9" xfId="3736" xr:uid="{00000000-0005-0000-0000-0000980E0000}"/>
    <cellStyle name="Normal 9 10" xfId="3737" xr:uid="{00000000-0005-0000-0000-0000990E0000}"/>
    <cellStyle name="Normal 9 10 2" xfId="3738" xr:uid="{00000000-0005-0000-0000-00009A0E0000}"/>
    <cellStyle name="Normal 9 11" xfId="3739" xr:uid="{00000000-0005-0000-0000-00009B0E0000}"/>
    <cellStyle name="Normal 9 11 2" xfId="3740" xr:uid="{00000000-0005-0000-0000-00009C0E0000}"/>
    <cellStyle name="Normal 9 12" xfId="3741" xr:uid="{00000000-0005-0000-0000-00009D0E0000}"/>
    <cellStyle name="Normal 9 13" xfId="3742" xr:uid="{00000000-0005-0000-0000-00009E0E0000}"/>
    <cellStyle name="Normal 9 2" xfId="3743" xr:uid="{00000000-0005-0000-0000-00009F0E0000}"/>
    <cellStyle name="Normal 9 2 2" xfId="3744" xr:uid="{00000000-0005-0000-0000-0000A00E0000}"/>
    <cellStyle name="Normal 9 2 2 2" xfId="3745" xr:uid="{00000000-0005-0000-0000-0000A10E0000}"/>
    <cellStyle name="Normal 9 2 2 3" xfId="3746" xr:uid="{00000000-0005-0000-0000-0000A20E0000}"/>
    <cellStyle name="Normal 9 2 3" xfId="3747" xr:uid="{00000000-0005-0000-0000-0000A30E0000}"/>
    <cellStyle name="Normal 9 2 3 2" xfId="3748" xr:uid="{00000000-0005-0000-0000-0000A40E0000}"/>
    <cellStyle name="Normal 9 2 4" xfId="3749" xr:uid="{00000000-0005-0000-0000-0000A50E0000}"/>
    <cellStyle name="Normal 9 2 4 2" xfId="3750" xr:uid="{00000000-0005-0000-0000-0000A60E0000}"/>
    <cellStyle name="Normal 9 2 5" xfId="3751" xr:uid="{00000000-0005-0000-0000-0000A70E0000}"/>
    <cellStyle name="Normal 9 2 6" xfId="3752" xr:uid="{00000000-0005-0000-0000-0000A80E0000}"/>
    <cellStyle name="Normal 9 3" xfId="3753" xr:uid="{00000000-0005-0000-0000-0000A90E0000}"/>
    <cellStyle name="Normal 9 3 2" xfId="3754" xr:uid="{00000000-0005-0000-0000-0000AA0E0000}"/>
    <cellStyle name="Normal 9 3 3" xfId="3755" xr:uid="{00000000-0005-0000-0000-0000AB0E0000}"/>
    <cellStyle name="Normal 9 3 4" xfId="3756" xr:uid="{00000000-0005-0000-0000-0000AC0E0000}"/>
    <cellStyle name="Normal 9 4" xfId="3757" xr:uid="{00000000-0005-0000-0000-0000AD0E0000}"/>
    <cellStyle name="Normal 9 5" xfId="3758" xr:uid="{00000000-0005-0000-0000-0000AE0E0000}"/>
    <cellStyle name="Normal 9 6" xfId="3759" xr:uid="{00000000-0005-0000-0000-0000AF0E0000}"/>
    <cellStyle name="Normal 9 7" xfId="3760" xr:uid="{00000000-0005-0000-0000-0000B00E0000}"/>
    <cellStyle name="Normal 9 8" xfId="3761" xr:uid="{00000000-0005-0000-0000-0000B10E0000}"/>
    <cellStyle name="Normal 9 9" xfId="3762" xr:uid="{00000000-0005-0000-0000-0000B20E0000}"/>
    <cellStyle name="Normal GHG Numbers (0.00)" xfId="3763" xr:uid="{00000000-0005-0000-0000-0000B30E0000}"/>
    <cellStyle name="Normal GHG Textfiels Bold" xfId="3764" xr:uid="{00000000-0005-0000-0000-0000B40E0000}"/>
    <cellStyle name="Normal GHG whole table" xfId="3765" xr:uid="{00000000-0005-0000-0000-0000B50E0000}"/>
    <cellStyle name="Normal GHG-Shade" xfId="3766" xr:uid="{00000000-0005-0000-0000-0000B60E0000}"/>
    <cellStyle name="Normale_B2020" xfId="3767" xr:uid="{00000000-0005-0000-0000-0000B70E0000}"/>
    <cellStyle name="Note 10" xfId="3768" xr:uid="{00000000-0005-0000-0000-0000B80E0000}"/>
    <cellStyle name="Note 10 2" xfId="3769" xr:uid="{00000000-0005-0000-0000-0000B90E0000}"/>
    <cellStyle name="Note 10 3" xfId="3770" xr:uid="{00000000-0005-0000-0000-0000BA0E0000}"/>
    <cellStyle name="Note 10 3 2" xfId="3771" xr:uid="{00000000-0005-0000-0000-0000BB0E0000}"/>
    <cellStyle name="Note 10 3_ELC_final" xfId="3772" xr:uid="{00000000-0005-0000-0000-0000BC0E0000}"/>
    <cellStyle name="Note 10_ELC_final" xfId="3773" xr:uid="{00000000-0005-0000-0000-0000BD0E0000}"/>
    <cellStyle name="Note 11" xfId="3774" xr:uid="{00000000-0005-0000-0000-0000BE0E0000}"/>
    <cellStyle name="Note 11 2" xfId="3775" xr:uid="{00000000-0005-0000-0000-0000BF0E0000}"/>
    <cellStyle name="Note 11_ELC_final" xfId="3776" xr:uid="{00000000-0005-0000-0000-0000C00E0000}"/>
    <cellStyle name="Note 12" xfId="3777" xr:uid="{00000000-0005-0000-0000-0000C10E0000}"/>
    <cellStyle name="Note 12 2" xfId="3778" xr:uid="{00000000-0005-0000-0000-0000C20E0000}"/>
    <cellStyle name="Note 12_ELC_final" xfId="3779" xr:uid="{00000000-0005-0000-0000-0000C30E0000}"/>
    <cellStyle name="Note 13" xfId="3780" xr:uid="{00000000-0005-0000-0000-0000C40E0000}"/>
    <cellStyle name="Note 13 2" xfId="3781" xr:uid="{00000000-0005-0000-0000-0000C50E0000}"/>
    <cellStyle name="Note 13_ELC_final" xfId="3782" xr:uid="{00000000-0005-0000-0000-0000C60E0000}"/>
    <cellStyle name="Note 14" xfId="3783" xr:uid="{00000000-0005-0000-0000-0000C70E0000}"/>
    <cellStyle name="Note 14 2" xfId="3784" xr:uid="{00000000-0005-0000-0000-0000C80E0000}"/>
    <cellStyle name="Note 14_ELC_final" xfId="3785" xr:uid="{00000000-0005-0000-0000-0000C90E0000}"/>
    <cellStyle name="Note 15" xfId="3786" xr:uid="{00000000-0005-0000-0000-0000CA0E0000}"/>
    <cellStyle name="Note 15 2" xfId="3787" xr:uid="{00000000-0005-0000-0000-0000CB0E0000}"/>
    <cellStyle name="Note 15_ELC_final" xfId="3788" xr:uid="{00000000-0005-0000-0000-0000CC0E0000}"/>
    <cellStyle name="Note 16" xfId="3789" xr:uid="{00000000-0005-0000-0000-0000CD0E0000}"/>
    <cellStyle name="Note 16 2" xfId="3790" xr:uid="{00000000-0005-0000-0000-0000CE0E0000}"/>
    <cellStyle name="Note 16_ELC_final" xfId="3791" xr:uid="{00000000-0005-0000-0000-0000CF0E0000}"/>
    <cellStyle name="Note 17" xfId="3792" xr:uid="{00000000-0005-0000-0000-0000D00E0000}"/>
    <cellStyle name="Note 17 2" xfId="3793" xr:uid="{00000000-0005-0000-0000-0000D10E0000}"/>
    <cellStyle name="Note 17_ELC_final" xfId="3794" xr:uid="{00000000-0005-0000-0000-0000D20E0000}"/>
    <cellStyle name="Note 18" xfId="3795" xr:uid="{00000000-0005-0000-0000-0000D30E0000}"/>
    <cellStyle name="Note 18 2" xfId="3796" xr:uid="{00000000-0005-0000-0000-0000D40E0000}"/>
    <cellStyle name="Note 18_ELC_final" xfId="3797" xr:uid="{00000000-0005-0000-0000-0000D50E0000}"/>
    <cellStyle name="Note 19" xfId="3798" xr:uid="{00000000-0005-0000-0000-0000D60E0000}"/>
    <cellStyle name="Note 2" xfId="3799" xr:uid="{00000000-0005-0000-0000-0000D70E0000}"/>
    <cellStyle name="Note 2 10" xfId="3800" xr:uid="{00000000-0005-0000-0000-0000D80E0000}"/>
    <cellStyle name="Note 2 11" xfId="3801" xr:uid="{00000000-0005-0000-0000-0000D90E0000}"/>
    <cellStyle name="Note 2 12" xfId="3802" xr:uid="{00000000-0005-0000-0000-0000DA0E0000}"/>
    <cellStyle name="Note 2 13" xfId="3803" xr:uid="{00000000-0005-0000-0000-0000DB0E0000}"/>
    <cellStyle name="Note 2 14" xfId="3804" xr:uid="{00000000-0005-0000-0000-0000DC0E0000}"/>
    <cellStyle name="Note 2 15" xfId="3805" xr:uid="{00000000-0005-0000-0000-0000DD0E0000}"/>
    <cellStyle name="Note 2 2" xfId="3806" xr:uid="{00000000-0005-0000-0000-0000DE0E0000}"/>
    <cellStyle name="Note 2 2 2" xfId="3807" xr:uid="{00000000-0005-0000-0000-0000DF0E0000}"/>
    <cellStyle name="Note 2 3" xfId="3808" xr:uid="{00000000-0005-0000-0000-0000E00E0000}"/>
    <cellStyle name="Note 2 4" xfId="3809" xr:uid="{00000000-0005-0000-0000-0000E10E0000}"/>
    <cellStyle name="Note 2 5" xfId="3810" xr:uid="{00000000-0005-0000-0000-0000E20E0000}"/>
    <cellStyle name="Note 2 6" xfId="3811" xr:uid="{00000000-0005-0000-0000-0000E30E0000}"/>
    <cellStyle name="Note 2 7" xfId="3812" xr:uid="{00000000-0005-0000-0000-0000E40E0000}"/>
    <cellStyle name="Note 2 8" xfId="3813" xr:uid="{00000000-0005-0000-0000-0000E50E0000}"/>
    <cellStyle name="Note 2 9" xfId="3814" xr:uid="{00000000-0005-0000-0000-0000E60E0000}"/>
    <cellStyle name="Note 2_PrimaryEnergyPrices_TIMES" xfId="3815" xr:uid="{00000000-0005-0000-0000-0000E70E0000}"/>
    <cellStyle name="Note 20" xfId="3816" xr:uid="{00000000-0005-0000-0000-0000E80E0000}"/>
    <cellStyle name="Note 21" xfId="3817" xr:uid="{00000000-0005-0000-0000-0000E90E0000}"/>
    <cellStyle name="Note 22" xfId="3818" xr:uid="{00000000-0005-0000-0000-0000EA0E0000}"/>
    <cellStyle name="Note 23" xfId="3819" xr:uid="{00000000-0005-0000-0000-0000EB0E0000}"/>
    <cellStyle name="Note 24" xfId="3820" xr:uid="{00000000-0005-0000-0000-0000EC0E0000}"/>
    <cellStyle name="Note 25" xfId="3821" xr:uid="{00000000-0005-0000-0000-0000ED0E0000}"/>
    <cellStyle name="Note 26" xfId="3822" xr:uid="{00000000-0005-0000-0000-0000EE0E0000}"/>
    <cellStyle name="Note 27" xfId="3823" xr:uid="{00000000-0005-0000-0000-0000EF0E0000}"/>
    <cellStyle name="Note 28" xfId="3824" xr:uid="{00000000-0005-0000-0000-0000F00E0000}"/>
    <cellStyle name="Note 29" xfId="3825" xr:uid="{00000000-0005-0000-0000-0000F10E0000}"/>
    <cellStyle name="Note 3" xfId="3826" xr:uid="{00000000-0005-0000-0000-0000F20E0000}"/>
    <cellStyle name="Note 3 2" xfId="3827" xr:uid="{00000000-0005-0000-0000-0000F30E0000}"/>
    <cellStyle name="Note 3 2 2" xfId="3828" xr:uid="{00000000-0005-0000-0000-0000F40E0000}"/>
    <cellStyle name="Note 3 3" xfId="3829" xr:uid="{00000000-0005-0000-0000-0000F50E0000}"/>
    <cellStyle name="Note 3 4" xfId="3830" xr:uid="{00000000-0005-0000-0000-0000F60E0000}"/>
    <cellStyle name="Note 3 4 2" xfId="3831" xr:uid="{00000000-0005-0000-0000-0000F70E0000}"/>
    <cellStyle name="Note 3 4 3" xfId="3832" xr:uid="{00000000-0005-0000-0000-0000F80E0000}"/>
    <cellStyle name="Note 3 5" xfId="3833" xr:uid="{00000000-0005-0000-0000-0000F90E0000}"/>
    <cellStyle name="Note 3 6" xfId="3834" xr:uid="{00000000-0005-0000-0000-0000FA0E0000}"/>
    <cellStyle name="Note 3 7" xfId="3835" xr:uid="{00000000-0005-0000-0000-0000FB0E0000}"/>
    <cellStyle name="Note 30" xfId="3836" xr:uid="{00000000-0005-0000-0000-0000FC0E0000}"/>
    <cellStyle name="Note 31" xfId="3837" xr:uid="{00000000-0005-0000-0000-0000FD0E0000}"/>
    <cellStyle name="Note 32" xfId="3838" xr:uid="{00000000-0005-0000-0000-0000FE0E0000}"/>
    <cellStyle name="Note 33" xfId="3839" xr:uid="{00000000-0005-0000-0000-0000FF0E0000}"/>
    <cellStyle name="Note 34" xfId="3840" xr:uid="{00000000-0005-0000-0000-0000000F0000}"/>
    <cellStyle name="Note 35" xfId="3841" xr:uid="{00000000-0005-0000-0000-0000010F0000}"/>
    <cellStyle name="Note 36" xfId="3842" xr:uid="{00000000-0005-0000-0000-0000020F0000}"/>
    <cellStyle name="Note 37" xfId="3843" xr:uid="{00000000-0005-0000-0000-0000030F0000}"/>
    <cellStyle name="Note 38" xfId="3844" xr:uid="{00000000-0005-0000-0000-0000040F0000}"/>
    <cellStyle name="Note 39" xfId="3845" xr:uid="{00000000-0005-0000-0000-0000050F0000}"/>
    <cellStyle name="Note 4" xfId="3846" xr:uid="{00000000-0005-0000-0000-0000060F0000}"/>
    <cellStyle name="Note 4 2" xfId="3847" xr:uid="{00000000-0005-0000-0000-0000070F0000}"/>
    <cellStyle name="Note 4 3" xfId="3848" xr:uid="{00000000-0005-0000-0000-0000080F0000}"/>
    <cellStyle name="Note 4 3 2" xfId="3849" xr:uid="{00000000-0005-0000-0000-0000090F0000}"/>
    <cellStyle name="Note 4 3_ELC_final" xfId="3850" xr:uid="{00000000-0005-0000-0000-00000A0F0000}"/>
    <cellStyle name="Note 4 4" xfId="3851" xr:uid="{00000000-0005-0000-0000-00000B0F0000}"/>
    <cellStyle name="Note 4_ELC_final" xfId="3852" xr:uid="{00000000-0005-0000-0000-00000C0F0000}"/>
    <cellStyle name="Note 40" xfId="3853" xr:uid="{00000000-0005-0000-0000-00000D0F0000}"/>
    <cellStyle name="Note 41" xfId="3854" xr:uid="{00000000-0005-0000-0000-00000E0F0000}"/>
    <cellStyle name="Note 5" xfId="3855" xr:uid="{00000000-0005-0000-0000-00000F0F0000}"/>
    <cellStyle name="Note 5 2" xfId="3856" xr:uid="{00000000-0005-0000-0000-0000100F0000}"/>
    <cellStyle name="Note 5 3" xfId="3857" xr:uid="{00000000-0005-0000-0000-0000110F0000}"/>
    <cellStyle name="Note 5 3 2" xfId="3858" xr:uid="{00000000-0005-0000-0000-0000120F0000}"/>
    <cellStyle name="Note 5 3_ELC_final" xfId="3859" xr:uid="{00000000-0005-0000-0000-0000130F0000}"/>
    <cellStyle name="Note 5 4" xfId="3860" xr:uid="{00000000-0005-0000-0000-0000140F0000}"/>
    <cellStyle name="Note 5_ELC_final" xfId="3861" xr:uid="{00000000-0005-0000-0000-0000150F0000}"/>
    <cellStyle name="Note 6" xfId="3862" xr:uid="{00000000-0005-0000-0000-0000160F0000}"/>
    <cellStyle name="Note 6 2" xfId="3863" xr:uid="{00000000-0005-0000-0000-0000170F0000}"/>
    <cellStyle name="Note 6 3" xfId="3864" xr:uid="{00000000-0005-0000-0000-0000180F0000}"/>
    <cellStyle name="Note 6 3 2" xfId="3865" xr:uid="{00000000-0005-0000-0000-0000190F0000}"/>
    <cellStyle name="Note 6 3_ELC_final" xfId="3866" xr:uid="{00000000-0005-0000-0000-00001A0F0000}"/>
    <cellStyle name="Note 6 4" xfId="3867" xr:uid="{00000000-0005-0000-0000-00001B0F0000}"/>
    <cellStyle name="Note 6_ELC_final" xfId="3868" xr:uid="{00000000-0005-0000-0000-00001C0F0000}"/>
    <cellStyle name="Note 7" xfId="3869" xr:uid="{00000000-0005-0000-0000-00001D0F0000}"/>
    <cellStyle name="Note 7 2" xfId="3870" xr:uid="{00000000-0005-0000-0000-00001E0F0000}"/>
    <cellStyle name="Note 7 3" xfId="3871" xr:uid="{00000000-0005-0000-0000-00001F0F0000}"/>
    <cellStyle name="Note 7 3 2" xfId="3872" xr:uid="{00000000-0005-0000-0000-0000200F0000}"/>
    <cellStyle name="Note 7 3_ELC_final" xfId="3873" xr:uid="{00000000-0005-0000-0000-0000210F0000}"/>
    <cellStyle name="Note 7 4" xfId="3874" xr:uid="{00000000-0005-0000-0000-0000220F0000}"/>
    <cellStyle name="Note 7_ELC_final" xfId="3875" xr:uid="{00000000-0005-0000-0000-0000230F0000}"/>
    <cellStyle name="Note 8" xfId="3876" xr:uid="{00000000-0005-0000-0000-0000240F0000}"/>
    <cellStyle name="Note 8 2" xfId="3877" xr:uid="{00000000-0005-0000-0000-0000250F0000}"/>
    <cellStyle name="Note 8 3" xfId="3878" xr:uid="{00000000-0005-0000-0000-0000260F0000}"/>
    <cellStyle name="Note 8 3 2" xfId="3879" xr:uid="{00000000-0005-0000-0000-0000270F0000}"/>
    <cellStyle name="Note 8 3_ELC_final" xfId="3880" xr:uid="{00000000-0005-0000-0000-0000280F0000}"/>
    <cellStyle name="Note 8 4" xfId="3881" xr:uid="{00000000-0005-0000-0000-0000290F0000}"/>
    <cellStyle name="Note 8_ELC_final" xfId="3882" xr:uid="{00000000-0005-0000-0000-00002A0F0000}"/>
    <cellStyle name="Note 9" xfId="3883" xr:uid="{00000000-0005-0000-0000-00002B0F0000}"/>
    <cellStyle name="Note 9 2" xfId="3884" xr:uid="{00000000-0005-0000-0000-00002C0F0000}"/>
    <cellStyle name="Note 9 3" xfId="3885" xr:uid="{00000000-0005-0000-0000-00002D0F0000}"/>
    <cellStyle name="Note 9 3 2" xfId="3886" xr:uid="{00000000-0005-0000-0000-00002E0F0000}"/>
    <cellStyle name="Note 9 3_ELC_final" xfId="3887" xr:uid="{00000000-0005-0000-0000-00002F0F0000}"/>
    <cellStyle name="Note 9 4" xfId="3888" xr:uid="{00000000-0005-0000-0000-0000300F0000}"/>
    <cellStyle name="Note 9_ELC_final" xfId="3889" xr:uid="{00000000-0005-0000-0000-0000310F0000}"/>
    <cellStyle name="Notiz" xfId="3890" xr:uid="{00000000-0005-0000-0000-0000320F0000}"/>
    <cellStyle name="Notiz 2" xfId="3891" xr:uid="{00000000-0005-0000-0000-0000330F0000}"/>
    <cellStyle name="Notiz 3" xfId="3892" xr:uid="{00000000-0005-0000-0000-0000340F0000}"/>
    <cellStyle name="num_note" xfId="3893" xr:uid="{00000000-0005-0000-0000-0000350F0000}"/>
    <cellStyle name="Nuovo" xfId="3894" xr:uid="{00000000-0005-0000-0000-0000360F0000}"/>
    <cellStyle name="Nuovo 10" xfId="3895" xr:uid="{00000000-0005-0000-0000-0000370F0000}"/>
    <cellStyle name="Nuovo 11" xfId="3896" xr:uid="{00000000-0005-0000-0000-0000380F0000}"/>
    <cellStyle name="Nuovo 12" xfId="3897" xr:uid="{00000000-0005-0000-0000-0000390F0000}"/>
    <cellStyle name="Nuovo 13" xfId="3898" xr:uid="{00000000-0005-0000-0000-00003A0F0000}"/>
    <cellStyle name="Nuovo 14" xfId="3899" xr:uid="{00000000-0005-0000-0000-00003B0F0000}"/>
    <cellStyle name="Nuovo 15" xfId="3900" xr:uid="{00000000-0005-0000-0000-00003C0F0000}"/>
    <cellStyle name="Nuovo 16" xfId="3901" xr:uid="{00000000-0005-0000-0000-00003D0F0000}"/>
    <cellStyle name="Nuovo 17" xfId="3902" xr:uid="{00000000-0005-0000-0000-00003E0F0000}"/>
    <cellStyle name="Nuovo 18" xfId="3903" xr:uid="{00000000-0005-0000-0000-00003F0F0000}"/>
    <cellStyle name="Nuovo 19" xfId="3904" xr:uid="{00000000-0005-0000-0000-0000400F0000}"/>
    <cellStyle name="Nuovo 2" xfId="3905" xr:uid="{00000000-0005-0000-0000-0000410F0000}"/>
    <cellStyle name="Nuovo 20" xfId="3906" xr:uid="{00000000-0005-0000-0000-0000420F0000}"/>
    <cellStyle name="Nuovo 21" xfId="3907" xr:uid="{00000000-0005-0000-0000-0000430F0000}"/>
    <cellStyle name="Nuovo 22" xfId="3908" xr:uid="{00000000-0005-0000-0000-0000440F0000}"/>
    <cellStyle name="Nuovo 23" xfId="3909" xr:uid="{00000000-0005-0000-0000-0000450F0000}"/>
    <cellStyle name="Nuovo 24" xfId="3910" xr:uid="{00000000-0005-0000-0000-0000460F0000}"/>
    <cellStyle name="Nuovo 25" xfId="3911" xr:uid="{00000000-0005-0000-0000-0000470F0000}"/>
    <cellStyle name="Nuovo 26" xfId="3912" xr:uid="{00000000-0005-0000-0000-0000480F0000}"/>
    <cellStyle name="Nuovo 27" xfId="3913" xr:uid="{00000000-0005-0000-0000-0000490F0000}"/>
    <cellStyle name="Nuovo 28" xfId="3914" xr:uid="{00000000-0005-0000-0000-00004A0F0000}"/>
    <cellStyle name="Nuovo 29" xfId="3915" xr:uid="{00000000-0005-0000-0000-00004B0F0000}"/>
    <cellStyle name="Nuovo 3" xfId="3916" xr:uid="{00000000-0005-0000-0000-00004C0F0000}"/>
    <cellStyle name="Nuovo 30" xfId="3917" xr:uid="{00000000-0005-0000-0000-00004D0F0000}"/>
    <cellStyle name="Nuovo 31" xfId="3918" xr:uid="{00000000-0005-0000-0000-00004E0F0000}"/>
    <cellStyle name="Nuovo 32" xfId="3919" xr:uid="{00000000-0005-0000-0000-00004F0F0000}"/>
    <cellStyle name="Nuovo 33" xfId="3920" xr:uid="{00000000-0005-0000-0000-0000500F0000}"/>
    <cellStyle name="Nuovo 34" xfId="3921" xr:uid="{00000000-0005-0000-0000-0000510F0000}"/>
    <cellStyle name="Nuovo 35" xfId="3922" xr:uid="{00000000-0005-0000-0000-0000520F0000}"/>
    <cellStyle name="Nuovo 36" xfId="3923" xr:uid="{00000000-0005-0000-0000-0000530F0000}"/>
    <cellStyle name="Nuovo 37" xfId="3924" xr:uid="{00000000-0005-0000-0000-0000540F0000}"/>
    <cellStyle name="Nuovo 38" xfId="3925" xr:uid="{00000000-0005-0000-0000-0000550F0000}"/>
    <cellStyle name="Nuovo 4" xfId="3926" xr:uid="{00000000-0005-0000-0000-0000560F0000}"/>
    <cellStyle name="Nuovo 4 2" xfId="3927" xr:uid="{00000000-0005-0000-0000-0000570F0000}"/>
    <cellStyle name="Nuovo 5" xfId="3928" xr:uid="{00000000-0005-0000-0000-0000580F0000}"/>
    <cellStyle name="Nuovo 6" xfId="3929" xr:uid="{00000000-0005-0000-0000-0000590F0000}"/>
    <cellStyle name="Nuovo 7" xfId="3930" xr:uid="{00000000-0005-0000-0000-00005A0F0000}"/>
    <cellStyle name="Nuovo 8" xfId="3931" xr:uid="{00000000-0005-0000-0000-00005B0F0000}"/>
    <cellStyle name="Nuovo 9" xfId="3932" xr:uid="{00000000-0005-0000-0000-00005C0F0000}"/>
    <cellStyle name="Output 10" xfId="3933" xr:uid="{00000000-0005-0000-0000-00005D0F0000}"/>
    <cellStyle name="Output 11" xfId="3934" xr:uid="{00000000-0005-0000-0000-00005E0F0000}"/>
    <cellStyle name="Output 12" xfId="3935" xr:uid="{00000000-0005-0000-0000-00005F0F0000}"/>
    <cellStyle name="Output 13" xfId="3936" xr:uid="{00000000-0005-0000-0000-0000600F0000}"/>
    <cellStyle name="Output 14" xfId="3937" xr:uid="{00000000-0005-0000-0000-0000610F0000}"/>
    <cellStyle name="Output 15" xfId="3938" xr:uid="{00000000-0005-0000-0000-0000620F0000}"/>
    <cellStyle name="Output 16" xfId="3939" xr:uid="{00000000-0005-0000-0000-0000630F0000}"/>
    <cellStyle name="Output 17" xfId="3940" xr:uid="{00000000-0005-0000-0000-0000640F0000}"/>
    <cellStyle name="Output 18" xfId="3941" xr:uid="{00000000-0005-0000-0000-0000650F0000}"/>
    <cellStyle name="Output 19" xfId="3942" xr:uid="{00000000-0005-0000-0000-0000660F0000}"/>
    <cellStyle name="Output 2" xfId="3943" xr:uid="{00000000-0005-0000-0000-0000670F0000}"/>
    <cellStyle name="Output 2 10" xfId="3944" xr:uid="{00000000-0005-0000-0000-0000680F0000}"/>
    <cellStyle name="Output 2 2" xfId="3945" xr:uid="{00000000-0005-0000-0000-0000690F0000}"/>
    <cellStyle name="Output 2 3" xfId="3946" xr:uid="{00000000-0005-0000-0000-00006A0F0000}"/>
    <cellStyle name="Output 2 4" xfId="3947" xr:uid="{00000000-0005-0000-0000-00006B0F0000}"/>
    <cellStyle name="Output 2 5" xfId="3948" xr:uid="{00000000-0005-0000-0000-00006C0F0000}"/>
    <cellStyle name="Output 2 6" xfId="3949" xr:uid="{00000000-0005-0000-0000-00006D0F0000}"/>
    <cellStyle name="Output 2 7" xfId="3950" xr:uid="{00000000-0005-0000-0000-00006E0F0000}"/>
    <cellStyle name="Output 2 8" xfId="3951" xr:uid="{00000000-0005-0000-0000-00006F0F0000}"/>
    <cellStyle name="Output 2 9" xfId="3952" xr:uid="{00000000-0005-0000-0000-0000700F0000}"/>
    <cellStyle name="Output 20" xfId="3953" xr:uid="{00000000-0005-0000-0000-0000710F0000}"/>
    <cellStyle name="Output 21" xfId="3954" xr:uid="{00000000-0005-0000-0000-0000720F0000}"/>
    <cellStyle name="Output 22" xfId="3955" xr:uid="{00000000-0005-0000-0000-0000730F0000}"/>
    <cellStyle name="Output 23" xfId="3956" xr:uid="{00000000-0005-0000-0000-0000740F0000}"/>
    <cellStyle name="Output 24" xfId="3957" xr:uid="{00000000-0005-0000-0000-0000750F0000}"/>
    <cellStyle name="Output 25" xfId="3958" xr:uid="{00000000-0005-0000-0000-0000760F0000}"/>
    <cellStyle name="Output 26" xfId="3959" xr:uid="{00000000-0005-0000-0000-0000770F0000}"/>
    <cellStyle name="Output 27" xfId="3960" xr:uid="{00000000-0005-0000-0000-0000780F0000}"/>
    <cellStyle name="Output 28" xfId="3961" xr:uid="{00000000-0005-0000-0000-0000790F0000}"/>
    <cellStyle name="Output 29" xfId="3962" xr:uid="{00000000-0005-0000-0000-00007A0F0000}"/>
    <cellStyle name="Output 3" xfId="3963" xr:uid="{00000000-0005-0000-0000-00007B0F0000}"/>
    <cellStyle name="Output 3 2" xfId="3964" xr:uid="{00000000-0005-0000-0000-00007C0F0000}"/>
    <cellStyle name="Output 3 3" xfId="3965" xr:uid="{00000000-0005-0000-0000-00007D0F0000}"/>
    <cellStyle name="Output 3 4" xfId="3966" xr:uid="{00000000-0005-0000-0000-00007E0F0000}"/>
    <cellStyle name="Output 30" xfId="3967" xr:uid="{00000000-0005-0000-0000-00007F0F0000}"/>
    <cellStyle name="Output 31" xfId="3968" xr:uid="{00000000-0005-0000-0000-0000800F0000}"/>
    <cellStyle name="Output 32" xfId="3969" xr:uid="{00000000-0005-0000-0000-0000810F0000}"/>
    <cellStyle name="Output 33" xfId="3970" xr:uid="{00000000-0005-0000-0000-0000820F0000}"/>
    <cellStyle name="Output 34" xfId="3971" xr:uid="{00000000-0005-0000-0000-0000830F0000}"/>
    <cellStyle name="Output 35" xfId="3972" xr:uid="{00000000-0005-0000-0000-0000840F0000}"/>
    <cellStyle name="Output 36" xfId="3973" xr:uid="{00000000-0005-0000-0000-0000850F0000}"/>
    <cellStyle name="Output 37" xfId="3974" xr:uid="{00000000-0005-0000-0000-0000860F0000}"/>
    <cellStyle name="Output 38" xfId="3975" xr:uid="{00000000-0005-0000-0000-0000870F0000}"/>
    <cellStyle name="Output 39" xfId="3976" xr:uid="{00000000-0005-0000-0000-0000880F0000}"/>
    <cellStyle name="Output 4" xfId="3977" xr:uid="{00000000-0005-0000-0000-0000890F0000}"/>
    <cellStyle name="Output 40" xfId="3978" xr:uid="{00000000-0005-0000-0000-00008A0F0000}"/>
    <cellStyle name="Output 41" xfId="3979" xr:uid="{00000000-0005-0000-0000-00008B0F0000}"/>
    <cellStyle name="Output 42" xfId="3980" xr:uid="{00000000-0005-0000-0000-00008C0F0000}"/>
    <cellStyle name="Output 43" xfId="3981" xr:uid="{00000000-0005-0000-0000-00008D0F0000}"/>
    <cellStyle name="Output 5" xfId="3982" xr:uid="{00000000-0005-0000-0000-00008E0F0000}"/>
    <cellStyle name="Output 6" xfId="3983" xr:uid="{00000000-0005-0000-0000-00008F0F0000}"/>
    <cellStyle name="Output 7" xfId="3984" xr:uid="{00000000-0005-0000-0000-0000900F0000}"/>
    <cellStyle name="Output 8" xfId="3985" xr:uid="{00000000-0005-0000-0000-0000910F0000}"/>
    <cellStyle name="Output 9" xfId="3986" xr:uid="{00000000-0005-0000-0000-0000920F0000}"/>
    <cellStyle name="Pattern" xfId="3987" xr:uid="{00000000-0005-0000-0000-0000930F0000}"/>
    <cellStyle name="Percent 10" xfId="3988" xr:uid="{00000000-0005-0000-0000-0000940F0000}"/>
    <cellStyle name="Percent 10 10" xfId="3989" xr:uid="{00000000-0005-0000-0000-0000950F0000}"/>
    <cellStyle name="Percent 10 11" xfId="3990" xr:uid="{00000000-0005-0000-0000-0000960F0000}"/>
    <cellStyle name="Percent 10 12" xfId="3991" xr:uid="{00000000-0005-0000-0000-0000970F0000}"/>
    <cellStyle name="Percent 10 13" xfId="3992" xr:uid="{00000000-0005-0000-0000-0000980F0000}"/>
    <cellStyle name="Percent 10 14" xfId="3993" xr:uid="{00000000-0005-0000-0000-0000990F0000}"/>
    <cellStyle name="Percent 10 15" xfId="3994" xr:uid="{00000000-0005-0000-0000-00009A0F0000}"/>
    <cellStyle name="Percent 10 16" xfId="3995" xr:uid="{00000000-0005-0000-0000-00009B0F0000}"/>
    <cellStyle name="Percent 10 17" xfId="3996" xr:uid="{00000000-0005-0000-0000-00009C0F0000}"/>
    <cellStyle name="Percent 10 18" xfId="3997" xr:uid="{00000000-0005-0000-0000-00009D0F0000}"/>
    <cellStyle name="Percent 10 19" xfId="3998" xr:uid="{00000000-0005-0000-0000-00009E0F0000}"/>
    <cellStyle name="Percent 10 2" xfId="3999" xr:uid="{00000000-0005-0000-0000-00009F0F0000}"/>
    <cellStyle name="Percent 10 2 2" xfId="4000" xr:uid="{00000000-0005-0000-0000-0000A00F0000}"/>
    <cellStyle name="Percent 10 2 3" xfId="4001" xr:uid="{00000000-0005-0000-0000-0000A10F0000}"/>
    <cellStyle name="Percent 10 20" xfId="4002" xr:uid="{00000000-0005-0000-0000-0000A20F0000}"/>
    <cellStyle name="Percent 10 3" xfId="4003" xr:uid="{00000000-0005-0000-0000-0000A30F0000}"/>
    <cellStyle name="Percent 10 3 2" xfId="4004" xr:uid="{00000000-0005-0000-0000-0000A40F0000}"/>
    <cellStyle name="Percent 10 3 3" xfId="4005" xr:uid="{00000000-0005-0000-0000-0000A50F0000}"/>
    <cellStyle name="Percent 10 4" xfId="4006" xr:uid="{00000000-0005-0000-0000-0000A60F0000}"/>
    <cellStyle name="Percent 10 4 2" xfId="4007" xr:uid="{00000000-0005-0000-0000-0000A70F0000}"/>
    <cellStyle name="Percent 10 4 3" xfId="4008" xr:uid="{00000000-0005-0000-0000-0000A80F0000}"/>
    <cellStyle name="Percent 10 5" xfId="4009" xr:uid="{00000000-0005-0000-0000-0000A90F0000}"/>
    <cellStyle name="Percent 10 5 2" xfId="4010" xr:uid="{00000000-0005-0000-0000-0000AA0F0000}"/>
    <cellStyle name="Percent 10 5 3" xfId="4011" xr:uid="{00000000-0005-0000-0000-0000AB0F0000}"/>
    <cellStyle name="Percent 10 6" xfId="4012" xr:uid="{00000000-0005-0000-0000-0000AC0F0000}"/>
    <cellStyle name="Percent 10 6 2" xfId="4013" xr:uid="{00000000-0005-0000-0000-0000AD0F0000}"/>
    <cellStyle name="Percent 10 6 3" xfId="4014" xr:uid="{00000000-0005-0000-0000-0000AE0F0000}"/>
    <cellStyle name="Percent 10 7" xfId="4015" xr:uid="{00000000-0005-0000-0000-0000AF0F0000}"/>
    <cellStyle name="Percent 10 7 2" xfId="4016" xr:uid="{00000000-0005-0000-0000-0000B00F0000}"/>
    <cellStyle name="Percent 10 7 3" xfId="4017" xr:uid="{00000000-0005-0000-0000-0000B10F0000}"/>
    <cellStyle name="Percent 10 7 4" xfId="4018" xr:uid="{00000000-0005-0000-0000-0000B20F0000}"/>
    <cellStyle name="Percent 10 7 5" xfId="4019" xr:uid="{00000000-0005-0000-0000-0000B30F0000}"/>
    <cellStyle name="Percent 10 8" xfId="4020" xr:uid="{00000000-0005-0000-0000-0000B40F0000}"/>
    <cellStyle name="Percent 10 8 2" xfId="4021" xr:uid="{00000000-0005-0000-0000-0000B50F0000}"/>
    <cellStyle name="Percent 10 8 3" xfId="4022" xr:uid="{00000000-0005-0000-0000-0000B60F0000}"/>
    <cellStyle name="Percent 10 9" xfId="4023" xr:uid="{00000000-0005-0000-0000-0000B70F0000}"/>
    <cellStyle name="Percent 11" xfId="4024" xr:uid="{00000000-0005-0000-0000-0000B80F0000}"/>
    <cellStyle name="Percent 11 10" xfId="4025" xr:uid="{00000000-0005-0000-0000-0000B90F0000}"/>
    <cellStyle name="Percent 11 2" xfId="4026" xr:uid="{00000000-0005-0000-0000-0000BA0F0000}"/>
    <cellStyle name="Percent 11 2 2" xfId="4027" xr:uid="{00000000-0005-0000-0000-0000BB0F0000}"/>
    <cellStyle name="Percent 11 2 3" xfId="4028" xr:uid="{00000000-0005-0000-0000-0000BC0F0000}"/>
    <cellStyle name="Percent 11 3" xfId="4029" xr:uid="{00000000-0005-0000-0000-0000BD0F0000}"/>
    <cellStyle name="Percent 11 3 2" xfId="4030" xr:uid="{00000000-0005-0000-0000-0000BE0F0000}"/>
    <cellStyle name="Percent 11 3 3" xfId="4031" xr:uid="{00000000-0005-0000-0000-0000BF0F0000}"/>
    <cellStyle name="Percent 11 4" xfId="4032" xr:uid="{00000000-0005-0000-0000-0000C00F0000}"/>
    <cellStyle name="Percent 11 4 2" xfId="4033" xr:uid="{00000000-0005-0000-0000-0000C10F0000}"/>
    <cellStyle name="Percent 11 4 3" xfId="4034" xr:uid="{00000000-0005-0000-0000-0000C20F0000}"/>
    <cellStyle name="Percent 11 5" xfId="4035" xr:uid="{00000000-0005-0000-0000-0000C30F0000}"/>
    <cellStyle name="Percent 11 5 2" xfId="4036" xr:uid="{00000000-0005-0000-0000-0000C40F0000}"/>
    <cellStyle name="Percent 11 5 3" xfId="4037" xr:uid="{00000000-0005-0000-0000-0000C50F0000}"/>
    <cellStyle name="Percent 11 6" xfId="4038" xr:uid="{00000000-0005-0000-0000-0000C60F0000}"/>
    <cellStyle name="Percent 11 6 2" xfId="4039" xr:uid="{00000000-0005-0000-0000-0000C70F0000}"/>
    <cellStyle name="Percent 11 6 3" xfId="4040" xr:uid="{00000000-0005-0000-0000-0000C80F0000}"/>
    <cellStyle name="Percent 11 7" xfId="4041" xr:uid="{00000000-0005-0000-0000-0000C90F0000}"/>
    <cellStyle name="Percent 11 7 2" xfId="4042" xr:uid="{00000000-0005-0000-0000-0000CA0F0000}"/>
    <cellStyle name="Percent 11 7 3" xfId="4043" xr:uid="{00000000-0005-0000-0000-0000CB0F0000}"/>
    <cellStyle name="Percent 11 7 4" xfId="4044" xr:uid="{00000000-0005-0000-0000-0000CC0F0000}"/>
    <cellStyle name="Percent 11 7 5" xfId="4045" xr:uid="{00000000-0005-0000-0000-0000CD0F0000}"/>
    <cellStyle name="Percent 11 8" xfId="4046" xr:uid="{00000000-0005-0000-0000-0000CE0F0000}"/>
    <cellStyle name="Percent 11 8 2" xfId="4047" xr:uid="{00000000-0005-0000-0000-0000CF0F0000}"/>
    <cellStyle name="Percent 11 8 3" xfId="4048" xr:uid="{00000000-0005-0000-0000-0000D00F0000}"/>
    <cellStyle name="Percent 11 9" xfId="4049" xr:uid="{00000000-0005-0000-0000-0000D10F0000}"/>
    <cellStyle name="Percent 12" xfId="4050" xr:uid="{00000000-0005-0000-0000-0000D20F0000}"/>
    <cellStyle name="Percent 12 10" xfId="4051" xr:uid="{00000000-0005-0000-0000-0000D30F0000}"/>
    <cellStyle name="Percent 12 2" xfId="4052" xr:uid="{00000000-0005-0000-0000-0000D40F0000}"/>
    <cellStyle name="Percent 12 2 2" xfId="4053" xr:uid="{00000000-0005-0000-0000-0000D50F0000}"/>
    <cellStyle name="Percent 12 2 3" xfId="4054" xr:uid="{00000000-0005-0000-0000-0000D60F0000}"/>
    <cellStyle name="Percent 12 3" xfId="4055" xr:uid="{00000000-0005-0000-0000-0000D70F0000}"/>
    <cellStyle name="Percent 12 3 2" xfId="4056" xr:uid="{00000000-0005-0000-0000-0000D80F0000}"/>
    <cellStyle name="Percent 12 3 3" xfId="4057" xr:uid="{00000000-0005-0000-0000-0000D90F0000}"/>
    <cellStyle name="Percent 12 4" xfId="4058" xr:uid="{00000000-0005-0000-0000-0000DA0F0000}"/>
    <cellStyle name="Percent 12 4 2" xfId="4059" xr:uid="{00000000-0005-0000-0000-0000DB0F0000}"/>
    <cellStyle name="Percent 12 4 3" xfId="4060" xr:uid="{00000000-0005-0000-0000-0000DC0F0000}"/>
    <cellStyle name="Percent 12 5" xfId="4061" xr:uid="{00000000-0005-0000-0000-0000DD0F0000}"/>
    <cellStyle name="Percent 12 5 2" xfId="4062" xr:uid="{00000000-0005-0000-0000-0000DE0F0000}"/>
    <cellStyle name="Percent 12 5 3" xfId="4063" xr:uid="{00000000-0005-0000-0000-0000DF0F0000}"/>
    <cellStyle name="Percent 12 6" xfId="4064" xr:uid="{00000000-0005-0000-0000-0000E00F0000}"/>
    <cellStyle name="Percent 12 6 2" xfId="4065" xr:uid="{00000000-0005-0000-0000-0000E10F0000}"/>
    <cellStyle name="Percent 12 6 3" xfId="4066" xr:uid="{00000000-0005-0000-0000-0000E20F0000}"/>
    <cellStyle name="Percent 12 7" xfId="4067" xr:uid="{00000000-0005-0000-0000-0000E30F0000}"/>
    <cellStyle name="Percent 12 7 2" xfId="4068" xr:uid="{00000000-0005-0000-0000-0000E40F0000}"/>
    <cellStyle name="Percent 12 7 3" xfId="4069" xr:uid="{00000000-0005-0000-0000-0000E50F0000}"/>
    <cellStyle name="Percent 12 7 4" xfId="4070" xr:uid="{00000000-0005-0000-0000-0000E60F0000}"/>
    <cellStyle name="Percent 12 7 5" xfId="4071" xr:uid="{00000000-0005-0000-0000-0000E70F0000}"/>
    <cellStyle name="Percent 12 8" xfId="4072" xr:uid="{00000000-0005-0000-0000-0000E80F0000}"/>
    <cellStyle name="Percent 12 8 2" xfId="4073" xr:uid="{00000000-0005-0000-0000-0000E90F0000}"/>
    <cellStyle name="Percent 12 8 3" xfId="4074" xr:uid="{00000000-0005-0000-0000-0000EA0F0000}"/>
    <cellStyle name="Percent 12 9" xfId="4075" xr:uid="{00000000-0005-0000-0000-0000EB0F0000}"/>
    <cellStyle name="Percent 13" xfId="4076" xr:uid="{00000000-0005-0000-0000-0000EC0F0000}"/>
    <cellStyle name="Percent 13 10" xfId="4077" xr:uid="{00000000-0005-0000-0000-0000ED0F0000}"/>
    <cellStyle name="Percent 13 2" xfId="4078" xr:uid="{00000000-0005-0000-0000-0000EE0F0000}"/>
    <cellStyle name="Percent 13 2 2" xfId="4079" xr:uid="{00000000-0005-0000-0000-0000EF0F0000}"/>
    <cellStyle name="Percent 13 2 3" xfId="4080" xr:uid="{00000000-0005-0000-0000-0000F00F0000}"/>
    <cellStyle name="Percent 13 3" xfId="4081" xr:uid="{00000000-0005-0000-0000-0000F10F0000}"/>
    <cellStyle name="Percent 13 3 2" xfId="4082" xr:uid="{00000000-0005-0000-0000-0000F20F0000}"/>
    <cellStyle name="Percent 13 3 3" xfId="4083" xr:uid="{00000000-0005-0000-0000-0000F30F0000}"/>
    <cellStyle name="Percent 13 4" xfId="4084" xr:uid="{00000000-0005-0000-0000-0000F40F0000}"/>
    <cellStyle name="Percent 13 4 2" xfId="4085" xr:uid="{00000000-0005-0000-0000-0000F50F0000}"/>
    <cellStyle name="Percent 13 4 3" xfId="4086" xr:uid="{00000000-0005-0000-0000-0000F60F0000}"/>
    <cellStyle name="Percent 13 5" xfId="4087" xr:uid="{00000000-0005-0000-0000-0000F70F0000}"/>
    <cellStyle name="Percent 13 5 2" xfId="4088" xr:uid="{00000000-0005-0000-0000-0000F80F0000}"/>
    <cellStyle name="Percent 13 5 3" xfId="4089" xr:uid="{00000000-0005-0000-0000-0000F90F0000}"/>
    <cellStyle name="Percent 13 6" xfId="4090" xr:uid="{00000000-0005-0000-0000-0000FA0F0000}"/>
    <cellStyle name="Percent 13 6 2" xfId="4091" xr:uid="{00000000-0005-0000-0000-0000FB0F0000}"/>
    <cellStyle name="Percent 13 6 3" xfId="4092" xr:uid="{00000000-0005-0000-0000-0000FC0F0000}"/>
    <cellStyle name="Percent 13 7" xfId="4093" xr:uid="{00000000-0005-0000-0000-0000FD0F0000}"/>
    <cellStyle name="Percent 13 7 2" xfId="4094" xr:uid="{00000000-0005-0000-0000-0000FE0F0000}"/>
    <cellStyle name="Percent 13 7 3" xfId="4095" xr:uid="{00000000-0005-0000-0000-0000FF0F0000}"/>
    <cellStyle name="Percent 13 7 4" xfId="4096" xr:uid="{00000000-0005-0000-0000-000000100000}"/>
    <cellStyle name="Percent 13 7 5" xfId="4097" xr:uid="{00000000-0005-0000-0000-000001100000}"/>
    <cellStyle name="Percent 13 8" xfId="4098" xr:uid="{00000000-0005-0000-0000-000002100000}"/>
    <cellStyle name="Percent 13 8 2" xfId="4099" xr:uid="{00000000-0005-0000-0000-000003100000}"/>
    <cellStyle name="Percent 13 8 3" xfId="4100" xr:uid="{00000000-0005-0000-0000-000004100000}"/>
    <cellStyle name="Percent 13 9" xfId="4101" xr:uid="{00000000-0005-0000-0000-000005100000}"/>
    <cellStyle name="Percent 14" xfId="4102" xr:uid="{00000000-0005-0000-0000-000006100000}"/>
    <cellStyle name="Percent 14 10" xfId="4103" xr:uid="{00000000-0005-0000-0000-000007100000}"/>
    <cellStyle name="Percent 14 2" xfId="4104" xr:uid="{00000000-0005-0000-0000-000008100000}"/>
    <cellStyle name="Percent 14 2 2" xfId="4105" xr:uid="{00000000-0005-0000-0000-000009100000}"/>
    <cellStyle name="Percent 14 2 3" xfId="4106" xr:uid="{00000000-0005-0000-0000-00000A100000}"/>
    <cellStyle name="Percent 14 3" xfId="4107" xr:uid="{00000000-0005-0000-0000-00000B100000}"/>
    <cellStyle name="Percent 14 3 2" xfId="4108" xr:uid="{00000000-0005-0000-0000-00000C100000}"/>
    <cellStyle name="Percent 14 3 3" xfId="4109" xr:uid="{00000000-0005-0000-0000-00000D100000}"/>
    <cellStyle name="Percent 14 4" xfId="4110" xr:uid="{00000000-0005-0000-0000-00000E100000}"/>
    <cellStyle name="Percent 14 4 2" xfId="4111" xr:uid="{00000000-0005-0000-0000-00000F100000}"/>
    <cellStyle name="Percent 14 4 3" xfId="4112" xr:uid="{00000000-0005-0000-0000-000010100000}"/>
    <cellStyle name="Percent 14 5" xfId="4113" xr:uid="{00000000-0005-0000-0000-000011100000}"/>
    <cellStyle name="Percent 14 5 2" xfId="4114" xr:uid="{00000000-0005-0000-0000-000012100000}"/>
    <cellStyle name="Percent 14 5 3" xfId="4115" xr:uid="{00000000-0005-0000-0000-000013100000}"/>
    <cellStyle name="Percent 14 6" xfId="4116" xr:uid="{00000000-0005-0000-0000-000014100000}"/>
    <cellStyle name="Percent 14 6 2" xfId="4117" xr:uid="{00000000-0005-0000-0000-000015100000}"/>
    <cellStyle name="Percent 14 6 3" xfId="4118" xr:uid="{00000000-0005-0000-0000-000016100000}"/>
    <cellStyle name="Percent 14 7" xfId="4119" xr:uid="{00000000-0005-0000-0000-000017100000}"/>
    <cellStyle name="Percent 14 7 2" xfId="4120" xr:uid="{00000000-0005-0000-0000-000018100000}"/>
    <cellStyle name="Percent 14 7 3" xfId="4121" xr:uid="{00000000-0005-0000-0000-000019100000}"/>
    <cellStyle name="Percent 14 7 4" xfId="4122" xr:uid="{00000000-0005-0000-0000-00001A100000}"/>
    <cellStyle name="Percent 14 7 5" xfId="4123" xr:uid="{00000000-0005-0000-0000-00001B100000}"/>
    <cellStyle name="Percent 14 8" xfId="4124" xr:uid="{00000000-0005-0000-0000-00001C100000}"/>
    <cellStyle name="Percent 14 8 2" xfId="4125" xr:uid="{00000000-0005-0000-0000-00001D100000}"/>
    <cellStyle name="Percent 14 8 3" xfId="4126" xr:uid="{00000000-0005-0000-0000-00001E100000}"/>
    <cellStyle name="Percent 14 9" xfId="4127" xr:uid="{00000000-0005-0000-0000-00001F100000}"/>
    <cellStyle name="Percent 15" xfId="4128" xr:uid="{00000000-0005-0000-0000-000020100000}"/>
    <cellStyle name="Percent 15 10" xfId="4129" xr:uid="{00000000-0005-0000-0000-000021100000}"/>
    <cellStyle name="Percent 15 11" xfId="4130" xr:uid="{00000000-0005-0000-0000-000022100000}"/>
    <cellStyle name="Percent 15 12" xfId="4131" xr:uid="{00000000-0005-0000-0000-000023100000}"/>
    <cellStyle name="Percent 15 13" xfId="4132" xr:uid="{00000000-0005-0000-0000-000024100000}"/>
    <cellStyle name="Percent 15 14" xfId="4133" xr:uid="{00000000-0005-0000-0000-000025100000}"/>
    <cellStyle name="Percent 15 15" xfId="4134" xr:uid="{00000000-0005-0000-0000-000026100000}"/>
    <cellStyle name="Percent 15 2" xfId="4135" xr:uid="{00000000-0005-0000-0000-000027100000}"/>
    <cellStyle name="Percent 15 2 2" xfId="4136" xr:uid="{00000000-0005-0000-0000-000028100000}"/>
    <cellStyle name="Percent 15 2 3" xfId="4137" xr:uid="{00000000-0005-0000-0000-000029100000}"/>
    <cellStyle name="Percent 15 2 4" xfId="4138" xr:uid="{00000000-0005-0000-0000-00002A100000}"/>
    <cellStyle name="Percent 15 2 5" xfId="4139" xr:uid="{00000000-0005-0000-0000-00002B100000}"/>
    <cellStyle name="Percent 15 2 6" xfId="4140" xr:uid="{00000000-0005-0000-0000-00002C100000}"/>
    <cellStyle name="Percent 15 2 7" xfId="4141" xr:uid="{00000000-0005-0000-0000-00002D100000}"/>
    <cellStyle name="Percent 15 2 8" xfId="4142" xr:uid="{00000000-0005-0000-0000-00002E100000}"/>
    <cellStyle name="Percent 15 3" xfId="4143" xr:uid="{00000000-0005-0000-0000-00002F100000}"/>
    <cellStyle name="Percent 15 4" xfId="4144" xr:uid="{00000000-0005-0000-0000-000030100000}"/>
    <cellStyle name="Percent 15 4 2" xfId="4145" xr:uid="{00000000-0005-0000-0000-000031100000}"/>
    <cellStyle name="Percent 15 4 3" xfId="4146" xr:uid="{00000000-0005-0000-0000-000032100000}"/>
    <cellStyle name="Percent 15 5" xfId="4147" xr:uid="{00000000-0005-0000-0000-000033100000}"/>
    <cellStyle name="Percent 15 6" xfId="4148" xr:uid="{00000000-0005-0000-0000-000034100000}"/>
    <cellStyle name="Percent 15 7" xfId="4149" xr:uid="{00000000-0005-0000-0000-000035100000}"/>
    <cellStyle name="Percent 15 7 2" xfId="4150" xr:uid="{00000000-0005-0000-0000-000036100000}"/>
    <cellStyle name="Percent 15 7 3" xfId="4151" xr:uid="{00000000-0005-0000-0000-000037100000}"/>
    <cellStyle name="Percent 15 8" xfId="4152" xr:uid="{00000000-0005-0000-0000-000038100000}"/>
    <cellStyle name="Percent 15 9" xfId="4153" xr:uid="{00000000-0005-0000-0000-000039100000}"/>
    <cellStyle name="Percent 16" xfId="4154" xr:uid="{00000000-0005-0000-0000-00003A100000}"/>
    <cellStyle name="Percent 16 2" xfId="4155" xr:uid="{00000000-0005-0000-0000-00003B100000}"/>
    <cellStyle name="Percent 16 2 2" xfId="4156" xr:uid="{00000000-0005-0000-0000-00003C100000}"/>
    <cellStyle name="Percent 16 2 3" xfId="4157" xr:uid="{00000000-0005-0000-0000-00003D100000}"/>
    <cellStyle name="Percent 16 3" xfId="4158" xr:uid="{00000000-0005-0000-0000-00003E100000}"/>
    <cellStyle name="Percent 16 3 10" xfId="4159" xr:uid="{00000000-0005-0000-0000-00003F100000}"/>
    <cellStyle name="Percent 16 3 11" xfId="4160" xr:uid="{00000000-0005-0000-0000-000040100000}"/>
    <cellStyle name="Percent 16 3 12" xfId="4161" xr:uid="{00000000-0005-0000-0000-000041100000}"/>
    <cellStyle name="Percent 16 3 13" xfId="4162" xr:uid="{00000000-0005-0000-0000-000042100000}"/>
    <cellStyle name="Percent 16 3 14" xfId="4163" xr:uid="{00000000-0005-0000-0000-000043100000}"/>
    <cellStyle name="Percent 16 3 15" xfId="4164" xr:uid="{00000000-0005-0000-0000-000044100000}"/>
    <cellStyle name="Percent 16 3 16" xfId="4165" xr:uid="{00000000-0005-0000-0000-000045100000}"/>
    <cellStyle name="Percent 16 3 17" xfId="4166" xr:uid="{00000000-0005-0000-0000-000046100000}"/>
    <cellStyle name="Percent 16 3 18" xfId="4167" xr:uid="{00000000-0005-0000-0000-000047100000}"/>
    <cellStyle name="Percent 16 3 19" xfId="4168" xr:uid="{00000000-0005-0000-0000-000048100000}"/>
    <cellStyle name="Percent 16 3 2" xfId="4169" xr:uid="{00000000-0005-0000-0000-000049100000}"/>
    <cellStyle name="Percent 16 3 3" xfId="4170" xr:uid="{00000000-0005-0000-0000-00004A100000}"/>
    <cellStyle name="Percent 16 3 4" xfId="4171" xr:uid="{00000000-0005-0000-0000-00004B100000}"/>
    <cellStyle name="Percent 16 3 5" xfId="4172" xr:uid="{00000000-0005-0000-0000-00004C100000}"/>
    <cellStyle name="Percent 16 3 6" xfId="4173" xr:uid="{00000000-0005-0000-0000-00004D100000}"/>
    <cellStyle name="Percent 16 3 7" xfId="4174" xr:uid="{00000000-0005-0000-0000-00004E100000}"/>
    <cellStyle name="Percent 16 3 8" xfId="4175" xr:uid="{00000000-0005-0000-0000-00004F100000}"/>
    <cellStyle name="Percent 16 3 9" xfId="4176" xr:uid="{00000000-0005-0000-0000-000050100000}"/>
    <cellStyle name="Percent 16 4" xfId="4177" xr:uid="{00000000-0005-0000-0000-000051100000}"/>
    <cellStyle name="Percent 16 4 10" xfId="4178" xr:uid="{00000000-0005-0000-0000-000052100000}"/>
    <cellStyle name="Percent 16 4 11" xfId="4179" xr:uid="{00000000-0005-0000-0000-000053100000}"/>
    <cellStyle name="Percent 16 4 12" xfId="4180" xr:uid="{00000000-0005-0000-0000-000054100000}"/>
    <cellStyle name="Percent 16 4 13" xfId="4181" xr:uid="{00000000-0005-0000-0000-000055100000}"/>
    <cellStyle name="Percent 16 4 14" xfId="4182" xr:uid="{00000000-0005-0000-0000-000056100000}"/>
    <cellStyle name="Percent 16 4 15" xfId="4183" xr:uid="{00000000-0005-0000-0000-000057100000}"/>
    <cellStyle name="Percent 16 4 16" xfId="4184" xr:uid="{00000000-0005-0000-0000-000058100000}"/>
    <cellStyle name="Percent 16 4 17" xfId="4185" xr:uid="{00000000-0005-0000-0000-000059100000}"/>
    <cellStyle name="Percent 16 4 18" xfId="4186" xr:uid="{00000000-0005-0000-0000-00005A100000}"/>
    <cellStyle name="Percent 16 4 19" xfId="4187" xr:uid="{00000000-0005-0000-0000-00005B100000}"/>
    <cellStyle name="Percent 16 4 2" xfId="4188" xr:uid="{00000000-0005-0000-0000-00005C100000}"/>
    <cellStyle name="Percent 16 4 3" xfId="4189" xr:uid="{00000000-0005-0000-0000-00005D100000}"/>
    <cellStyle name="Percent 16 4 4" xfId="4190" xr:uid="{00000000-0005-0000-0000-00005E100000}"/>
    <cellStyle name="Percent 16 4 5" xfId="4191" xr:uid="{00000000-0005-0000-0000-00005F100000}"/>
    <cellStyle name="Percent 16 4 6" xfId="4192" xr:uid="{00000000-0005-0000-0000-000060100000}"/>
    <cellStyle name="Percent 16 4 7" xfId="4193" xr:uid="{00000000-0005-0000-0000-000061100000}"/>
    <cellStyle name="Percent 16 4 8" xfId="4194" xr:uid="{00000000-0005-0000-0000-000062100000}"/>
    <cellStyle name="Percent 16 4 9" xfId="4195" xr:uid="{00000000-0005-0000-0000-000063100000}"/>
    <cellStyle name="Percent 16 5" xfId="4196" xr:uid="{00000000-0005-0000-0000-000064100000}"/>
    <cellStyle name="Percent 16 5 10" xfId="4197" xr:uid="{00000000-0005-0000-0000-000065100000}"/>
    <cellStyle name="Percent 16 5 11" xfId="4198" xr:uid="{00000000-0005-0000-0000-000066100000}"/>
    <cellStyle name="Percent 16 5 12" xfId="4199" xr:uid="{00000000-0005-0000-0000-000067100000}"/>
    <cellStyle name="Percent 16 5 13" xfId="4200" xr:uid="{00000000-0005-0000-0000-000068100000}"/>
    <cellStyle name="Percent 16 5 14" xfId="4201" xr:uid="{00000000-0005-0000-0000-000069100000}"/>
    <cellStyle name="Percent 16 5 15" xfId="4202" xr:uid="{00000000-0005-0000-0000-00006A100000}"/>
    <cellStyle name="Percent 16 5 16" xfId="4203" xr:uid="{00000000-0005-0000-0000-00006B100000}"/>
    <cellStyle name="Percent 16 5 17" xfId="4204" xr:uid="{00000000-0005-0000-0000-00006C100000}"/>
    <cellStyle name="Percent 16 5 18" xfId="4205" xr:uid="{00000000-0005-0000-0000-00006D100000}"/>
    <cellStyle name="Percent 16 5 19" xfId="4206" xr:uid="{00000000-0005-0000-0000-00006E100000}"/>
    <cellStyle name="Percent 16 5 2" xfId="4207" xr:uid="{00000000-0005-0000-0000-00006F100000}"/>
    <cellStyle name="Percent 16 5 3" xfId="4208" xr:uid="{00000000-0005-0000-0000-000070100000}"/>
    <cellStyle name="Percent 16 5 4" xfId="4209" xr:uid="{00000000-0005-0000-0000-000071100000}"/>
    <cellStyle name="Percent 16 5 5" xfId="4210" xr:uid="{00000000-0005-0000-0000-000072100000}"/>
    <cellStyle name="Percent 16 5 6" xfId="4211" xr:uid="{00000000-0005-0000-0000-000073100000}"/>
    <cellStyle name="Percent 16 5 7" xfId="4212" xr:uid="{00000000-0005-0000-0000-000074100000}"/>
    <cellStyle name="Percent 16 5 8" xfId="4213" xr:uid="{00000000-0005-0000-0000-000075100000}"/>
    <cellStyle name="Percent 16 5 9" xfId="4214" xr:uid="{00000000-0005-0000-0000-000076100000}"/>
    <cellStyle name="Percent 16 6" xfId="4215" xr:uid="{00000000-0005-0000-0000-000077100000}"/>
    <cellStyle name="Percent 16 6 10" xfId="4216" xr:uid="{00000000-0005-0000-0000-000078100000}"/>
    <cellStyle name="Percent 16 6 11" xfId="4217" xr:uid="{00000000-0005-0000-0000-000079100000}"/>
    <cellStyle name="Percent 16 6 12" xfId="4218" xr:uid="{00000000-0005-0000-0000-00007A100000}"/>
    <cellStyle name="Percent 16 6 13" xfId="4219" xr:uid="{00000000-0005-0000-0000-00007B100000}"/>
    <cellStyle name="Percent 16 6 14" xfId="4220" xr:uid="{00000000-0005-0000-0000-00007C100000}"/>
    <cellStyle name="Percent 16 6 15" xfId="4221" xr:uid="{00000000-0005-0000-0000-00007D100000}"/>
    <cellStyle name="Percent 16 6 16" xfId="4222" xr:uid="{00000000-0005-0000-0000-00007E100000}"/>
    <cellStyle name="Percent 16 6 17" xfId="4223" xr:uid="{00000000-0005-0000-0000-00007F100000}"/>
    <cellStyle name="Percent 16 6 18" xfId="4224" xr:uid="{00000000-0005-0000-0000-000080100000}"/>
    <cellStyle name="Percent 16 6 19" xfId="4225" xr:uid="{00000000-0005-0000-0000-000081100000}"/>
    <cellStyle name="Percent 16 6 2" xfId="4226" xr:uid="{00000000-0005-0000-0000-000082100000}"/>
    <cellStyle name="Percent 16 6 3" xfId="4227" xr:uid="{00000000-0005-0000-0000-000083100000}"/>
    <cellStyle name="Percent 16 6 4" xfId="4228" xr:uid="{00000000-0005-0000-0000-000084100000}"/>
    <cellStyle name="Percent 16 6 5" xfId="4229" xr:uid="{00000000-0005-0000-0000-000085100000}"/>
    <cellStyle name="Percent 16 6 6" xfId="4230" xr:uid="{00000000-0005-0000-0000-000086100000}"/>
    <cellStyle name="Percent 16 6 7" xfId="4231" xr:uid="{00000000-0005-0000-0000-000087100000}"/>
    <cellStyle name="Percent 16 6 8" xfId="4232" xr:uid="{00000000-0005-0000-0000-000088100000}"/>
    <cellStyle name="Percent 16 6 9" xfId="4233" xr:uid="{00000000-0005-0000-0000-000089100000}"/>
    <cellStyle name="Percent 16 7" xfId="4234" xr:uid="{00000000-0005-0000-0000-00008A100000}"/>
    <cellStyle name="Percent 16 7 10" xfId="4235" xr:uid="{00000000-0005-0000-0000-00008B100000}"/>
    <cellStyle name="Percent 16 7 11" xfId="4236" xr:uid="{00000000-0005-0000-0000-00008C100000}"/>
    <cellStyle name="Percent 16 7 12" xfId="4237" xr:uid="{00000000-0005-0000-0000-00008D100000}"/>
    <cellStyle name="Percent 16 7 13" xfId="4238" xr:uid="{00000000-0005-0000-0000-00008E100000}"/>
    <cellStyle name="Percent 16 7 14" xfId="4239" xr:uid="{00000000-0005-0000-0000-00008F100000}"/>
    <cellStyle name="Percent 16 7 15" xfId="4240" xr:uid="{00000000-0005-0000-0000-000090100000}"/>
    <cellStyle name="Percent 16 7 16" xfId="4241" xr:uid="{00000000-0005-0000-0000-000091100000}"/>
    <cellStyle name="Percent 16 7 17" xfId="4242" xr:uid="{00000000-0005-0000-0000-000092100000}"/>
    <cellStyle name="Percent 16 7 18" xfId="4243" xr:uid="{00000000-0005-0000-0000-000093100000}"/>
    <cellStyle name="Percent 16 7 19" xfId="4244" xr:uid="{00000000-0005-0000-0000-000094100000}"/>
    <cellStyle name="Percent 16 7 2" xfId="4245" xr:uid="{00000000-0005-0000-0000-000095100000}"/>
    <cellStyle name="Percent 16 7 2 2" xfId="4246" xr:uid="{00000000-0005-0000-0000-000096100000}"/>
    <cellStyle name="Percent 16 7 2 3" xfId="4247" xr:uid="{00000000-0005-0000-0000-000097100000}"/>
    <cellStyle name="Percent 16 7 3" xfId="4248" xr:uid="{00000000-0005-0000-0000-000098100000}"/>
    <cellStyle name="Percent 16 7 3 2" xfId="4249" xr:uid="{00000000-0005-0000-0000-000099100000}"/>
    <cellStyle name="Percent 16 7 3 3" xfId="4250" xr:uid="{00000000-0005-0000-0000-00009A100000}"/>
    <cellStyle name="Percent 16 7 4" xfId="4251" xr:uid="{00000000-0005-0000-0000-00009B100000}"/>
    <cellStyle name="Percent 16 7 5" xfId="4252" xr:uid="{00000000-0005-0000-0000-00009C100000}"/>
    <cellStyle name="Percent 16 7 6" xfId="4253" xr:uid="{00000000-0005-0000-0000-00009D100000}"/>
    <cellStyle name="Percent 16 7 7" xfId="4254" xr:uid="{00000000-0005-0000-0000-00009E100000}"/>
    <cellStyle name="Percent 16 7 8" xfId="4255" xr:uid="{00000000-0005-0000-0000-00009F100000}"/>
    <cellStyle name="Percent 16 7 9" xfId="4256" xr:uid="{00000000-0005-0000-0000-0000A0100000}"/>
    <cellStyle name="Percent 16 8" xfId="4257" xr:uid="{00000000-0005-0000-0000-0000A1100000}"/>
    <cellStyle name="Percent 16 8 10" xfId="4258" xr:uid="{00000000-0005-0000-0000-0000A2100000}"/>
    <cellStyle name="Percent 16 8 11" xfId="4259" xr:uid="{00000000-0005-0000-0000-0000A3100000}"/>
    <cellStyle name="Percent 16 8 12" xfId="4260" xr:uid="{00000000-0005-0000-0000-0000A4100000}"/>
    <cellStyle name="Percent 16 8 13" xfId="4261" xr:uid="{00000000-0005-0000-0000-0000A5100000}"/>
    <cellStyle name="Percent 16 8 14" xfId="4262" xr:uid="{00000000-0005-0000-0000-0000A6100000}"/>
    <cellStyle name="Percent 16 8 15" xfId="4263" xr:uid="{00000000-0005-0000-0000-0000A7100000}"/>
    <cellStyle name="Percent 16 8 16" xfId="4264" xr:uid="{00000000-0005-0000-0000-0000A8100000}"/>
    <cellStyle name="Percent 16 8 17" xfId="4265" xr:uid="{00000000-0005-0000-0000-0000A9100000}"/>
    <cellStyle name="Percent 16 8 2" xfId="4266" xr:uid="{00000000-0005-0000-0000-0000AA100000}"/>
    <cellStyle name="Percent 16 8 3" xfId="4267" xr:uid="{00000000-0005-0000-0000-0000AB100000}"/>
    <cellStyle name="Percent 16 8 4" xfId="4268" xr:uid="{00000000-0005-0000-0000-0000AC100000}"/>
    <cellStyle name="Percent 16 8 5" xfId="4269" xr:uid="{00000000-0005-0000-0000-0000AD100000}"/>
    <cellStyle name="Percent 16 8 6" xfId="4270" xr:uid="{00000000-0005-0000-0000-0000AE100000}"/>
    <cellStyle name="Percent 16 8 7" xfId="4271" xr:uid="{00000000-0005-0000-0000-0000AF100000}"/>
    <cellStyle name="Percent 16 8 8" xfId="4272" xr:uid="{00000000-0005-0000-0000-0000B0100000}"/>
    <cellStyle name="Percent 16 8 9" xfId="4273" xr:uid="{00000000-0005-0000-0000-0000B1100000}"/>
    <cellStyle name="Percent 16 9" xfId="4274" xr:uid="{00000000-0005-0000-0000-0000B2100000}"/>
    <cellStyle name="Percent 16 9 10" xfId="4275" xr:uid="{00000000-0005-0000-0000-0000B3100000}"/>
    <cellStyle name="Percent 16 9 11" xfId="4276" xr:uid="{00000000-0005-0000-0000-0000B4100000}"/>
    <cellStyle name="Percent 16 9 12" xfId="4277" xr:uid="{00000000-0005-0000-0000-0000B5100000}"/>
    <cellStyle name="Percent 16 9 13" xfId="4278" xr:uid="{00000000-0005-0000-0000-0000B6100000}"/>
    <cellStyle name="Percent 16 9 14" xfId="4279" xr:uid="{00000000-0005-0000-0000-0000B7100000}"/>
    <cellStyle name="Percent 16 9 15" xfId="4280" xr:uid="{00000000-0005-0000-0000-0000B8100000}"/>
    <cellStyle name="Percent 16 9 16" xfId="4281" xr:uid="{00000000-0005-0000-0000-0000B9100000}"/>
    <cellStyle name="Percent 16 9 17" xfId="4282" xr:uid="{00000000-0005-0000-0000-0000BA100000}"/>
    <cellStyle name="Percent 16 9 2" xfId="4283" xr:uid="{00000000-0005-0000-0000-0000BB100000}"/>
    <cellStyle name="Percent 16 9 3" xfId="4284" xr:uid="{00000000-0005-0000-0000-0000BC100000}"/>
    <cellStyle name="Percent 16 9 4" xfId="4285" xr:uid="{00000000-0005-0000-0000-0000BD100000}"/>
    <cellStyle name="Percent 16 9 5" xfId="4286" xr:uid="{00000000-0005-0000-0000-0000BE100000}"/>
    <cellStyle name="Percent 16 9 6" xfId="4287" xr:uid="{00000000-0005-0000-0000-0000BF100000}"/>
    <cellStyle name="Percent 16 9 7" xfId="4288" xr:uid="{00000000-0005-0000-0000-0000C0100000}"/>
    <cellStyle name="Percent 16 9 8" xfId="4289" xr:uid="{00000000-0005-0000-0000-0000C1100000}"/>
    <cellStyle name="Percent 16 9 9" xfId="4290" xr:uid="{00000000-0005-0000-0000-0000C2100000}"/>
    <cellStyle name="Percent 17" xfId="4291" xr:uid="{00000000-0005-0000-0000-0000C3100000}"/>
    <cellStyle name="Percent 17 2" xfId="4292" xr:uid="{00000000-0005-0000-0000-0000C4100000}"/>
    <cellStyle name="Percent 17 3" xfId="4293" xr:uid="{00000000-0005-0000-0000-0000C5100000}"/>
    <cellStyle name="Percent 17 4" xfId="4294" xr:uid="{00000000-0005-0000-0000-0000C6100000}"/>
    <cellStyle name="Percent 17 5" xfId="4295" xr:uid="{00000000-0005-0000-0000-0000C7100000}"/>
    <cellStyle name="Percent 17 6" xfId="4296" xr:uid="{00000000-0005-0000-0000-0000C8100000}"/>
    <cellStyle name="Percent 17 7" xfId="4297" xr:uid="{00000000-0005-0000-0000-0000C9100000}"/>
    <cellStyle name="Percent 17 7 2" xfId="4298" xr:uid="{00000000-0005-0000-0000-0000CA100000}"/>
    <cellStyle name="Percent 17 7 3" xfId="4299" xr:uid="{00000000-0005-0000-0000-0000CB100000}"/>
    <cellStyle name="Percent 17 8" xfId="4300" xr:uid="{00000000-0005-0000-0000-0000CC100000}"/>
    <cellStyle name="Percent 17 8 2" xfId="4301" xr:uid="{00000000-0005-0000-0000-0000CD100000}"/>
    <cellStyle name="Percent 17 9" xfId="4302" xr:uid="{00000000-0005-0000-0000-0000CE100000}"/>
    <cellStyle name="Percent 18" xfId="4303" xr:uid="{00000000-0005-0000-0000-0000CF100000}"/>
    <cellStyle name="Percent 18 2" xfId="4304" xr:uid="{00000000-0005-0000-0000-0000D0100000}"/>
    <cellStyle name="Percent 19" xfId="4305" xr:uid="{00000000-0005-0000-0000-0000D1100000}"/>
    <cellStyle name="Percent 19 2" xfId="4306" xr:uid="{00000000-0005-0000-0000-0000D2100000}"/>
    <cellStyle name="Percent 2 10" xfId="4307" xr:uid="{00000000-0005-0000-0000-0000D3100000}"/>
    <cellStyle name="Percent 2 10 2" xfId="4308" xr:uid="{00000000-0005-0000-0000-0000D4100000}"/>
    <cellStyle name="Percent 2 10 3" xfId="4309" xr:uid="{00000000-0005-0000-0000-0000D5100000}"/>
    <cellStyle name="Percent 2 10 4" xfId="4310" xr:uid="{00000000-0005-0000-0000-0000D6100000}"/>
    <cellStyle name="Percent 2 10 5" xfId="4311" xr:uid="{00000000-0005-0000-0000-0000D7100000}"/>
    <cellStyle name="Percent 2 10 6" xfId="4312" xr:uid="{00000000-0005-0000-0000-0000D8100000}"/>
    <cellStyle name="Percent 2 10 7" xfId="4313" xr:uid="{00000000-0005-0000-0000-0000D9100000}"/>
    <cellStyle name="Percent 2 10 8" xfId="4314" xr:uid="{00000000-0005-0000-0000-0000DA100000}"/>
    <cellStyle name="Percent 2 11" xfId="4315" xr:uid="{00000000-0005-0000-0000-0000DB100000}"/>
    <cellStyle name="Percent 2 11 2" xfId="4316" xr:uid="{00000000-0005-0000-0000-0000DC100000}"/>
    <cellStyle name="Percent 2 11 3" xfId="4317" xr:uid="{00000000-0005-0000-0000-0000DD100000}"/>
    <cellStyle name="Percent 2 11 4" xfId="4318" xr:uid="{00000000-0005-0000-0000-0000DE100000}"/>
    <cellStyle name="Percent 2 11 5" xfId="4319" xr:uid="{00000000-0005-0000-0000-0000DF100000}"/>
    <cellStyle name="Percent 2 11 6" xfId="4320" xr:uid="{00000000-0005-0000-0000-0000E0100000}"/>
    <cellStyle name="Percent 2 11 7" xfId="4321" xr:uid="{00000000-0005-0000-0000-0000E1100000}"/>
    <cellStyle name="Percent 2 11 8" xfId="4322" xr:uid="{00000000-0005-0000-0000-0000E2100000}"/>
    <cellStyle name="Percent 2 12" xfId="4323" xr:uid="{00000000-0005-0000-0000-0000E3100000}"/>
    <cellStyle name="Percent 2 13" xfId="4324" xr:uid="{00000000-0005-0000-0000-0000E4100000}"/>
    <cellStyle name="Percent 2 14" xfId="4325" xr:uid="{00000000-0005-0000-0000-0000E5100000}"/>
    <cellStyle name="Percent 2 15" xfId="4326" xr:uid="{00000000-0005-0000-0000-0000E6100000}"/>
    <cellStyle name="Percent 2 16" xfId="4327" xr:uid="{00000000-0005-0000-0000-0000E7100000}"/>
    <cellStyle name="Percent 2 17" xfId="4328" xr:uid="{00000000-0005-0000-0000-0000E8100000}"/>
    <cellStyle name="Percent 2 18" xfId="4329" xr:uid="{00000000-0005-0000-0000-0000E9100000}"/>
    <cellStyle name="Percent 2 19" xfId="4330" xr:uid="{00000000-0005-0000-0000-0000EA100000}"/>
    <cellStyle name="Percent 2 2" xfId="4331" xr:uid="{00000000-0005-0000-0000-0000EB100000}"/>
    <cellStyle name="Percent 2 2 2" xfId="4332" xr:uid="{00000000-0005-0000-0000-0000EC100000}"/>
    <cellStyle name="Percent 2 2 3" xfId="4333" xr:uid="{00000000-0005-0000-0000-0000ED100000}"/>
    <cellStyle name="Percent 2 2 3 2" xfId="4334" xr:uid="{00000000-0005-0000-0000-0000EE100000}"/>
    <cellStyle name="Percent 2 2 3 3" xfId="4335" xr:uid="{00000000-0005-0000-0000-0000EF100000}"/>
    <cellStyle name="Percent 2 2 3 4" xfId="4336" xr:uid="{00000000-0005-0000-0000-0000F0100000}"/>
    <cellStyle name="Percent 2 2 3 4 2" xfId="4337" xr:uid="{00000000-0005-0000-0000-0000F1100000}"/>
    <cellStyle name="Percent 2 2 4" xfId="4338" xr:uid="{00000000-0005-0000-0000-0000F2100000}"/>
    <cellStyle name="Percent 2 2 4 2" xfId="4339" xr:uid="{00000000-0005-0000-0000-0000F3100000}"/>
    <cellStyle name="Percent 2 2 4 3" xfId="4340" xr:uid="{00000000-0005-0000-0000-0000F4100000}"/>
    <cellStyle name="Percent 2 2 5" xfId="4341" xr:uid="{00000000-0005-0000-0000-0000F5100000}"/>
    <cellStyle name="Percent 2 2 6" xfId="4342" xr:uid="{00000000-0005-0000-0000-0000F6100000}"/>
    <cellStyle name="Percent 2 2 6 2" xfId="4343" xr:uid="{00000000-0005-0000-0000-0000F7100000}"/>
    <cellStyle name="Percent 2 2 6 3" xfId="4344" xr:uid="{00000000-0005-0000-0000-0000F8100000}"/>
    <cellStyle name="Percent 2 2 7" xfId="4345" xr:uid="{00000000-0005-0000-0000-0000F9100000}"/>
    <cellStyle name="Percent 2 2 7 2" xfId="4346" xr:uid="{00000000-0005-0000-0000-0000FA100000}"/>
    <cellStyle name="Percent 2 2 7 3" xfId="4347" xr:uid="{00000000-0005-0000-0000-0000FB100000}"/>
    <cellStyle name="Percent 2 2 8" xfId="4348" xr:uid="{00000000-0005-0000-0000-0000FC100000}"/>
    <cellStyle name="Percent 2 2 9" xfId="4349" xr:uid="{00000000-0005-0000-0000-0000FD100000}"/>
    <cellStyle name="Percent 2 20" xfId="4350" xr:uid="{00000000-0005-0000-0000-0000FE100000}"/>
    <cellStyle name="Percent 2 21" xfId="4351" xr:uid="{00000000-0005-0000-0000-0000FF100000}"/>
    <cellStyle name="Percent 2 22" xfId="4352" xr:uid="{00000000-0005-0000-0000-000000110000}"/>
    <cellStyle name="Percent 2 23" xfId="4353" xr:uid="{00000000-0005-0000-0000-000001110000}"/>
    <cellStyle name="Percent 2 24" xfId="4354" xr:uid="{00000000-0005-0000-0000-000002110000}"/>
    <cellStyle name="Percent 2 25" xfId="4355" xr:uid="{00000000-0005-0000-0000-000003110000}"/>
    <cellStyle name="Percent 2 26" xfId="4356" xr:uid="{00000000-0005-0000-0000-000004110000}"/>
    <cellStyle name="Percent 2 27" xfId="4357" xr:uid="{00000000-0005-0000-0000-000005110000}"/>
    <cellStyle name="Percent 2 28" xfId="4358" xr:uid="{00000000-0005-0000-0000-000006110000}"/>
    <cellStyle name="Percent 2 29" xfId="4359" xr:uid="{00000000-0005-0000-0000-000007110000}"/>
    <cellStyle name="Percent 2 3" xfId="4360" xr:uid="{00000000-0005-0000-0000-000008110000}"/>
    <cellStyle name="Percent 2 3 10" xfId="4361" xr:uid="{00000000-0005-0000-0000-000009110000}"/>
    <cellStyle name="Percent 2 3 11" xfId="4362" xr:uid="{00000000-0005-0000-0000-00000A110000}"/>
    <cellStyle name="Percent 2 3 12" xfId="4363" xr:uid="{00000000-0005-0000-0000-00000B110000}"/>
    <cellStyle name="Percent 2 3 13" xfId="4364" xr:uid="{00000000-0005-0000-0000-00000C110000}"/>
    <cellStyle name="Percent 2 3 14" xfId="4365" xr:uid="{00000000-0005-0000-0000-00000D110000}"/>
    <cellStyle name="Percent 2 3 15" xfId="4366" xr:uid="{00000000-0005-0000-0000-00000E110000}"/>
    <cellStyle name="Percent 2 3 16" xfId="4367" xr:uid="{00000000-0005-0000-0000-00000F110000}"/>
    <cellStyle name="Percent 2 3 2" xfId="4368" xr:uid="{00000000-0005-0000-0000-000010110000}"/>
    <cellStyle name="Percent 2 3 3" xfId="4369" xr:uid="{00000000-0005-0000-0000-000011110000}"/>
    <cellStyle name="Percent 2 3 3 2" xfId="4370" xr:uid="{00000000-0005-0000-0000-000012110000}"/>
    <cellStyle name="Percent 2 3 3 3" xfId="4371" xr:uid="{00000000-0005-0000-0000-000013110000}"/>
    <cellStyle name="Percent 2 3 3 3 2" xfId="4372" xr:uid="{00000000-0005-0000-0000-000014110000}"/>
    <cellStyle name="Percent 2 3 3 3 3" xfId="4373" xr:uid="{00000000-0005-0000-0000-000015110000}"/>
    <cellStyle name="Percent 2 3 3 3 4" xfId="4374" xr:uid="{00000000-0005-0000-0000-000016110000}"/>
    <cellStyle name="Percent 2 3 3 3 4 2" xfId="4375" xr:uid="{00000000-0005-0000-0000-000017110000}"/>
    <cellStyle name="Percent 2 3 4" xfId="4376" xr:uid="{00000000-0005-0000-0000-000018110000}"/>
    <cellStyle name="Percent 2 3 5" xfId="4377" xr:uid="{00000000-0005-0000-0000-000019110000}"/>
    <cellStyle name="Percent 2 3 5 2" xfId="4378" xr:uid="{00000000-0005-0000-0000-00001A110000}"/>
    <cellStyle name="Percent 2 3 6" xfId="4379" xr:uid="{00000000-0005-0000-0000-00001B110000}"/>
    <cellStyle name="Percent 2 3 7" xfId="4380" xr:uid="{00000000-0005-0000-0000-00001C110000}"/>
    <cellStyle name="Percent 2 3 8" xfId="4381" xr:uid="{00000000-0005-0000-0000-00001D110000}"/>
    <cellStyle name="Percent 2 3 9" xfId="4382" xr:uid="{00000000-0005-0000-0000-00001E110000}"/>
    <cellStyle name="Percent 2 30" xfId="4383" xr:uid="{00000000-0005-0000-0000-00001F110000}"/>
    <cellStyle name="Percent 2 31" xfId="4384" xr:uid="{00000000-0005-0000-0000-000020110000}"/>
    <cellStyle name="Percent 2 32" xfId="4385" xr:uid="{00000000-0005-0000-0000-000021110000}"/>
    <cellStyle name="Percent 2 33" xfId="4386" xr:uid="{00000000-0005-0000-0000-000022110000}"/>
    <cellStyle name="Percent 2 34" xfId="4387" xr:uid="{00000000-0005-0000-0000-000023110000}"/>
    <cellStyle name="Percent 2 35" xfId="4388" xr:uid="{00000000-0005-0000-0000-000024110000}"/>
    <cellStyle name="Percent 2 36" xfId="4389" xr:uid="{00000000-0005-0000-0000-000025110000}"/>
    <cellStyle name="Percent 2 37" xfId="4390" xr:uid="{00000000-0005-0000-0000-000026110000}"/>
    <cellStyle name="Percent 2 38" xfId="4391" xr:uid="{00000000-0005-0000-0000-000027110000}"/>
    <cellStyle name="Percent 2 39" xfId="4392" xr:uid="{00000000-0005-0000-0000-000028110000}"/>
    <cellStyle name="Percent 2 4" xfId="4393" xr:uid="{00000000-0005-0000-0000-000029110000}"/>
    <cellStyle name="Percent 2 4 10" xfId="4394" xr:uid="{00000000-0005-0000-0000-00002A110000}"/>
    <cellStyle name="Percent 2 4 11" xfId="4395" xr:uid="{00000000-0005-0000-0000-00002B110000}"/>
    <cellStyle name="Percent 2 4 12" xfId="4396" xr:uid="{00000000-0005-0000-0000-00002C110000}"/>
    <cellStyle name="Percent 2 4 13" xfId="4397" xr:uid="{00000000-0005-0000-0000-00002D110000}"/>
    <cellStyle name="Percent 2 4 14" xfId="4398" xr:uid="{00000000-0005-0000-0000-00002E110000}"/>
    <cellStyle name="Percent 2 4 15" xfId="4399" xr:uid="{00000000-0005-0000-0000-00002F110000}"/>
    <cellStyle name="Percent 2 4 16" xfId="4400" xr:uid="{00000000-0005-0000-0000-000030110000}"/>
    <cellStyle name="Percent 2 4 17" xfId="4401" xr:uid="{00000000-0005-0000-0000-000031110000}"/>
    <cellStyle name="Percent 2 4 2" xfId="4402" xr:uid="{00000000-0005-0000-0000-000032110000}"/>
    <cellStyle name="Percent 2 4 3" xfId="4403" xr:uid="{00000000-0005-0000-0000-000033110000}"/>
    <cellStyle name="Percent 2 4 4" xfId="4404" xr:uid="{00000000-0005-0000-0000-000034110000}"/>
    <cellStyle name="Percent 2 4 5" xfId="4405" xr:uid="{00000000-0005-0000-0000-000035110000}"/>
    <cellStyle name="Percent 2 4 6" xfId="4406" xr:uid="{00000000-0005-0000-0000-000036110000}"/>
    <cellStyle name="Percent 2 4 7" xfId="4407" xr:uid="{00000000-0005-0000-0000-000037110000}"/>
    <cellStyle name="Percent 2 4 8" xfId="4408" xr:uid="{00000000-0005-0000-0000-000038110000}"/>
    <cellStyle name="Percent 2 4 9" xfId="4409" xr:uid="{00000000-0005-0000-0000-000039110000}"/>
    <cellStyle name="Percent 2 40" xfId="4410" xr:uid="{00000000-0005-0000-0000-00003A110000}"/>
    <cellStyle name="Percent 2 41" xfId="4411" xr:uid="{00000000-0005-0000-0000-00003B110000}"/>
    <cellStyle name="Percent 2 42" xfId="4412" xr:uid="{00000000-0005-0000-0000-00003C110000}"/>
    <cellStyle name="Percent 2 43" xfId="4413" xr:uid="{00000000-0005-0000-0000-00003D110000}"/>
    <cellStyle name="Percent 2 44" xfId="4414" xr:uid="{00000000-0005-0000-0000-00003E110000}"/>
    <cellStyle name="Percent 2 45" xfId="4415" xr:uid="{00000000-0005-0000-0000-00003F110000}"/>
    <cellStyle name="Percent 2 46" xfId="4416" xr:uid="{00000000-0005-0000-0000-000040110000}"/>
    <cellStyle name="Percent 2 47" xfId="4417" xr:uid="{00000000-0005-0000-0000-000041110000}"/>
    <cellStyle name="Percent 2 48" xfId="4418" xr:uid="{00000000-0005-0000-0000-000042110000}"/>
    <cellStyle name="Percent 2 48 2" xfId="4419" xr:uid="{00000000-0005-0000-0000-000043110000}"/>
    <cellStyle name="Percent 2 49" xfId="4420" xr:uid="{00000000-0005-0000-0000-000044110000}"/>
    <cellStyle name="Percent 2 5" xfId="4421" xr:uid="{00000000-0005-0000-0000-000045110000}"/>
    <cellStyle name="Percent 2 5 10" xfId="4422" xr:uid="{00000000-0005-0000-0000-000046110000}"/>
    <cellStyle name="Percent 2 5 11" xfId="4423" xr:uid="{00000000-0005-0000-0000-000047110000}"/>
    <cellStyle name="Percent 2 5 12" xfId="4424" xr:uid="{00000000-0005-0000-0000-000048110000}"/>
    <cellStyle name="Percent 2 5 13" xfId="4425" xr:uid="{00000000-0005-0000-0000-000049110000}"/>
    <cellStyle name="Percent 2 5 14" xfId="4426" xr:uid="{00000000-0005-0000-0000-00004A110000}"/>
    <cellStyle name="Percent 2 5 15" xfId="4427" xr:uid="{00000000-0005-0000-0000-00004B110000}"/>
    <cellStyle name="Percent 2 5 2" xfId="4428" xr:uid="{00000000-0005-0000-0000-00004C110000}"/>
    <cellStyle name="Percent 2 5 3" xfId="4429" xr:uid="{00000000-0005-0000-0000-00004D110000}"/>
    <cellStyle name="Percent 2 5 4" xfId="4430" xr:uid="{00000000-0005-0000-0000-00004E110000}"/>
    <cellStyle name="Percent 2 5 5" xfId="4431" xr:uid="{00000000-0005-0000-0000-00004F110000}"/>
    <cellStyle name="Percent 2 5 6" xfId="4432" xr:uid="{00000000-0005-0000-0000-000050110000}"/>
    <cellStyle name="Percent 2 5 7" xfId="4433" xr:uid="{00000000-0005-0000-0000-000051110000}"/>
    <cellStyle name="Percent 2 5 8" xfId="4434" xr:uid="{00000000-0005-0000-0000-000052110000}"/>
    <cellStyle name="Percent 2 5 9" xfId="4435" xr:uid="{00000000-0005-0000-0000-000053110000}"/>
    <cellStyle name="Percent 2 6" xfId="4436" xr:uid="{00000000-0005-0000-0000-000054110000}"/>
    <cellStyle name="Percent 2 6 10" xfId="4437" xr:uid="{00000000-0005-0000-0000-000055110000}"/>
    <cellStyle name="Percent 2 6 11" xfId="4438" xr:uid="{00000000-0005-0000-0000-000056110000}"/>
    <cellStyle name="Percent 2 6 12" xfId="4439" xr:uid="{00000000-0005-0000-0000-000057110000}"/>
    <cellStyle name="Percent 2 6 13" xfId="4440" xr:uid="{00000000-0005-0000-0000-000058110000}"/>
    <cellStyle name="Percent 2 6 14" xfId="4441" xr:uid="{00000000-0005-0000-0000-000059110000}"/>
    <cellStyle name="Percent 2 6 15" xfId="4442" xr:uid="{00000000-0005-0000-0000-00005A110000}"/>
    <cellStyle name="Percent 2 6 2" xfId="4443" xr:uid="{00000000-0005-0000-0000-00005B110000}"/>
    <cellStyle name="Percent 2 6 3" xfId="4444" xr:uid="{00000000-0005-0000-0000-00005C110000}"/>
    <cellStyle name="Percent 2 6 4" xfId="4445" xr:uid="{00000000-0005-0000-0000-00005D110000}"/>
    <cellStyle name="Percent 2 6 5" xfId="4446" xr:uid="{00000000-0005-0000-0000-00005E110000}"/>
    <cellStyle name="Percent 2 6 6" xfId="4447" xr:uid="{00000000-0005-0000-0000-00005F110000}"/>
    <cellStyle name="Percent 2 6 7" xfId="4448" xr:uid="{00000000-0005-0000-0000-000060110000}"/>
    <cellStyle name="Percent 2 6 8" xfId="4449" xr:uid="{00000000-0005-0000-0000-000061110000}"/>
    <cellStyle name="Percent 2 6 9" xfId="4450" xr:uid="{00000000-0005-0000-0000-000062110000}"/>
    <cellStyle name="Percent 2 7" xfId="4451" xr:uid="{00000000-0005-0000-0000-000063110000}"/>
    <cellStyle name="Percent 2 7 2" xfId="4452" xr:uid="{00000000-0005-0000-0000-000064110000}"/>
    <cellStyle name="Percent 2 7 3" xfId="4453" xr:uid="{00000000-0005-0000-0000-000065110000}"/>
    <cellStyle name="Percent 2 7 4" xfId="4454" xr:uid="{00000000-0005-0000-0000-000066110000}"/>
    <cellStyle name="Percent 2 7 5" xfId="4455" xr:uid="{00000000-0005-0000-0000-000067110000}"/>
    <cellStyle name="Percent 2 7 6" xfId="4456" xr:uid="{00000000-0005-0000-0000-000068110000}"/>
    <cellStyle name="Percent 2 7 7" xfId="4457" xr:uid="{00000000-0005-0000-0000-000069110000}"/>
    <cellStyle name="Percent 2 7 8" xfId="4458" xr:uid="{00000000-0005-0000-0000-00006A110000}"/>
    <cellStyle name="Percent 2 8" xfId="4459" xr:uid="{00000000-0005-0000-0000-00006B110000}"/>
    <cellStyle name="Percent 2 8 2" xfId="4460" xr:uid="{00000000-0005-0000-0000-00006C110000}"/>
    <cellStyle name="Percent 2 8 3" xfId="4461" xr:uid="{00000000-0005-0000-0000-00006D110000}"/>
    <cellStyle name="Percent 2 8 4" xfId="4462" xr:uid="{00000000-0005-0000-0000-00006E110000}"/>
    <cellStyle name="Percent 2 8 5" xfId="4463" xr:uid="{00000000-0005-0000-0000-00006F110000}"/>
    <cellStyle name="Percent 2 8 6" xfId="4464" xr:uid="{00000000-0005-0000-0000-000070110000}"/>
    <cellStyle name="Percent 2 8 7" xfId="4465" xr:uid="{00000000-0005-0000-0000-000071110000}"/>
    <cellStyle name="Percent 2 8 8" xfId="4466" xr:uid="{00000000-0005-0000-0000-000072110000}"/>
    <cellStyle name="Percent 2 9" xfId="4467" xr:uid="{00000000-0005-0000-0000-000073110000}"/>
    <cellStyle name="Percent 2 9 2" xfId="4468" xr:uid="{00000000-0005-0000-0000-000074110000}"/>
    <cellStyle name="Percent 2 9 3" xfId="4469" xr:uid="{00000000-0005-0000-0000-000075110000}"/>
    <cellStyle name="Percent 2 9 4" xfId="4470" xr:uid="{00000000-0005-0000-0000-000076110000}"/>
    <cellStyle name="Percent 2 9 5" xfId="4471" xr:uid="{00000000-0005-0000-0000-000077110000}"/>
    <cellStyle name="Percent 2 9 6" xfId="4472" xr:uid="{00000000-0005-0000-0000-000078110000}"/>
    <cellStyle name="Percent 2 9 7" xfId="4473" xr:uid="{00000000-0005-0000-0000-000079110000}"/>
    <cellStyle name="Percent 2 9 8" xfId="4474" xr:uid="{00000000-0005-0000-0000-00007A110000}"/>
    <cellStyle name="Percent 20" xfId="4475" xr:uid="{00000000-0005-0000-0000-00007B110000}"/>
    <cellStyle name="Percent 20 2" xfId="4476" xr:uid="{00000000-0005-0000-0000-00007C110000}"/>
    <cellStyle name="Percent 20 3" xfId="4477" xr:uid="{00000000-0005-0000-0000-00007D110000}"/>
    <cellStyle name="Percent 20 4" xfId="4478" xr:uid="{00000000-0005-0000-0000-00007E110000}"/>
    <cellStyle name="Percent 20 5" xfId="4479" xr:uid="{00000000-0005-0000-0000-00007F110000}"/>
    <cellStyle name="Percent 20 6" xfId="4480" xr:uid="{00000000-0005-0000-0000-000080110000}"/>
    <cellStyle name="Percent 20 7" xfId="4481" xr:uid="{00000000-0005-0000-0000-000081110000}"/>
    <cellStyle name="Percent 20 7 2" xfId="4482" xr:uid="{00000000-0005-0000-0000-000082110000}"/>
    <cellStyle name="Percent 20 7 3" xfId="4483" xr:uid="{00000000-0005-0000-0000-000083110000}"/>
    <cellStyle name="Percent 21" xfId="4484" xr:uid="{00000000-0005-0000-0000-000084110000}"/>
    <cellStyle name="Percent 21 2" xfId="4485" xr:uid="{00000000-0005-0000-0000-000085110000}"/>
    <cellStyle name="Percent 21 3" xfId="4486" xr:uid="{00000000-0005-0000-0000-000086110000}"/>
    <cellStyle name="Percent 21 4" xfId="4487" xr:uid="{00000000-0005-0000-0000-000087110000}"/>
    <cellStyle name="Percent 21 5" xfId="4488" xr:uid="{00000000-0005-0000-0000-000088110000}"/>
    <cellStyle name="Percent 21 6" xfId="4489" xr:uid="{00000000-0005-0000-0000-000089110000}"/>
    <cellStyle name="Percent 21 7" xfId="4490" xr:uid="{00000000-0005-0000-0000-00008A110000}"/>
    <cellStyle name="Percent 21 7 2" xfId="4491" xr:uid="{00000000-0005-0000-0000-00008B110000}"/>
    <cellStyle name="Percent 21 7 3" xfId="4492" xr:uid="{00000000-0005-0000-0000-00008C110000}"/>
    <cellStyle name="Percent 22" xfId="4493" xr:uid="{00000000-0005-0000-0000-00008D110000}"/>
    <cellStyle name="Percent 22 2" xfId="4494" xr:uid="{00000000-0005-0000-0000-00008E110000}"/>
    <cellStyle name="Percent 22 3" xfId="4495" xr:uid="{00000000-0005-0000-0000-00008F110000}"/>
    <cellStyle name="Percent 22 4" xfId="4496" xr:uid="{00000000-0005-0000-0000-000090110000}"/>
    <cellStyle name="Percent 22 5" xfId="4497" xr:uid="{00000000-0005-0000-0000-000091110000}"/>
    <cellStyle name="Percent 22 6" xfId="4498" xr:uid="{00000000-0005-0000-0000-000092110000}"/>
    <cellStyle name="Percent 22 7" xfId="4499" xr:uid="{00000000-0005-0000-0000-000093110000}"/>
    <cellStyle name="Percent 22 7 2" xfId="4500" xr:uid="{00000000-0005-0000-0000-000094110000}"/>
    <cellStyle name="Percent 22 7 3" xfId="4501" xr:uid="{00000000-0005-0000-0000-000095110000}"/>
    <cellStyle name="Percent 23" xfId="4502" xr:uid="{00000000-0005-0000-0000-000096110000}"/>
    <cellStyle name="Percent 23 2" xfId="4503" xr:uid="{00000000-0005-0000-0000-000097110000}"/>
    <cellStyle name="Percent 23 3" xfId="4504" xr:uid="{00000000-0005-0000-0000-000098110000}"/>
    <cellStyle name="Percent 23 4" xfId="4505" xr:uid="{00000000-0005-0000-0000-000099110000}"/>
    <cellStyle name="Percent 23 5" xfId="4506" xr:uid="{00000000-0005-0000-0000-00009A110000}"/>
    <cellStyle name="Percent 23 6" xfId="4507" xr:uid="{00000000-0005-0000-0000-00009B110000}"/>
    <cellStyle name="Percent 23 7" xfId="4508" xr:uid="{00000000-0005-0000-0000-00009C110000}"/>
    <cellStyle name="Percent 23 7 2" xfId="4509" xr:uid="{00000000-0005-0000-0000-00009D110000}"/>
    <cellStyle name="Percent 23 7 3" xfId="4510" xr:uid="{00000000-0005-0000-0000-00009E110000}"/>
    <cellStyle name="Percent 24" xfId="4511" xr:uid="{00000000-0005-0000-0000-00009F110000}"/>
    <cellStyle name="Percent 24 2" xfId="4512" xr:uid="{00000000-0005-0000-0000-0000A0110000}"/>
    <cellStyle name="Percent 24 3" xfId="4513" xr:uid="{00000000-0005-0000-0000-0000A1110000}"/>
    <cellStyle name="Percent 24 4" xfId="4514" xr:uid="{00000000-0005-0000-0000-0000A2110000}"/>
    <cellStyle name="Percent 24 5" xfId="4515" xr:uid="{00000000-0005-0000-0000-0000A3110000}"/>
    <cellStyle name="Percent 24 6" xfId="4516" xr:uid="{00000000-0005-0000-0000-0000A4110000}"/>
    <cellStyle name="Percent 24 7" xfId="4517" xr:uid="{00000000-0005-0000-0000-0000A5110000}"/>
    <cellStyle name="Percent 24 7 2" xfId="4518" xr:uid="{00000000-0005-0000-0000-0000A6110000}"/>
    <cellStyle name="Percent 24 7 3" xfId="4519" xr:uid="{00000000-0005-0000-0000-0000A7110000}"/>
    <cellStyle name="Percent 24 8" xfId="4520" xr:uid="{00000000-0005-0000-0000-0000A8110000}"/>
    <cellStyle name="Percent 25" xfId="4521" xr:uid="{00000000-0005-0000-0000-0000A9110000}"/>
    <cellStyle name="Percent 25 2" xfId="4522" xr:uid="{00000000-0005-0000-0000-0000AA110000}"/>
    <cellStyle name="Percent 25 3" xfId="4523" xr:uid="{00000000-0005-0000-0000-0000AB110000}"/>
    <cellStyle name="Percent 25 4" xfId="4524" xr:uid="{00000000-0005-0000-0000-0000AC110000}"/>
    <cellStyle name="Percent 25 5" xfId="4525" xr:uid="{00000000-0005-0000-0000-0000AD110000}"/>
    <cellStyle name="Percent 25 6" xfId="4526" xr:uid="{00000000-0005-0000-0000-0000AE110000}"/>
    <cellStyle name="Percent 25 7" xfId="4527" xr:uid="{00000000-0005-0000-0000-0000AF110000}"/>
    <cellStyle name="Percent 25 7 2" xfId="4528" xr:uid="{00000000-0005-0000-0000-0000B0110000}"/>
    <cellStyle name="Percent 25 7 3" xfId="4529" xr:uid="{00000000-0005-0000-0000-0000B1110000}"/>
    <cellStyle name="Percent 26" xfId="4530" xr:uid="{00000000-0005-0000-0000-0000B2110000}"/>
    <cellStyle name="Percent 26 2" xfId="4531" xr:uid="{00000000-0005-0000-0000-0000B3110000}"/>
    <cellStyle name="Percent 26 3" xfId="4532" xr:uid="{00000000-0005-0000-0000-0000B4110000}"/>
    <cellStyle name="Percent 26 4" xfId="4533" xr:uid="{00000000-0005-0000-0000-0000B5110000}"/>
    <cellStyle name="Percent 26 5" xfId="4534" xr:uid="{00000000-0005-0000-0000-0000B6110000}"/>
    <cellStyle name="Percent 26 6" xfId="4535" xr:uid="{00000000-0005-0000-0000-0000B7110000}"/>
    <cellStyle name="Percent 26 7" xfId="4536" xr:uid="{00000000-0005-0000-0000-0000B8110000}"/>
    <cellStyle name="Percent 26 7 2" xfId="4537" xr:uid="{00000000-0005-0000-0000-0000B9110000}"/>
    <cellStyle name="Percent 26 7 3" xfId="4538" xr:uid="{00000000-0005-0000-0000-0000BA110000}"/>
    <cellStyle name="Percent 27" xfId="4539" xr:uid="{00000000-0005-0000-0000-0000BB110000}"/>
    <cellStyle name="Percent 28" xfId="4540" xr:uid="{00000000-0005-0000-0000-0000BC110000}"/>
    <cellStyle name="Percent 28 2" xfId="4541" xr:uid="{00000000-0005-0000-0000-0000BD110000}"/>
    <cellStyle name="Percent 3 10" xfId="4542" xr:uid="{00000000-0005-0000-0000-0000BE110000}"/>
    <cellStyle name="Percent 3 10 10" xfId="4543" xr:uid="{00000000-0005-0000-0000-0000BF110000}"/>
    <cellStyle name="Percent 3 10 11" xfId="4544" xr:uid="{00000000-0005-0000-0000-0000C0110000}"/>
    <cellStyle name="Percent 3 10 12" xfId="4545" xr:uid="{00000000-0005-0000-0000-0000C1110000}"/>
    <cellStyle name="Percent 3 10 13" xfId="4546" xr:uid="{00000000-0005-0000-0000-0000C2110000}"/>
    <cellStyle name="Percent 3 10 14" xfId="4547" xr:uid="{00000000-0005-0000-0000-0000C3110000}"/>
    <cellStyle name="Percent 3 10 15" xfId="4548" xr:uid="{00000000-0005-0000-0000-0000C4110000}"/>
    <cellStyle name="Percent 3 10 2" xfId="4549" xr:uid="{00000000-0005-0000-0000-0000C5110000}"/>
    <cellStyle name="Percent 3 10 3" xfId="4550" xr:uid="{00000000-0005-0000-0000-0000C6110000}"/>
    <cellStyle name="Percent 3 10 4" xfId="4551" xr:uid="{00000000-0005-0000-0000-0000C7110000}"/>
    <cellStyle name="Percent 3 10 5" xfId="4552" xr:uid="{00000000-0005-0000-0000-0000C8110000}"/>
    <cellStyle name="Percent 3 10 6" xfId="4553" xr:uid="{00000000-0005-0000-0000-0000C9110000}"/>
    <cellStyle name="Percent 3 10 7" xfId="4554" xr:uid="{00000000-0005-0000-0000-0000CA110000}"/>
    <cellStyle name="Percent 3 10 8" xfId="4555" xr:uid="{00000000-0005-0000-0000-0000CB110000}"/>
    <cellStyle name="Percent 3 10 9" xfId="4556" xr:uid="{00000000-0005-0000-0000-0000CC110000}"/>
    <cellStyle name="Percent 3 11" xfId="4557" xr:uid="{00000000-0005-0000-0000-0000CD110000}"/>
    <cellStyle name="Percent 3 12" xfId="4558" xr:uid="{00000000-0005-0000-0000-0000CE110000}"/>
    <cellStyle name="Percent 3 13" xfId="4559" xr:uid="{00000000-0005-0000-0000-0000CF110000}"/>
    <cellStyle name="Percent 3 14" xfId="4560" xr:uid="{00000000-0005-0000-0000-0000D0110000}"/>
    <cellStyle name="Percent 3 15" xfId="4561" xr:uid="{00000000-0005-0000-0000-0000D1110000}"/>
    <cellStyle name="Percent 3 16" xfId="4562" xr:uid="{00000000-0005-0000-0000-0000D2110000}"/>
    <cellStyle name="Percent 3 17" xfId="4563" xr:uid="{00000000-0005-0000-0000-0000D3110000}"/>
    <cellStyle name="Percent 3 18" xfId="4564" xr:uid="{00000000-0005-0000-0000-0000D4110000}"/>
    <cellStyle name="Percent 3 19" xfId="4565" xr:uid="{00000000-0005-0000-0000-0000D5110000}"/>
    <cellStyle name="Percent 3 2" xfId="4566" xr:uid="{00000000-0005-0000-0000-0000D6110000}"/>
    <cellStyle name="Percent 3 2 10" xfId="4567" xr:uid="{00000000-0005-0000-0000-0000D7110000}"/>
    <cellStyle name="Percent 3 2 11" xfId="4568" xr:uid="{00000000-0005-0000-0000-0000D8110000}"/>
    <cellStyle name="Percent 3 2 12" xfId="4569" xr:uid="{00000000-0005-0000-0000-0000D9110000}"/>
    <cellStyle name="Percent 3 2 13" xfId="4570" xr:uid="{00000000-0005-0000-0000-0000DA110000}"/>
    <cellStyle name="Percent 3 2 14" xfId="4571" xr:uid="{00000000-0005-0000-0000-0000DB110000}"/>
    <cellStyle name="Percent 3 2 15" xfId="4572" xr:uid="{00000000-0005-0000-0000-0000DC110000}"/>
    <cellStyle name="Percent 3 2 16" xfId="4573" xr:uid="{00000000-0005-0000-0000-0000DD110000}"/>
    <cellStyle name="Percent 3 2 17" xfId="4574" xr:uid="{00000000-0005-0000-0000-0000DE110000}"/>
    <cellStyle name="Percent 3 2 2" xfId="4575" xr:uid="{00000000-0005-0000-0000-0000DF110000}"/>
    <cellStyle name="Percent 3 2 2 2" xfId="4576" xr:uid="{00000000-0005-0000-0000-0000E0110000}"/>
    <cellStyle name="Percent 3 2 2 2 2" xfId="4577" xr:uid="{00000000-0005-0000-0000-0000E1110000}"/>
    <cellStyle name="Percent 3 2 2 2 3" xfId="4578" xr:uid="{00000000-0005-0000-0000-0000E2110000}"/>
    <cellStyle name="Percent 3 2 2 3" xfId="4579" xr:uid="{00000000-0005-0000-0000-0000E3110000}"/>
    <cellStyle name="Percent 3 2 3" xfId="4580" xr:uid="{00000000-0005-0000-0000-0000E4110000}"/>
    <cellStyle name="Percent 3 2 3 2" xfId="4581" xr:uid="{00000000-0005-0000-0000-0000E5110000}"/>
    <cellStyle name="Percent 3 2 3 3" xfId="4582" xr:uid="{00000000-0005-0000-0000-0000E6110000}"/>
    <cellStyle name="Percent 3 2 4" xfId="4583" xr:uid="{00000000-0005-0000-0000-0000E7110000}"/>
    <cellStyle name="Percent 3 2 5" xfId="4584" xr:uid="{00000000-0005-0000-0000-0000E8110000}"/>
    <cellStyle name="Percent 3 2 6" xfId="4585" xr:uid="{00000000-0005-0000-0000-0000E9110000}"/>
    <cellStyle name="Percent 3 2 7" xfId="4586" xr:uid="{00000000-0005-0000-0000-0000EA110000}"/>
    <cellStyle name="Percent 3 2 8" xfId="4587" xr:uid="{00000000-0005-0000-0000-0000EB110000}"/>
    <cellStyle name="Percent 3 2 9" xfId="4588" xr:uid="{00000000-0005-0000-0000-0000EC110000}"/>
    <cellStyle name="Percent 3 20" xfId="4589" xr:uid="{00000000-0005-0000-0000-0000ED110000}"/>
    <cellStyle name="Percent 3 21" xfId="4590" xr:uid="{00000000-0005-0000-0000-0000EE110000}"/>
    <cellStyle name="Percent 3 22" xfId="4591" xr:uid="{00000000-0005-0000-0000-0000EF110000}"/>
    <cellStyle name="Percent 3 23" xfId="4592" xr:uid="{00000000-0005-0000-0000-0000F0110000}"/>
    <cellStyle name="Percent 3 24" xfId="4593" xr:uid="{00000000-0005-0000-0000-0000F1110000}"/>
    <cellStyle name="Percent 3 25" xfId="4594" xr:uid="{00000000-0005-0000-0000-0000F2110000}"/>
    <cellStyle name="Percent 3 26" xfId="4595" xr:uid="{00000000-0005-0000-0000-0000F3110000}"/>
    <cellStyle name="Percent 3 27" xfId="4596" xr:uid="{00000000-0005-0000-0000-0000F4110000}"/>
    <cellStyle name="Percent 3 28" xfId="4597" xr:uid="{00000000-0005-0000-0000-0000F5110000}"/>
    <cellStyle name="Percent 3 29" xfId="4598" xr:uid="{00000000-0005-0000-0000-0000F6110000}"/>
    <cellStyle name="Percent 3 3" xfId="4599" xr:uid="{00000000-0005-0000-0000-0000F7110000}"/>
    <cellStyle name="Percent 3 3 10" xfId="4600" xr:uid="{00000000-0005-0000-0000-0000F8110000}"/>
    <cellStyle name="Percent 3 3 11" xfId="4601" xr:uid="{00000000-0005-0000-0000-0000F9110000}"/>
    <cellStyle name="Percent 3 3 12" xfId="4602" xr:uid="{00000000-0005-0000-0000-0000FA110000}"/>
    <cellStyle name="Percent 3 3 13" xfId="4603" xr:uid="{00000000-0005-0000-0000-0000FB110000}"/>
    <cellStyle name="Percent 3 3 14" xfId="4604" xr:uid="{00000000-0005-0000-0000-0000FC110000}"/>
    <cellStyle name="Percent 3 3 15" xfId="4605" xr:uid="{00000000-0005-0000-0000-0000FD110000}"/>
    <cellStyle name="Percent 3 3 2" xfId="4606" xr:uid="{00000000-0005-0000-0000-0000FE110000}"/>
    <cellStyle name="Percent 3 3 3" xfId="4607" xr:uid="{00000000-0005-0000-0000-0000FF110000}"/>
    <cellStyle name="Percent 3 3 3 2" xfId="4608" xr:uid="{00000000-0005-0000-0000-000000120000}"/>
    <cellStyle name="Percent 3 3 3 3" xfId="4609" xr:uid="{00000000-0005-0000-0000-000001120000}"/>
    <cellStyle name="Percent 3 3 3 3 2" xfId="4610" xr:uid="{00000000-0005-0000-0000-000002120000}"/>
    <cellStyle name="Percent 3 3 3 3 3" xfId="4611" xr:uid="{00000000-0005-0000-0000-000003120000}"/>
    <cellStyle name="Percent 3 3 3 3 4" xfId="4612" xr:uid="{00000000-0005-0000-0000-000004120000}"/>
    <cellStyle name="Percent 3 3 3 3 4 2" xfId="4613" xr:uid="{00000000-0005-0000-0000-000005120000}"/>
    <cellStyle name="Percent 3 3 4" xfId="4614" xr:uid="{00000000-0005-0000-0000-000006120000}"/>
    <cellStyle name="Percent 3 3 4 2" xfId="4615" xr:uid="{00000000-0005-0000-0000-000007120000}"/>
    <cellStyle name="Percent 3 3 5" xfId="4616" xr:uid="{00000000-0005-0000-0000-000008120000}"/>
    <cellStyle name="Percent 3 3 6" xfId="4617" xr:uid="{00000000-0005-0000-0000-000009120000}"/>
    <cellStyle name="Percent 3 3 6 2" xfId="4618" xr:uid="{00000000-0005-0000-0000-00000A120000}"/>
    <cellStyle name="Percent 3 3 7" xfId="4619" xr:uid="{00000000-0005-0000-0000-00000B120000}"/>
    <cellStyle name="Percent 3 3 8" xfId="4620" xr:uid="{00000000-0005-0000-0000-00000C120000}"/>
    <cellStyle name="Percent 3 3 9" xfId="4621" xr:uid="{00000000-0005-0000-0000-00000D120000}"/>
    <cellStyle name="Percent 3 30" xfId="4622" xr:uid="{00000000-0005-0000-0000-00000E120000}"/>
    <cellStyle name="Percent 3 4" xfId="4623" xr:uid="{00000000-0005-0000-0000-00000F120000}"/>
    <cellStyle name="Percent 3 4 10" xfId="4624" xr:uid="{00000000-0005-0000-0000-000010120000}"/>
    <cellStyle name="Percent 3 4 11" xfId="4625" xr:uid="{00000000-0005-0000-0000-000011120000}"/>
    <cellStyle name="Percent 3 4 12" xfId="4626" xr:uid="{00000000-0005-0000-0000-000012120000}"/>
    <cellStyle name="Percent 3 4 13" xfId="4627" xr:uid="{00000000-0005-0000-0000-000013120000}"/>
    <cellStyle name="Percent 3 4 14" xfId="4628" xr:uid="{00000000-0005-0000-0000-000014120000}"/>
    <cellStyle name="Percent 3 4 15" xfId="4629" xr:uid="{00000000-0005-0000-0000-000015120000}"/>
    <cellStyle name="Percent 3 4 2" xfId="4630" xr:uid="{00000000-0005-0000-0000-000016120000}"/>
    <cellStyle name="Percent 3 4 3" xfId="4631" xr:uid="{00000000-0005-0000-0000-000017120000}"/>
    <cellStyle name="Percent 3 4 4" xfId="4632" xr:uid="{00000000-0005-0000-0000-000018120000}"/>
    <cellStyle name="Percent 3 4 4 2" xfId="4633" xr:uid="{00000000-0005-0000-0000-000019120000}"/>
    <cellStyle name="Percent 3 4 5" xfId="4634" xr:uid="{00000000-0005-0000-0000-00001A120000}"/>
    <cellStyle name="Percent 3 4 6" xfId="4635" xr:uid="{00000000-0005-0000-0000-00001B120000}"/>
    <cellStyle name="Percent 3 4 7" xfId="4636" xr:uid="{00000000-0005-0000-0000-00001C120000}"/>
    <cellStyle name="Percent 3 4 8" xfId="4637" xr:uid="{00000000-0005-0000-0000-00001D120000}"/>
    <cellStyle name="Percent 3 4 9" xfId="4638" xr:uid="{00000000-0005-0000-0000-00001E120000}"/>
    <cellStyle name="Percent 3 5" xfId="4639" xr:uid="{00000000-0005-0000-0000-00001F120000}"/>
    <cellStyle name="Percent 3 5 10" xfId="4640" xr:uid="{00000000-0005-0000-0000-000020120000}"/>
    <cellStyle name="Percent 3 5 11" xfId="4641" xr:uid="{00000000-0005-0000-0000-000021120000}"/>
    <cellStyle name="Percent 3 5 12" xfId="4642" xr:uid="{00000000-0005-0000-0000-000022120000}"/>
    <cellStyle name="Percent 3 5 13" xfId="4643" xr:uid="{00000000-0005-0000-0000-000023120000}"/>
    <cellStyle name="Percent 3 5 14" xfId="4644" xr:uid="{00000000-0005-0000-0000-000024120000}"/>
    <cellStyle name="Percent 3 5 15" xfId="4645" xr:uid="{00000000-0005-0000-0000-000025120000}"/>
    <cellStyle name="Percent 3 5 16" xfId="4646" xr:uid="{00000000-0005-0000-0000-000026120000}"/>
    <cellStyle name="Percent 3 5 17" xfId="4647" xr:uid="{00000000-0005-0000-0000-000027120000}"/>
    <cellStyle name="Percent 3 5 2" xfId="4648" xr:uid="{00000000-0005-0000-0000-000028120000}"/>
    <cellStyle name="Percent 3 5 3" xfId="4649" xr:uid="{00000000-0005-0000-0000-000029120000}"/>
    <cellStyle name="Percent 3 5 4" xfId="4650" xr:uid="{00000000-0005-0000-0000-00002A120000}"/>
    <cellStyle name="Percent 3 5 5" xfId="4651" xr:uid="{00000000-0005-0000-0000-00002B120000}"/>
    <cellStyle name="Percent 3 5 6" xfId="4652" xr:uid="{00000000-0005-0000-0000-00002C120000}"/>
    <cellStyle name="Percent 3 5 7" xfId="4653" xr:uid="{00000000-0005-0000-0000-00002D120000}"/>
    <cellStyle name="Percent 3 5 8" xfId="4654" xr:uid="{00000000-0005-0000-0000-00002E120000}"/>
    <cellStyle name="Percent 3 5 9" xfId="4655" xr:uid="{00000000-0005-0000-0000-00002F120000}"/>
    <cellStyle name="Percent 3 6" xfId="4656" xr:uid="{00000000-0005-0000-0000-000030120000}"/>
    <cellStyle name="Percent 3 6 10" xfId="4657" xr:uid="{00000000-0005-0000-0000-000031120000}"/>
    <cellStyle name="Percent 3 6 11" xfId="4658" xr:uid="{00000000-0005-0000-0000-000032120000}"/>
    <cellStyle name="Percent 3 6 12" xfId="4659" xr:uid="{00000000-0005-0000-0000-000033120000}"/>
    <cellStyle name="Percent 3 6 13" xfId="4660" xr:uid="{00000000-0005-0000-0000-000034120000}"/>
    <cellStyle name="Percent 3 6 14" xfId="4661" xr:uid="{00000000-0005-0000-0000-000035120000}"/>
    <cellStyle name="Percent 3 6 15" xfId="4662" xr:uid="{00000000-0005-0000-0000-000036120000}"/>
    <cellStyle name="Percent 3 6 2" xfId="4663" xr:uid="{00000000-0005-0000-0000-000037120000}"/>
    <cellStyle name="Percent 3 6 3" xfId="4664" xr:uid="{00000000-0005-0000-0000-000038120000}"/>
    <cellStyle name="Percent 3 6 4" xfId="4665" xr:uid="{00000000-0005-0000-0000-000039120000}"/>
    <cellStyle name="Percent 3 6 5" xfId="4666" xr:uid="{00000000-0005-0000-0000-00003A120000}"/>
    <cellStyle name="Percent 3 6 6" xfId="4667" xr:uid="{00000000-0005-0000-0000-00003B120000}"/>
    <cellStyle name="Percent 3 6 7" xfId="4668" xr:uid="{00000000-0005-0000-0000-00003C120000}"/>
    <cellStyle name="Percent 3 6 8" xfId="4669" xr:uid="{00000000-0005-0000-0000-00003D120000}"/>
    <cellStyle name="Percent 3 6 9" xfId="4670" xr:uid="{00000000-0005-0000-0000-00003E120000}"/>
    <cellStyle name="Percent 3 7" xfId="4671" xr:uid="{00000000-0005-0000-0000-00003F120000}"/>
    <cellStyle name="Percent 3 7 10" xfId="4672" xr:uid="{00000000-0005-0000-0000-000040120000}"/>
    <cellStyle name="Percent 3 7 11" xfId="4673" xr:uid="{00000000-0005-0000-0000-000041120000}"/>
    <cellStyle name="Percent 3 7 12" xfId="4674" xr:uid="{00000000-0005-0000-0000-000042120000}"/>
    <cellStyle name="Percent 3 7 13" xfId="4675" xr:uid="{00000000-0005-0000-0000-000043120000}"/>
    <cellStyle name="Percent 3 7 14" xfId="4676" xr:uid="{00000000-0005-0000-0000-000044120000}"/>
    <cellStyle name="Percent 3 7 15" xfId="4677" xr:uid="{00000000-0005-0000-0000-000045120000}"/>
    <cellStyle name="Percent 3 7 2" xfId="4678" xr:uid="{00000000-0005-0000-0000-000046120000}"/>
    <cellStyle name="Percent 3 7 3" xfId="4679" xr:uid="{00000000-0005-0000-0000-000047120000}"/>
    <cellStyle name="Percent 3 7 4" xfId="4680" xr:uid="{00000000-0005-0000-0000-000048120000}"/>
    <cellStyle name="Percent 3 7 5" xfId="4681" xr:uid="{00000000-0005-0000-0000-000049120000}"/>
    <cellStyle name="Percent 3 7 6" xfId="4682" xr:uid="{00000000-0005-0000-0000-00004A120000}"/>
    <cellStyle name="Percent 3 7 7" xfId="4683" xr:uid="{00000000-0005-0000-0000-00004B120000}"/>
    <cellStyle name="Percent 3 7 8" xfId="4684" xr:uid="{00000000-0005-0000-0000-00004C120000}"/>
    <cellStyle name="Percent 3 7 9" xfId="4685" xr:uid="{00000000-0005-0000-0000-00004D120000}"/>
    <cellStyle name="Percent 3 8" xfId="4686" xr:uid="{00000000-0005-0000-0000-00004E120000}"/>
    <cellStyle name="Percent 3 8 10" xfId="4687" xr:uid="{00000000-0005-0000-0000-00004F120000}"/>
    <cellStyle name="Percent 3 8 11" xfId="4688" xr:uid="{00000000-0005-0000-0000-000050120000}"/>
    <cellStyle name="Percent 3 8 12" xfId="4689" xr:uid="{00000000-0005-0000-0000-000051120000}"/>
    <cellStyle name="Percent 3 8 13" xfId="4690" xr:uid="{00000000-0005-0000-0000-000052120000}"/>
    <cellStyle name="Percent 3 8 14" xfId="4691" xr:uid="{00000000-0005-0000-0000-000053120000}"/>
    <cellStyle name="Percent 3 8 15" xfId="4692" xr:uid="{00000000-0005-0000-0000-000054120000}"/>
    <cellStyle name="Percent 3 8 2" xfId="4693" xr:uid="{00000000-0005-0000-0000-000055120000}"/>
    <cellStyle name="Percent 3 8 3" xfId="4694" xr:uid="{00000000-0005-0000-0000-000056120000}"/>
    <cellStyle name="Percent 3 8 4" xfId="4695" xr:uid="{00000000-0005-0000-0000-000057120000}"/>
    <cellStyle name="Percent 3 8 5" xfId="4696" xr:uid="{00000000-0005-0000-0000-000058120000}"/>
    <cellStyle name="Percent 3 8 6" xfId="4697" xr:uid="{00000000-0005-0000-0000-000059120000}"/>
    <cellStyle name="Percent 3 8 7" xfId="4698" xr:uid="{00000000-0005-0000-0000-00005A120000}"/>
    <cellStyle name="Percent 3 8 8" xfId="4699" xr:uid="{00000000-0005-0000-0000-00005B120000}"/>
    <cellStyle name="Percent 3 8 9" xfId="4700" xr:uid="{00000000-0005-0000-0000-00005C120000}"/>
    <cellStyle name="Percent 3 9" xfId="4701" xr:uid="{00000000-0005-0000-0000-00005D120000}"/>
    <cellStyle name="Percent 3 9 10" xfId="4702" xr:uid="{00000000-0005-0000-0000-00005E120000}"/>
    <cellStyle name="Percent 3 9 11" xfId="4703" xr:uid="{00000000-0005-0000-0000-00005F120000}"/>
    <cellStyle name="Percent 3 9 12" xfId="4704" xr:uid="{00000000-0005-0000-0000-000060120000}"/>
    <cellStyle name="Percent 3 9 13" xfId="4705" xr:uid="{00000000-0005-0000-0000-000061120000}"/>
    <cellStyle name="Percent 3 9 14" xfId="4706" xr:uid="{00000000-0005-0000-0000-000062120000}"/>
    <cellStyle name="Percent 3 9 15" xfId="4707" xr:uid="{00000000-0005-0000-0000-000063120000}"/>
    <cellStyle name="Percent 3 9 2" xfId="4708" xr:uid="{00000000-0005-0000-0000-000064120000}"/>
    <cellStyle name="Percent 3 9 3" xfId="4709" xr:uid="{00000000-0005-0000-0000-000065120000}"/>
    <cellStyle name="Percent 3 9 4" xfId="4710" xr:uid="{00000000-0005-0000-0000-000066120000}"/>
    <cellStyle name="Percent 3 9 5" xfId="4711" xr:uid="{00000000-0005-0000-0000-000067120000}"/>
    <cellStyle name="Percent 3 9 6" xfId="4712" xr:uid="{00000000-0005-0000-0000-000068120000}"/>
    <cellStyle name="Percent 3 9 7" xfId="4713" xr:uid="{00000000-0005-0000-0000-000069120000}"/>
    <cellStyle name="Percent 3 9 8" xfId="4714" xr:uid="{00000000-0005-0000-0000-00006A120000}"/>
    <cellStyle name="Percent 3 9 9" xfId="4715" xr:uid="{00000000-0005-0000-0000-00006B120000}"/>
    <cellStyle name="Percent 31" xfId="4716" xr:uid="{00000000-0005-0000-0000-00006C120000}"/>
    <cellStyle name="Percent 4" xfId="4717" xr:uid="{00000000-0005-0000-0000-00006D120000}"/>
    <cellStyle name="Percent 4 10" xfId="4718" xr:uid="{00000000-0005-0000-0000-00006E120000}"/>
    <cellStyle name="Percent 4 11" xfId="4719" xr:uid="{00000000-0005-0000-0000-00006F120000}"/>
    <cellStyle name="Percent 4 12" xfId="4720" xr:uid="{00000000-0005-0000-0000-000070120000}"/>
    <cellStyle name="Percent 4 13" xfId="4721" xr:uid="{00000000-0005-0000-0000-000071120000}"/>
    <cellStyle name="Percent 4 14" xfId="4722" xr:uid="{00000000-0005-0000-0000-000072120000}"/>
    <cellStyle name="Percent 4 15" xfId="4723" xr:uid="{00000000-0005-0000-0000-000073120000}"/>
    <cellStyle name="Percent 4 16" xfId="4724" xr:uid="{00000000-0005-0000-0000-000074120000}"/>
    <cellStyle name="Percent 4 16 2" xfId="4725" xr:uid="{00000000-0005-0000-0000-000075120000}"/>
    <cellStyle name="Percent 4 17" xfId="4726" xr:uid="{00000000-0005-0000-0000-000076120000}"/>
    <cellStyle name="Percent 4 18" xfId="4727" xr:uid="{00000000-0005-0000-0000-000077120000}"/>
    <cellStyle name="Percent 4 18 2" xfId="4728" xr:uid="{00000000-0005-0000-0000-000078120000}"/>
    <cellStyle name="Percent 4 19" xfId="4729" xr:uid="{00000000-0005-0000-0000-000079120000}"/>
    <cellStyle name="Percent 4 2" xfId="4730" xr:uid="{00000000-0005-0000-0000-00007A120000}"/>
    <cellStyle name="Percent 4 2 2" xfId="4731" xr:uid="{00000000-0005-0000-0000-00007B120000}"/>
    <cellStyle name="Percent 4 2 3" xfId="4732" xr:uid="{00000000-0005-0000-0000-00007C120000}"/>
    <cellStyle name="Percent 4 2 4" xfId="4733" xr:uid="{00000000-0005-0000-0000-00007D120000}"/>
    <cellStyle name="Percent 4 2 4 2" xfId="4734" xr:uid="{00000000-0005-0000-0000-00007E120000}"/>
    <cellStyle name="Percent 4 2 4 3" xfId="4735" xr:uid="{00000000-0005-0000-0000-00007F120000}"/>
    <cellStyle name="Percent 4 2 5" xfId="4736" xr:uid="{00000000-0005-0000-0000-000080120000}"/>
    <cellStyle name="Percent 4 2 6" xfId="4737" xr:uid="{00000000-0005-0000-0000-000081120000}"/>
    <cellStyle name="Percent 4 2 6 2" xfId="4738" xr:uid="{00000000-0005-0000-0000-000082120000}"/>
    <cellStyle name="Percent 4 2 6 3" xfId="4739" xr:uid="{00000000-0005-0000-0000-000083120000}"/>
    <cellStyle name="Percent 4 2 7" xfId="4740" xr:uid="{00000000-0005-0000-0000-000084120000}"/>
    <cellStyle name="Percent 4 2 8" xfId="4741" xr:uid="{00000000-0005-0000-0000-000085120000}"/>
    <cellStyle name="Percent 4 2 9" xfId="4742" xr:uid="{00000000-0005-0000-0000-000086120000}"/>
    <cellStyle name="Percent 4 20" xfId="4743" xr:uid="{00000000-0005-0000-0000-000087120000}"/>
    <cellStyle name="Percent 4 21" xfId="4744" xr:uid="{00000000-0005-0000-0000-000088120000}"/>
    <cellStyle name="Percent 4 22" xfId="4745" xr:uid="{00000000-0005-0000-0000-000089120000}"/>
    <cellStyle name="Percent 4 23" xfId="4746" xr:uid="{00000000-0005-0000-0000-00008A120000}"/>
    <cellStyle name="Percent 4 24" xfId="4747" xr:uid="{00000000-0005-0000-0000-00008B120000}"/>
    <cellStyle name="Percent 4 25" xfId="4748" xr:uid="{00000000-0005-0000-0000-00008C120000}"/>
    <cellStyle name="Percent 4 26" xfId="4749" xr:uid="{00000000-0005-0000-0000-00008D120000}"/>
    <cellStyle name="Percent 4 27" xfId="4750" xr:uid="{00000000-0005-0000-0000-00008E120000}"/>
    <cellStyle name="Percent 4 28" xfId="4751" xr:uid="{00000000-0005-0000-0000-00008F120000}"/>
    <cellStyle name="Percent 4 29" xfId="4752" xr:uid="{00000000-0005-0000-0000-000090120000}"/>
    <cellStyle name="Percent 4 29 2" xfId="4753" xr:uid="{00000000-0005-0000-0000-000091120000}"/>
    <cellStyle name="Percent 4 29 3" xfId="4754" xr:uid="{00000000-0005-0000-0000-000092120000}"/>
    <cellStyle name="Percent 4 3" xfId="4755" xr:uid="{00000000-0005-0000-0000-000093120000}"/>
    <cellStyle name="Percent 4 3 2" xfId="4756" xr:uid="{00000000-0005-0000-0000-000094120000}"/>
    <cellStyle name="Percent 4 3 3" xfId="4757" xr:uid="{00000000-0005-0000-0000-000095120000}"/>
    <cellStyle name="Percent 4 3 4" xfId="4758" xr:uid="{00000000-0005-0000-0000-000096120000}"/>
    <cellStyle name="Percent 4 3 5" xfId="4759" xr:uid="{00000000-0005-0000-0000-000097120000}"/>
    <cellStyle name="Percent 4 3 6" xfId="4760" xr:uid="{00000000-0005-0000-0000-000098120000}"/>
    <cellStyle name="Percent 4 3 7" xfId="4761" xr:uid="{00000000-0005-0000-0000-000099120000}"/>
    <cellStyle name="Percent 4 3 8" xfId="4762" xr:uid="{00000000-0005-0000-0000-00009A120000}"/>
    <cellStyle name="Percent 4 30" xfId="4763" xr:uid="{00000000-0005-0000-0000-00009B120000}"/>
    <cellStyle name="Percent 4 31" xfId="4764" xr:uid="{00000000-0005-0000-0000-00009C120000}"/>
    <cellStyle name="Percent 4 4" xfId="4765" xr:uid="{00000000-0005-0000-0000-00009D120000}"/>
    <cellStyle name="Percent 4 4 2" xfId="4766" xr:uid="{00000000-0005-0000-0000-00009E120000}"/>
    <cellStyle name="Percent 4 4 3" xfId="4767" xr:uid="{00000000-0005-0000-0000-00009F120000}"/>
    <cellStyle name="Percent 4 4 4" xfId="4768" xr:uid="{00000000-0005-0000-0000-0000A0120000}"/>
    <cellStyle name="Percent 4 4 5" xfId="4769" xr:uid="{00000000-0005-0000-0000-0000A1120000}"/>
    <cellStyle name="Percent 4 4 6" xfId="4770" xr:uid="{00000000-0005-0000-0000-0000A2120000}"/>
    <cellStyle name="Percent 4 4 7" xfId="4771" xr:uid="{00000000-0005-0000-0000-0000A3120000}"/>
    <cellStyle name="Percent 4 4 8" xfId="4772" xr:uid="{00000000-0005-0000-0000-0000A4120000}"/>
    <cellStyle name="Percent 4 4 9" xfId="4773" xr:uid="{00000000-0005-0000-0000-0000A5120000}"/>
    <cellStyle name="Percent 4 5" xfId="4774" xr:uid="{00000000-0005-0000-0000-0000A6120000}"/>
    <cellStyle name="Percent 4 5 2" xfId="4775" xr:uid="{00000000-0005-0000-0000-0000A7120000}"/>
    <cellStyle name="Percent 4 5 3" xfId="4776" xr:uid="{00000000-0005-0000-0000-0000A8120000}"/>
    <cellStyle name="Percent 4 5 4" xfId="4777" xr:uid="{00000000-0005-0000-0000-0000A9120000}"/>
    <cellStyle name="Percent 4 5 5" xfId="4778" xr:uid="{00000000-0005-0000-0000-0000AA120000}"/>
    <cellStyle name="Percent 4 5 6" xfId="4779" xr:uid="{00000000-0005-0000-0000-0000AB120000}"/>
    <cellStyle name="Percent 4 5 7" xfId="4780" xr:uid="{00000000-0005-0000-0000-0000AC120000}"/>
    <cellStyle name="Percent 4 5 8" xfId="4781" xr:uid="{00000000-0005-0000-0000-0000AD120000}"/>
    <cellStyle name="Percent 4 5 9" xfId="4782" xr:uid="{00000000-0005-0000-0000-0000AE120000}"/>
    <cellStyle name="Percent 4 6" xfId="4783" xr:uid="{00000000-0005-0000-0000-0000AF120000}"/>
    <cellStyle name="Percent 4 6 2" xfId="4784" xr:uid="{00000000-0005-0000-0000-0000B0120000}"/>
    <cellStyle name="Percent 4 6 3" xfId="4785" xr:uid="{00000000-0005-0000-0000-0000B1120000}"/>
    <cellStyle name="Percent 4 6 4" xfId="4786" xr:uid="{00000000-0005-0000-0000-0000B2120000}"/>
    <cellStyle name="Percent 4 6 5" xfId="4787" xr:uid="{00000000-0005-0000-0000-0000B3120000}"/>
    <cellStyle name="Percent 4 6 6" xfId="4788" xr:uid="{00000000-0005-0000-0000-0000B4120000}"/>
    <cellStyle name="Percent 4 6 7" xfId="4789" xr:uid="{00000000-0005-0000-0000-0000B5120000}"/>
    <cellStyle name="Percent 4 6 8" xfId="4790" xr:uid="{00000000-0005-0000-0000-0000B6120000}"/>
    <cellStyle name="Percent 4 7" xfId="4791" xr:uid="{00000000-0005-0000-0000-0000B7120000}"/>
    <cellStyle name="Percent 4 8" xfId="4792" xr:uid="{00000000-0005-0000-0000-0000B8120000}"/>
    <cellStyle name="Percent 4 9" xfId="4793" xr:uid="{00000000-0005-0000-0000-0000B9120000}"/>
    <cellStyle name="Percent 5" xfId="4794" xr:uid="{00000000-0005-0000-0000-0000BA120000}"/>
    <cellStyle name="Percent 5 10" xfId="4795" xr:uid="{00000000-0005-0000-0000-0000BB120000}"/>
    <cellStyle name="Percent 5 11" xfId="4796" xr:uid="{00000000-0005-0000-0000-0000BC120000}"/>
    <cellStyle name="Percent 5 11 2" xfId="4797" xr:uid="{00000000-0005-0000-0000-0000BD120000}"/>
    <cellStyle name="Percent 5 2" xfId="4798" xr:uid="{00000000-0005-0000-0000-0000BE120000}"/>
    <cellStyle name="Percent 5 3" xfId="4799" xr:uid="{00000000-0005-0000-0000-0000BF120000}"/>
    <cellStyle name="Percent 5 3 2" xfId="4800" xr:uid="{00000000-0005-0000-0000-0000C0120000}"/>
    <cellStyle name="Percent 5 4" xfId="4801" xr:uid="{00000000-0005-0000-0000-0000C1120000}"/>
    <cellStyle name="Percent 5 4 2" xfId="4802" xr:uid="{00000000-0005-0000-0000-0000C2120000}"/>
    <cellStyle name="Percent 5 5" xfId="4803" xr:uid="{00000000-0005-0000-0000-0000C3120000}"/>
    <cellStyle name="Percent 5 5 2" xfId="4804" xr:uid="{00000000-0005-0000-0000-0000C4120000}"/>
    <cellStyle name="Percent 5 5 3" xfId="4805" xr:uid="{00000000-0005-0000-0000-0000C5120000}"/>
    <cellStyle name="Percent 5 6" xfId="4806" xr:uid="{00000000-0005-0000-0000-0000C6120000}"/>
    <cellStyle name="Percent 5 7" xfId="4807" xr:uid="{00000000-0005-0000-0000-0000C7120000}"/>
    <cellStyle name="Percent 5 8" xfId="4808" xr:uid="{00000000-0005-0000-0000-0000C8120000}"/>
    <cellStyle name="Percent 5 9" xfId="4809" xr:uid="{00000000-0005-0000-0000-0000C9120000}"/>
    <cellStyle name="Percent 5 9 2" xfId="4810" xr:uid="{00000000-0005-0000-0000-0000CA120000}"/>
    <cellStyle name="Percent 5 9 2 2" xfId="4811" xr:uid="{00000000-0005-0000-0000-0000CB120000}"/>
    <cellStyle name="Percent 6" xfId="4812" xr:uid="{00000000-0005-0000-0000-0000CC120000}"/>
    <cellStyle name="Percent 6 10" xfId="4813" xr:uid="{00000000-0005-0000-0000-0000CD120000}"/>
    <cellStyle name="Percent 6 2" xfId="4814" xr:uid="{00000000-0005-0000-0000-0000CE120000}"/>
    <cellStyle name="Percent 6 3" xfId="4815" xr:uid="{00000000-0005-0000-0000-0000CF120000}"/>
    <cellStyle name="Percent 6 3 2" xfId="4816" xr:uid="{00000000-0005-0000-0000-0000D0120000}"/>
    <cellStyle name="Percent 6 3 3" xfId="4817" xr:uid="{00000000-0005-0000-0000-0000D1120000}"/>
    <cellStyle name="Percent 6 4" xfId="4818" xr:uid="{00000000-0005-0000-0000-0000D2120000}"/>
    <cellStyle name="Percent 6 5" xfId="4819" xr:uid="{00000000-0005-0000-0000-0000D3120000}"/>
    <cellStyle name="Percent 6 6" xfId="4820" xr:uid="{00000000-0005-0000-0000-0000D4120000}"/>
    <cellStyle name="Percent 6 7" xfId="4821" xr:uid="{00000000-0005-0000-0000-0000D5120000}"/>
    <cellStyle name="Percent 6 8" xfId="4822" xr:uid="{00000000-0005-0000-0000-0000D6120000}"/>
    <cellStyle name="Percent 6 9" xfId="4823" xr:uid="{00000000-0005-0000-0000-0000D7120000}"/>
    <cellStyle name="Percent 7" xfId="4824" xr:uid="{00000000-0005-0000-0000-0000D8120000}"/>
    <cellStyle name="Percent 7 10" xfId="4825" xr:uid="{00000000-0005-0000-0000-0000D9120000}"/>
    <cellStyle name="Percent 7 2" xfId="4826" xr:uid="{00000000-0005-0000-0000-0000DA120000}"/>
    <cellStyle name="Percent 7 3" xfId="4827" xr:uid="{00000000-0005-0000-0000-0000DB120000}"/>
    <cellStyle name="Percent 7 4" xfId="4828" xr:uid="{00000000-0005-0000-0000-0000DC120000}"/>
    <cellStyle name="Percent 7 5" xfId="4829" xr:uid="{00000000-0005-0000-0000-0000DD120000}"/>
    <cellStyle name="Percent 7 6" xfId="4830" xr:uid="{00000000-0005-0000-0000-0000DE120000}"/>
    <cellStyle name="Percent 7 7" xfId="4831" xr:uid="{00000000-0005-0000-0000-0000DF120000}"/>
    <cellStyle name="Percent 7 8" xfId="4832" xr:uid="{00000000-0005-0000-0000-0000E0120000}"/>
    <cellStyle name="Percent 7 9" xfId="4833" xr:uid="{00000000-0005-0000-0000-0000E1120000}"/>
    <cellStyle name="Percent 8" xfId="4834" xr:uid="{00000000-0005-0000-0000-0000E2120000}"/>
    <cellStyle name="Percent 8 2" xfId="4835" xr:uid="{00000000-0005-0000-0000-0000E3120000}"/>
    <cellStyle name="Percent 8 3" xfId="4836" xr:uid="{00000000-0005-0000-0000-0000E4120000}"/>
    <cellStyle name="Percent 8 4" xfId="4837" xr:uid="{00000000-0005-0000-0000-0000E5120000}"/>
    <cellStyle name="Percent 8 5" xfId="4838" xr:uid="{00000000-0005-0000-0000-0000E6120000}"/>
    <cellStyle name="Percent 8 6" xfId="4839" xr:uid="{00000000-0005-0000-0000-0000E7120000}"/>
    <cellStyle name="Percent 8 7" xfId="4840" xr:uid="{00000000-0005-0000-0000-0000E8120000}"/>
    <cellStyle name="Percent 8 8" xfId="4841" xr:uid="{00000000-0005-0000-0000-0000E9120000}"/>
    <cellStyle name="Percent 9" xfId="4842" xr:uid="{00000000-0005-0000-0000-0000EA120000}"/>
    <cellStyle name="Percent 9 10" xfId="4843" xr:uid="{00000000-0005-0000-0000-0000EB120000}"/>
    <cellStyle name="Percent 9 11" xfId="4844" xr:uid="{00000000-0005-0000-0000-0000EC120000}"/>
    <cellStyle name="Percent 9 12" xfId="4845" xr:uid="{00000000-0005-0000-0000-0000ED120000}"/>
    <cellStyle name="Percent 9 13" xfId="4846" xr:uid="{00000000-0005-0000-0000-0000EE120000}"/>
    <cellStyle name="Percent 9 14" xfId="4847" xr:uid="{00000000-0005-0000-0000-0000EF120000}"/>
    <cellStyle name="Percent 9 15" xfId="4848" xr:uid="{00000000-0005-0000-0000-0000F0120000}"/>
    <cellStyle name="Percent 9 16" xfId="4849" xr:uid="{00000000-0005-0000-0000-0000F1120000}"/>
    <cellStyle name="Percent 9 17" xfId="4850" xr:uid="{00000000-0005-0000-0000-0000F2120000}"/>
    <cellStyle name="Percent 9 18" xfId="4851" xr:uid="{00000000-0005-0000-0000-0000F3120000}"/>
    <cellStyle name="Percent 9 19" xfId="4852" xr:uid="{00000000-0005-0000-0000-0000F4120000}"/>
    <cellStyle name="Percent 9 2" xfId="4853" xr:uid="{00000000-0005-0000-0000-0000F5120000}"/>
    <cellStyle name="Percent 9 2 2" xfId="4854" xr:uid="{00000000-0005-0000-0000-0000F6120000}"/>
    <cellStyle name="Percent 9 2 3" xfId="4855" xr:uid="{00000000-0005-0000-0000-0000F7120000}"/>
    <cellStyle name="Percent 9 20" xfId="4856" xr:uid="{00000000-0005-0000-0000-0000F8120000}"/>
    <cellStyle name="Percent 9 21" xfId="4857" xr:uid="{00000000-0005-0000-0000-0000F9120000}"/>
    <cellStyle name="Percent 9 22" xfId="4858" xr:uid="{00000000-0005-0000-0000-0000FA120000}"/>
    <cellStyle name="Percent 9 3" xfId="4859" xr:uid="{00000000-0005-0000-0000-0000FB120000}"/>
    <cellStyle name="Percent 9 3 2" xfId="4860" xr:uid="{00000000-0005-0000-0000-0000FC120000}"/>
    <cellStyle name="Percent 9 3 3" xfId="4861" xr:uid="{00000000-0005-0000-0000-0000FD120000}"/>
    <cellStyle name="Percent 9 4" xfId="4862" xr:uid="{00000000-0005-0000-0000-0000FE120000}"/>
    <cellStyle name="Percent 9 4 2" xfId="4863" xr:uid="{00000000-0005-0000-0000-0000FF120000}"/>
    <cellStyle name="Percent 9 4 3" xfId="4864" xr:uid="{00000000-0005-0000-0000-000000130000}"/>
    <cellStyle name="Percent 9 5" xfId="4865" xr:uid="{00000000-0005-0000-0000-000001130000}"/>
    <cellStyle name="Percent 9 5 2" xfId="4866" xr:uid="{00000000-0005-0000-0000-000002130000}"/>
    <cellStyle name="Percent 9 5 3" xfId="4867" xr:uid="{00000000-0005-0000-0000-000003130000}"/>
    <cellStyle name="Percent 9 6" xfId="4868" xr:uid="{00000000-0005-0000-0000-000004130000}"/>
    <cellStyle name="Percent 9 6 2" xfId="4869" xr:uid="{00000000-0005-0000-0000-000005130000}"/>
    <cellStyle name="Percent 9 6 3" xfId="4870" xr:uid="{00000000-0005-0000-0000-000006130000}"/>
    <cellStyle name="Percent 9 7" xfId="4871" xr:uid="{00000000-0005-0000-0000-000007130000}"/>
    <cellStyle name="Percent 9 7 2" xfId="4872" xr:uid="{00000000-0005-0000-0000-000008130000}"/>
    <cellStyle name="Percent 9 7 3" xfId="4873" xr:uid="{00000000-0005-0000-0000-000009130000}"/>
    <cellStyle name="Percent 9 7 4" xfId="4874" xr:uid="{00000000-0005-0000-0000-00000A130000}"/>
    <cellStyle name="Percent 9 7 5" xfId="4875" xr:uid="{00000000-0005-0000-0000-00000B130000}"/>
    <cellStyle name="Percent 9 8" xfId="4876" xr:uid="{00000000-0005-0000-0000-00000C130000}"/>
    <cellStyle name="Percent 9 8 2" xfId="4877" xr:uid="{00000000-0005-0000-0000-00000D130000}"/>
    <cellStyle name="Percent 9 8 3" xfId="4878" xr:uid="{00000000-0005-0000-0000-00000E130000}"/>
    <cellStyle name="Percent 9 9" xfId="4879" xr:uid="{00000000-0005-0000-0000-00000F130000}"/>
    <cellStyle name="Percentagem 2 2" xfId="4880" xr:uid="{00000000-0005-0000-0000-000010130000}"/>
    <cellStyle name="Percentagem 2 3" xfId="4881" xr:uid="{00000000-0005-0000-0000-000011130000}"/>
    <cellStyle name="Pilkku_Layo9704" xfId="4882" xr:uid="{00000000-0005-0000-0000-000012130000}"/>
    <cellStyle name="Pyör. luku_Layo9704" xfId="4883" xr:uid="{00000000-0005-0000-0000-000013130000}"/>
    <cellStyle name="Pyör. valuutta_Layo9704" xfId="4884" xr:uid="{00000000-0005-0000-0000-000014130000}"/>
    <cellStyle name="Schlecht" xfId="4885" xr:uid="{00000000-0005-0000-0000-000015130000}"/>
    <cellStyle name="Shade" xfId="4886" xr:uid="{00000000-0005-0000-0000-000016130000}"/>
    <cellStyle name="source" xfId="4887" xr:uid="{00000000-0005-0000-0000-000017130000}"/>
    <cellStyle name="source 2" xfId="4888" xr:uid="{00000000-0005-0000-0000-000018130000}"/>
    <cellStyle name="Standaard_Blad1" xfId="4889" xr:uid="{00000000-0005-0000-0000-000019130000}"/>
    <cellStyle name="Standard 2" xfId="4890" xr:uid="{00000000-0005-0000-0000-00001A130000}"/>
    <cellStyle name="Standard 3" xfId="4891" xr:uid="{00000000-0005-0000-0000-00001B130000}"/>
    <cellStyle name="Standard_Sce_D_Extraction" xfId="4892" xr:uid="{00000000-0005-0000-0000-00001C130000}"/>
    <cellStyle name="Style 1" xfId="4893" xr:uid="{00000000-0005-0000-0000-00001D130000}"/>
    <cellStyle name="Style 103" xfId="4894" xr:uid="{00000000-0005-0000-0000-00001E130000}"/>
    <cellStyle name="Style 103 2" xfId="4895" xr:uid="{00000000-0005-0000-0000-00001F130000}"/>
    <cellStyle name="Style 103 3" xfId="4896" xr:uid="{00000000-0005-0000-0000-000020130000}"/>
    <cellStyle name="Style 104" xfId="4897" xr:uid="{00000000-0005-0000-0000-000021130000}"/>
    <cellStyle name="Style 104 2" xfId="4898" xr:uid="{00000000-0005-0000-0000-000022130000}"/>
    <cellStyle name="Style 104 3" xfId="4899" xr:uid="{00000000-0005-0000-0000-000023130000}"/>
    <cellStyle name="Style 105" xfId="4900" xr:uid="{00000000-0005-0000-0000-000024130000}"/>
    <cellStyle name="Style 105 2" xfId="4901" xr:uid="{00000000-0005-0000-0000-000025130000}"/>
    <cellStyle name="Style 106" xfId="4902" xr:uid="{00000000-0005-0000-0000-000026130000}"/>
    <cellStyle name="Style 106 2" xfId="4903" xr:uid="{00000000-0005-0000-0000-000027130000}"/>
    <cellStyle name="Style 107" xfId="4904" xr:uid="{00000000-0005-0000-0000-000028130000}"/>
    <cellStyle name="Style 107 2" xfId="4905" xr:uid="{00000000-0005-0000-0000-000029130000}"/>
    <cellStyle name="Style 108" xfId="4906" xr:uid="{00000000-0005-0000-0000-00002A130000}"/>
    <cellStyle name="Style 108 2" xfId="4907" xr:uid="{00000000-0005-0000-0000-00002B130000}"/>
    <cellStyle name="Style 108 3" xfId="4908" xr:uid="{00000000-0005-0000-0000-00002C130000}"/>
    <cellStyle name="Style 109" xfId="4909" xr:uid="{00000000-0005-0000-0000-00002D130000}"/>
    <cellStyle name="Style 109 2" xfId="4910" xr:uid="{00000000-0005-0000-0000-00002E130000}"/>
    <cellStyle name="Style 110" xfId="4911" xr:uid="{00000000-0005-0000-0000-00002F130000}"/>
    <cellStyle name="Style 110 2" xfId="4912" xr:uid="{00000000-0005-0000-0000-000030130000}"/>
    <cellStyle name="Style 114" xfId="4913" xr:uid="{00000000-0005-0000-0000-000031130000}"/>
    <cellStyle name="Style 114 2" xfId="4914" xr:uid="{00000000-0005-0000-0000-000032130000}"/>
    <cellStyle name="Style 114 3" xfId="4915" xr:uid="{00000000-0005-0000-0000-000033130000}"/>
    <cellStyle name="Style 115" xfId="4916" xr:uid="{00000000-0005-0000-0000-000034130000}"/>
    <cellStyle name="Style 115 2" xfId="4917" xr:uid="{00000000-0005-0000-0000-000035130000}"/>
    <cellStyle name="Style 115 3" xfId="4918" xr:uid="{00000000-0005-0000-0000-000036130000}"/>
    <cellStyle name="Style 116" xfId="4919" xr:uid="{00000000-0005-0000-0000-000037130000}"/>
    <cellStyle name="Style 116 2" xfId="4920" xr:uid="{00000000-0005-0000-0000-000038130000}"/>
    <cellStyle name="Style 117" xfId="4921" xr:uid="{00000000-0005-0000-0000-000039130000}"/>
    <cellStyle name="Style 117 2" xfId="4922" xr:uid="{00000000-0005-0000-0000-00003A130000}"/>
    <cellStyle name="Style 118" xfId="4923" xr:uid="{00000000-0005-0000-0000-00003B130000}"/>
    <cellStyle name="Style 118 2" xfId="4924" xr:uid="{00000000-0005-0000-0000-00003C130000}"/>
    <cellStyle name="Style 119" xfId="4925" xr:uid="{00000000-0005-0000-0000-00003D130000}"/>
    <cellStyle name="Style 119 2" xfId="4926" xr:uid="{00000000-0005-0000-0000-00003E130000}"/>
    <cellStyle name="Style 119 3" xfId="4927" xr:uid="{00000000-0005-0000-0000-00003F130000}"/>
    <cellStyle name="Style 120" xfId="4928" xr:uid="{00000000-0005-0000-0000-000040130000}"/>
    <cellStyle name="Style 120 2" xfId="4929" xr:uid="{00000000-0005-0000-0000-000041130000}"/>
    <cellStyle name="Style 121" xfId="4930" xr:uid="{00000000-0005-0000-0000-000042130000}"/>
    <cellStyle name="Style 121 2" xfId="4931" xr:uid="{00000000-0005-0000-0000-000043130000}"/>
    <cellStyle name="Style 126" xfId="4932" xr:uid="{00000000-0005-0000-0000-000044130000}"/>
    <cellStyle name="Style 126 2" xfId="4933" xr:uid="{00000000-0005-0000-0000-000045130000}"/>
    <cellStyle name="Style 126 3" xfId="4934" xr:uid="{00000000-0005-0000-0000-000046130000}"/>
    <cellStyle name="Style 127" xfId="4935" xr:uid="{00000000-0005-0000-0000-000047130000}"/>
    <cellStyle name="Style 127 2" xfId="4936" xr:uid="{00000000-0005-0000-0000-000048130000}"/>
    <cellStyle name="Style 128" xfId="4937" xr:uid="{00000000-0005-0000-0000-000049130000}"/>
    <cellStyle name="Style 128 2" xfId="4938" xr:uid="{00000000-0005-0000-0000-00004A130000}"/>
    <cellStyle name="Style 129" xfId="4939" xr:uid="{00000000-0005-0000-0000-00004B130000}"/>
    <cellStyle name="Style 129 2" xfId="4940" xr:uid="{00000000-0005-0000-0000-00004C130000}"/>
    <cellStyle name="Style 130" xfId="4941" xr:uid="{00000000-0005-0000-0000-00004D130000}"/>
    <cellStyle name="Style 130 2" xfId="4942" xr:uid="{00000000-0005-0000-0000-00004E130000}"/>
    <cellStyle name="Style 130 3" xfId="4943" xr:uid="{00000000-0005-0000-0000-00004F130000}"/>
    <cellStyle name="Style 131" xfId="4944" xr:uid="{00000000-0005-0000-0000-000050130000}"/>
    <cellStyle name="Style 131 2" xfId="4945" xr:uid="{00000000-0005-0000-0000-000051130000}"/>
    <cellStyle name="Style 132" xfId="4946" xr:uid="{00000000-0005-0000-0000-000052130000}"/>
    <cellStyle name="Style 132 2" xfId="4947" xr:uid="{00000000-0005-0000-0000-000053130000}"/>
    <cellStyle name="Style 137" xfId="4948" xr:uid="{00000000-0005-0000-0000-000054130000}"/>
    <cellStyle name="Style 137 2" xfId="4949" xr:uid="{00000000-0005-0000-0000-000055130000}"/>
    <cellStyle name="Style 137 3" xfId="4950" xr:uid="{00000000-0005-0000-0000-000056130000}"/>
    <cellStyle name="Style 138" xfId="4951" xr:uid="{00000000-0005-0000-0000-000057130000}"/>
    <cellStyle name="Style 138 2" xfId="4952" xr:uid="{00000000-0005-0000-0000-000058130000}"/>
    <cellStyle name="Style 139" xfId="4953" xr:uid="{00000000-0005-0000-0000-000059130000}"/>
    <cellStyle name="Style 139 2" xfId="4954" xr:uid="{00000000-0005-0000-0000-00005A130000}"/>
    <cellStyle name="Style 140" xfId="4955" xr:uid="{00000000-0005-0000-0000-00005B130000}"/>
    <cellStyle name="Style 140 2" xfId="4956" xr:uid="{00000000-0005-0000-0000-00005C130000}"/>
    <cellStyle name="Style 141" xfId="4957" xr:uid="{00000000-0005-0000-0000-00005D130000}"/>
    <cellStyle name="Style 141 2" xfId="4958" xr:uid="{00000000-0005-0000-0000-00005E130000}"/>
    <cellStyle name="Style 141 3" xfId="4959" xr:uid="{00000000-0005-0000-0000-00005F130000}"/>
    <cellStyle name="Style 142" xfId="4960" xr:uid="{00000000-0005-0000-0000-000060130000}"/>
    <cellStyle name="Style 142 2" xfId="4961" xr:uid="{00000000-0005-0000-0000-000061130000}"/>
    <cellStyle name="Style 143" xfId="4962" xr:uid="{00000000-0005-0000-0000-000062130000}"/>
    <cellStyle name="Style 143 2" xfId="4963" xr:uid="{00000000-0005-0000-0000-000063130000}"/>
    <cellStyle name="Style 148" xfId="4964" xr:uid="{00000000-0005-0000-0000-000064130000}"/>
    <cellStyle name="Style 148 2" xfId="4965" xr:uid="{00000000-0005-0000-0000-000065130000}"/>
    <cellStyle name="Style 148 3" xfId="4966" xr:uid="{00000000-0005-0000-0000-000066130000}"/>
    <cellStyle name="Style 149" xfId="4967" xr:uid="{00000000-0005-0000-0000-000067130000}"/>
    <cellStyle name="Style 149 2" xfId="4968" xr:uid="{00000000-0005-0000-0000-000068130000}"/>
    <cellStyle name="Style 150" xfId="4969" xr:uid="{00000000-0005-0000-0000-000069130000}"/>
    <cellStyle name="Style 150 2" xfId="4970" xr:uid="{00000000-0005-0000-0000-00006A130000}"/>
    <cellStyle name="Style 151" xfId="4971" xr:uid="{00000000-0005-0000-0000-00006B130000}"/>
    <cellStyle name="Style 151 2" xfId="4972" xr:uid="{00000000-0005-0000-0000-00006C130000}"/>
    <cellStyle name="Style 152" xfId="4973" xr:uid="{00000000-0005-0000-0000-00006D130000}"/>
    <cellStyle name="Style 152 2" xfId="4974" xr:uid="{00000000-0005-0000-0000-00006E130000}"/>
    <cellStyle name="Style 152 3" xfId="4975" xr:uid="{00000000-0005-0000-0000-00006F130000}"/>
    <cellStyle name="Style 153" xfId="4976" xr:uid="{00000000-0005-0000-0000-000070130000}"/>
    <cellStyle name="Style 153 2" xfId="4977" xr:uid="{00000000-0005-0000-0000-000071130000}"/>
    <cellStyle name="Style 154" xfId="4978" xr:uid="{00000000-0005-0000-0000-000072130000}"/>
    <cellStyle name="Style 154 2" xfId="4979" xr:uid="{00000000-0005-0000-0000-000073130000}"/>
    <cellStyle name="Style 159" xfId="4980" xr:uid="{00000000-0005-0000-0000-000074130000}"/>
    <cellStyle name="Style 159 2" xfId="4981" xr:uid="{00000000-0005-0000-0000-000075130000}"/>
    <cellStyle name="Style 159 3" xfId="4982" xr:uid="{00000000-0005-0000-0000-000076130000}"/>
    <cellStyle name="Style 160" xfId="4983" xr:uid="{00000000-0005-0000-0000-000077130000}"/>
    <cellStyle name="Style 160 2" xfId="4984" xr:uid="{00000000-0005-0000-0000-000078130000}"/>
    <cellStyle name="Style 161" xfId="4985" xr:uid="{00000000-0005-0000-0000-000079130000}"/>
    <cellStyle name="Style 161 2" xfId="4986" xr:uid="{00000000-0005-0000-0000-00007A130000}"/>
    <cellStyle name="Style 162" xfId="4987" xr:uid="{00000000-0005-0000-0000-00007B130000}"/>
    <cellStyle name="Style 162 2" xfId="4988" xr:uid="{00000000-0005-0000-0000-00007C130000}"/>
    <cellStyle name="Style 163" xfId="4989" xr:uid="{00000000-0005-0000-0000-00007D130000}"/>
    <cellStyle name="Style 163 2" xfId="4990" xr:uid="{00000000-0005-0000-0000-00007E130000}"/>
    <cellStyle name="Style 163 3" xfId="4991" xr:uid="{00000000-0005-0000-0000-00007F130000}"/>
    <cellStyle name="Style 164" xfId="4992" xr:uid="{00000000-0005-0000-0000-000080130000}"/>
    <cellStyle name="Style 164 2" xfId="4993" xr:uid="{00000000-0005-0000-0000-000081130000}"/>
    <cellStyle name="Style 165" xfId="4994" xr:uid="{00000000-0005-0000-0000-000082130000}"/>
    <cellStyle name="Style 165 2" xfId="4995" xr:uid="{00000000-0005-0000-0000-000083130000}"/>
    <cellStyle name="Style 21" xfId="4996" xr:uid="{00000000-0005-0000-0000-000084130000}"/>
    <cellStyle name="Style 21 2" xfId="4997" xr:uid="{00000000-0005-0000-0000-000085130000}"/>
    <cellStyle name="Style 21 2 2" xfId="4998" xr:uid="{00000000-0005-0000-0000-000086130000}"/>
    <cellStyle name="Style 21 2 3" xfId="4999" xr:uid="{00000000-0005-0000-0000-000087130000}"/>
    <cellStyle name="Style 21 3" xfId="5000" xr:uid="{00000000-0005-0000-0000-000088130000}"/>
    <cellStyle name="Style 21 3 2" xfId="5001" xr:uid="{00000000-0005-0000-0000-000089130000}"/>
    <cellStyle name="Style 21 3 3" xfId="5002" xr:uid="{00000000-0005-0000-0000-00008A130000}"/>
    <cellStyle name="Style 21 4" xfId="5003" xr:uid="{00000000-0005-0000-0000-00008B130000}"/>
    <cellStyle name="Style 21 5" xfId="5004" xr:uid="{00000000-0005-0000-0000-00008C130000}"/>
    <cellStyle name="Style 22" xfId="5005" xr:uid="{00000000-0005-0000-0000-00008D130000}"/>
    <cellStyle name="Style 22 2" xfId="5006" xr:uid="{00000000-0005-0000-0000-00008E130000}"/>
    <cellStyle name="Style 22 3" xfId="5007" xr:uid="{00000000-0005-0000-0000-00008F130000}"/>
    <cellStyle name="Style 23" xfId="5008" xr:uid="{00000000-0005-0000-0000-000090130000}"/>
    <cellStyle name="Style 23 2" xfId="5009" xr:uid="{00000000-0005-0000-0000-000091130000}"/>
    <cellStyle name="Style 23 3" xfId="5010" xr:uid="{00000000-0005-0000-0000-000092130000}"/>
    <cellStyle name="Style 24" xfId="5011" xr:uid="{00000000-0005-0000-0000-000093130000}"/>
    <cellStyle name="Style 24 2" xfId="5012" xr:uid="{00000000-0005-0000-0000-000094130000}"/>
    <cellStyle name="Style 24 3" xfId="5013" xr:uid="{00000000-0005-0000-0000-000095130000}"/>
    <cellStyle name="Style 25" xfId="5014" xr:uid="{00000000-0005-0000-0000-000096130000}"/>
    <cellStyle name="Style 25 2" xfId="5015" xr:uid="{00000000-0005-0000-0000-000097130000}"/>
    <cellStyle name="Style 25 2 2" xfId="5016" xr:uid="{00000000-0005-0000-0000-000098130000}"/>
    <cellStyle name="Style 25 3" xfId="5017" xr:uid="{00000000-0005-0000-0000-000099130000}"/>
    <cellStyle name="Style 25 3 2" xfId="5018" xr:uid="{00000000-0005-0000-0000-00009A130000}"/>
    <cellStyle name="Style 25 3 3" xfId="5019" xr:uid="{00000000-0005-0000-0000-00009B130000}"/>
    <cellStyle name="Style 25 4" xfId="5020" xr:uid="{00000000-0005-0000-0000-00009C130000}"/>
    <cellStyle name="Style 26" xfId="5021" xr:uid="{00000000-0005-0000-0000-00009D130000}"/>
    <cellStyle name="Style 26 2" xfId="5022" xr:uid="{00000000-0005-0000-0000-00009E130000}"/>
    <cellStyle name="Style 26 3" xfId="5023" xr:uid="{00000000-0005-0000-0000-00009F130000}"/>
    <cellStyle name="Style 27" xfId="5024" xr:uid="{00000000-0005-0000-0000-0000A0130000}"/>
    <cellStyle name="Style 27 2" xfId="5025" xr:uid="{00000000-0005-0000-0000-0000A1130000}"/>
    <cellStyle name="Style 35" xfId="5026" xr:uid="{00000000-0005-0000-0000-0000A2130000}"/>
    <cellStyle name="Style 35 2" xfId="5027" xr:uid="{00000000-0005-0000-0000-0000A3130000}"/>
    <cellStyle name="Style 35 3" xfId="5028" xr:uid="{00000000-0005-0000-0000-0000A4130000}"/>
    <cellStyle name="Style 36" xfId="5029" xr:uid="{00000000-0005-0000-0000-0000A5130000}"/>
    <cellStyle name="Style 36 2" xfId="5030" xr:uid="{00000000-0005-0000-0000-0000A6130000}"/>
    <cellStyle name="Style 37" xfId="5031" xr:uid="{00000000-0005-0000-0000-0000A7130000}"/>
    <cellStyle name="Style 37 2" xfId="5032" xr:uid="{00000000-0005-0000-0000-0000A8130000}"/>
    <cellStyle name="Style 38" xfId="5033" xr:uid="{00000000-0005-0000-0000-0000A9130000}"/>
    <cellStyle name="Style 38 2" xfId="5034" xr:uid="{00000000-0005-0000-0000-0000AA130000}"/>
    <cellStyle name="Style 39" xfId="5035" xr:uid="{00000000-0005-0000-0000-0000AB130000}"/>
    <cellStyle name="Style 39 2" xfId="5036" xr:uid="{00000000-0005-0000-0000-0000AC130000}"/>
    <cellStyle name="Style 39 3" xfId="5037" xr:uid="{00000000-0005-0000-0000-0000AD130000}"/>
    <cellStyle name="Style 40" xfId="5038" xr:uid="{00000000-0005-0000-0000-0000AE130000}"/>
    <cellStyle name="Style 40 2" xfId="5039" xr:uid="{00000000-0005-0000-0000-0000AF130000}"/>
    <cellStyle name="Style 41" xfId="5040" xr:uid="{00000000-0005-0000-0000-0000B0130000}"/>
    <cellStyle name="Style 41 2" xfId="5041" xr:uid="{00000000-0005-0000-0000-0000B1130000}"/>
    <cellStyle name="Style 46" xfId="5042" xr:uid="{00000000-0005-0000-0000-0000B2130000}"/>
    <cellStyle name="Style 46 2" xfId="5043" xr:uid="{00000000-0005-0000-0000-0000B3130000}"/>
    <cellStyle name="Style 46 3" xfId="5044" xr:uid="{00000000-0005-0000-0000-0000B4130000}"/>
    <cellStyle name="Style 47" xfId="5045" xr:uid="{00000000-0005-0000-0000-0000B5130000}"/>
    <cellStyle name="Style 47 2" xfId="5046" xr:uid="{00000000-0005-0000-0000-0000B6130000}"/>
    <cellStyle name="Style 48" xfId="5047" xr:uid="{00000000-0005-0000-0000-0000B7130000}"/>
    <cellStyle name="Style 48 2" xfId="5048" xr:uid="{00000000-0005-0000-0000-0000B8130000}"/>
    <cellStyle name="Style 49" xfId="5049" xr:uid="{00000000-0005-0000-0000-0000B9130000}"/>
    <cellStyle name="Style 49 2" xfId="5050" xr:uid="{00000000-0005-0000-0000-0000BA130000}"/>
    <cellStyle name="Style 50" xfId="5051" xr:uid="{00000000-0005-0000-0000-0000BB130000}"/>
    <cellStyle name="Style 50 2" xfId="5052" xr:uid="{00000000-0005-0000-0000-0000BC130000}"/>
    <cellStyle name="Style 50 3" xfId="5053" xr:uid="{00000000-0005-0000-0000-0000BD130000}"/>
    <cellStyle name="Style 51" xfId="5054" xr:uid="{00000000-0005-0000-0000-0000BE130000}"/>
    <cellStyle name="Style 51 2" xfId="5055" xr:uid="{00000000-0005-0000-0000-0000BF130000}"/>
    <cellStyle name="Style 52" xfId="5056" xr:uid="{00000000-0005-0000-0000-0000C0130000}"/>
    <cellStyle name="Style 52 2" xfId="5057" xr:uid="{00000000-0005-0000-0000-0000C1130000}"/>
    <cellStyle name="Style 58" xfId="5058" xr:uid="{00000000-0005-0000-0000-0000C2130000}"/>
    <cellStyle name="Style 58 2" xfId="5059" xr:uid="{00000000-0005-0000-0000-0000C3130000}"/>
    <cellStyle name="Style 58 3" xfId="5060" xr:uid="{00000000-0005-0000-0000-0000C4130000}"/>
    <cellStyle name="Style 59" xfId="5061" xr:uid="{00000000-0005-0000-0000-0000C5130000}"/>
    <cellStyle name="Style 59 2" xfId="5062" xr:uid="{00000000-0005-0000-0000-0000C6130000}"/>
    <cellStyle name="Style 60" xfId="5063" xr:uid="{00000000-0005-0000-0000-0000C7130000}"/>
    <cellStyle name="Style 60 2" xfId="5064" xr:uid="{00000000-0005-0000-0000-0000C8130000}"/>
    <cellStyle name="Style 61" xfId="5065" xr:uid="{00000000-0005-0000-0000-0000C9130000}"/>
    <cellStyle name="Style 61 2" xfId="5066" xr:uid="{00000000-0005-0000-0000-0000CA130000}"/>
    <cellStyle name="Style 62" xfId="5067" xr:uid="{00000000-0005-0000-0000-0000CB130000}"/>
    <cellStyle name="Style 62 2" xfId="5068" xr:uid="{00000000-0005-0000-0000-0000CC130000}"/>
    <cellStyle name="Style 62 3" xfId="5069" xr:uid="{00000000-0005-0000-0000-0000CD130000}"/>
    <cellStyle name="Style 63" xfId="5070" xr:uid="{00000000-0005-0000-0000-0000CE130000}"/>
    <cellStyle name="Style 63 2" xfId="5071" xr:uid="{00000000-0005-0000-0000-0000CF130000}"/>
    <cellStyle name="Style 64" xfId="5072" xr:uid="{00000000-0005-0000-0000-0000D0130000}"/>
    <cellStyle name="Style 64 2" xfId="5073" xr:uid="{00000000-0005-0000-0000-0000D1130000}"/>
    <cellStyle name="Style 69" xfId="5074" xr:uid="{00000000-0005-0000-0000-0000D2130000}"/>
    <cellStyle name="Style 69 2" xfId="5075" xr:uid="{00000000-0005-0000-0000-0000D3130000}"/>
    <cellStyle name="Style 69 3" xfId="5076" xr:uid="{00000000-0005-0000-0000-0000D4130000}"/>
    <cellStyle name="Style 70" xfId="5077" xr:uid="{00000000-0005-0000-0000-0000D5130000}"/>
    <cellStyle name="Style 70 2" xfId="5078" xr:uid="{00000000-0005-0000-0000-0000D6130000}"/>
    <cellStyle name="Style 71" xfId="5079" xr:uid="{00000000-0005-0000-0000-0000D7130000}"/>
    <cellStyle name="Style 71 2" xfId="5080" xr:uid="{00000000-0005-0000-0000-0000D8130000}"/>
    <cellStyle name="Style 72" xfId="5081" xr:uid="{00000000-0005-0000-0000-0000D9130000}"/>
    <cellStyle name="Style 72 2" xfId="5082" xr:uid="{00000000-0005-0000-0000-0000DA130000}"/>
    <cellStyle name="Style 73" xfId="5083" xr:uid="{00000000-0005-0000-0000-0000DB130000}"/>
    <cellStyle name="Style 73 2" xfId="5084" xr:uid="{00000000-0005-0000-0000-0000DC130000}"/>
    <cellStyle name="Style 73 3" xfId="5085" xr:uid="{00000000-0005-0000-0000-0000DD130000}"/>
    <cellStyle name="Style 74" xfId="5086" xr:uid="{00000000-0005-0000-0000-0000DE130000}"/>
    <cellStyle name="Style 74 2" xfId="5087" xr:uid="{00000000-0005-0000-0000-0000DF130000}"/>
    <cellStyle name="Style 75" xfId="5088" xr:uid="{00000000-0005-0000-0000-0000E0130000}"/>
    <cellStyle name="Style 75 2" xfId="5089" xr:uid="{00000000-0005-0000-0000-0000E1130000}"/>
    <cellStyle name="Style 80" xfId="5090" xr:uid="{00000000-0005-0000-0000-0000E2130000}"/>
    <cellStyle name="Style 80 2" xfId="5091" xr:uid="{00000000-0005-0000-0000-0000E3130000}"/>
    <cellStyle name="Style 80 3" xfId="5092" xr:uid="{00000000-0005-0000-0000-0000E4130000}"/>
    <cellStyle name="Style 81" xfId="5093" xr:uid="{00000000-0005-0000-0000-0000E5130000}"/>
    <cellStyle name="Style 81 2" xfId="5094" xr:uid="{00000000-0005-0000-0000-0000E6130000}"/>
    <cellStyle name="Style 81 3" xfId="5095" xr:uid="{00000000-0005-0000-0000-0000E7130000}"/>
    <cellStyle name="Style 82" xfId="5096" xr:uid="{00000000-0005-0000-0000-0000E8130000}"/>
    <cellStyle name="Style 82 2" xfId="5097" xr:uid="{00000000-0005-0000-0000-0000E9130000}"/>
    <cellStyle name="Style 83" xfId="5098" xr:uid="{00000000-0005-0000-0000-0000EA130000}"/>
    <cellStyle name="Style 83 2" xfId="5099" xr:uid="{00000000-0005-0000-0000-0000EB130000}"/>
    <cellStyle name="Style 84" xfId="5100" xr:uid="{00000000-0005-0000-0000-0000EC130000}"/>
    <cellStyle name="Style 84 2" xfId="5101" xr:uid="{00000000-0005-0000-0000-0000ED130000}"/>
    <cellStyle name="Style 85" xfId="5102" xr:uid="{00000000-0005-0000-0000-0000EE130000}"/>
    <cellStyle name="Style 85 2" xfId="5103" xr:uid="{00000000-0005-0000-0000-0000EF130000}"/>
    <cellStyle name="Style 85 3" xfId="5104" xr:uid="{00000000-0005-0000-0000-0000F0130000}"/>
    <cellStyle name="Style 86" xfId="5105" xr:uid="{00000000-0005-0000-0000-0000F1130000}"/>
    <cellStyle name="Style 86 2" xfId="5106" xr:uid="{00000000-0005-0000-0000-0000F2130000}"/>
    <cellStyle name="Style 87" xfId="5107" xr:uid="{00000000-0005-0000-0000-0000F3130000}"/>
    <cellStyle name="Style 87 2" xfId="5108" xr:uid="{00000000-0005-0000-0000-0000F4130000}"/>
    <cellStyle name="Style 93" xfId="5109" xr:uid="{00000000-0005-0000-0000-0000F5130000}"/>
    <cellStyle name="Style 93 2" xfId="5110" xr:uid="{00000000-0005-0000-0000-0000F6130000}"/>
    <cellStyle name="Style 93 3" xfId="5111" xr:uid="{00000000-0005-0000-0000-0000F7130000}"/>
    <cellStyle name="Style 94" xfId="5112" xr:uid="{00000000-0005-0000-0000-0000F8130000}"/>
    <cellStyle name="Style 94 2" xfId="5113" xr:uid="{00000000-0005-0000-0000-0000F9130000}"/>
    <cellStyle name="Style 95" xfId="5114" xr:uid="{00000000-0005-0000-0000-0000FA130000}"/>
    <cellStyle name="Style 95 2" xfId="5115" xr:uid="{00000000-0005-0000-0000-0000FB130000}"/>
    <cellStyle name="Style 96" xfId="5116" xr:uid="{00000000-0005-0000-0000-0000FC130000}"/>
    <cellStyle name="Style 96 2" xfId="5117" xr:uid="{00000000-0005-0000-0000-0000FD130000}"/>
    <cellStyle name="Style 97" xfId="5118" xr:uid="{00000000-0005-0000-0000-0000FE130000}"/>
    <cellStyle name="Style 97 2" xfId="5119" xr:uid="{00000000-0005-0000-0000-0000FF130000}"/>
    <cellStyle name="Style 97 3" xfId="5120" xr:uid="{00000000-0005-0000-0000-000000140000}"/>
    <cellStyle name="Style 98" xfId="5121" xr:uid="{00000000-0005-0000-0000-000001140000}"/>
    <cellStyle name="Style 98 2" xfId="5122" xr:uid="{00000000-0005-0000-0000-000002140000}"/>
    <cellStyle name="Style 99" xfId="5123" xr:uid="{00000000-0005-0000-0000-000003140000}"/>
    <cellStyle name="Style 99 2" xfId="5124" xr:uid="{00000000-0005-0000-0000-000004140000}"/>
    <cellStyle name="tableau | cellule | normal | decimal 1" xfId="5125" xr:uid="{00000000-0005-0000-0000-000005140000}"/>
    <cellStyle name="tableau | cellule | normal | pourcentage | decimal 1" xfId="5126" xr:uid="{00000000-0005-0000-0000-000006140000}"/>
    <cellStyle name="tableau | cellule | total | decimal 1" xfId="5127" xr:uid="{00000000-0005-0000-0000-000007140000}"/>
    <cellStyle name="tableau | coin superieur gauche" xfId="5128" xr:uid="{00000000-0005-0000-0000-000008140000}"/>
    <cellStyle name="tableau | entete-colonne | series" xfId="5129" xr:uid="{00000000-0005-0000-0000-000009140000}"/>
    <cellStyle name="tableau | entete-ligne | normal" xfId="5130" xr:uid="{00000000-0005-0000-0000-00000A140000}"/>
    <cellStyle name="tableau | entete-ligne | total" xfId="5131" xr:uid="{00000000-0005-0000-0000-00000B140000}"/>
    <cellStyle name="tableau | ligne-titre | niveau1" xfId="5132" xr:uid="{00000000-0005-0000-0000-00000C140000}"/>
    <cellStyle name="tableau | ligne-titre | niveau2" xfId="5133" xr:uid="{00000000-0005-0000-0000-00000D140000}"/>
    <cellStyle name="Title 10" xfId="5134" xr:uid="{00000000-0005-0000-0000-00000E140000}"/>
    <cellStyle name="Title 11" xfId="5135" xr:uid="{00000000-0005-0000-0000-00000F140000}"/>
    <cellStyle name="Title 12" xfId="5136" xr:uid="{00000000-0005-0000-0000-000010140000}"/>
    <cellStyle name="Title 13" xfId="5137" xr:uid="{00000000-0005-0000-0000-000011140000}"/>
    <cellStyle name="Title 14" xfId="5138" xr:uid="{00000000-0005-0000-0000-000012140000}"/>
    <cellStyle name="Title 15" xfId="5139" xr:uid="{00000000-0005-0000-0000-000013140000}"/>
    <cellStyle name="Title 16" xfId="5140" xr:uid="{00000000-0005-0000-0000-000014140000}"/>
    <cellStyle name="Title 17" xfId="5141" xr:uid="{00000000-0005-0000-0000-000015140000}"/>
    <cellStyle name="Title 18" xfId="5142" xr:uid="{00000000-0005-0000-0000-000016140000}"/>
    <cellStyle name="Title 19" xfId="5143" xr:uid="{00000000-0005-0000-0000-000017140000}"/>
    <cellStyle name="Title 2" xfId="5144" xr:uid="{00000000-0005-0000-0000-000018140000}"/>
    <cellStyle name="Title 2 10" xfId="5145" xr:uid="{00000000-0005-0000-0000-000019140000}"/>
    <cellStyle name="Title 2 2" xfId="5146" xr:uid="{00000000-0005-0000-0000-00001A140000}"/>
    <cellStyle name="Title 2 3" xfId="5147" xr:uid="{00000000-0005-0000-0000-00001B140000}"/>
    <cellStyle name="Title 2 4" xfId="5148" xr:uid="{00000000-0005-0000-0000-00001C140000}"/>
    <cellStyle name="Title 2 5" xfId="5149" xr:uid="{00000000-0005-0000-0000-00001D140000}"/>
    <cellStyle name="Title 2 6" xfId="5150" xr:uid="{00000000-0005-0000-0000-00001E140000}"/>
    <cellStyle name="Title 2 7" xfId="5151" xr:uid="{00000000-0005-0000-0000-00001F140000}"/>
    <cellStyle name="Title 2 8" xfId="5152" xr:uid="{00000000-0005-0000-0000-000020140000}"/>
    <cellStyle name="Title 2 9" xfId="5153" xr:uid="{00000000-0005-0000-0000-000021140000}"/>
    <cellStyle name="Title 20" xfId="5154" xr:uid="{00000000-0005-0000-0000-000022140000}"/>
    <cellStyle name="Title 21" xfId="5155" xr:uid="{00000000-0005-0000-0000-000023140000}"/>
    <cellStyle name="Title 22" xfId="5156" xr:uid="{00000000-0005-0000-0000-000024140000}"/>
    <cellStyle name="Title 23" xfId="5157" xr:uid="{00000000-0005-0000-0000-000025140000}"/>
    <cellStyle name="Title 24" xfId="5158" xr:uid="{00000000-0005-0000-0000-000026140000}"/>
    <cellStyle name="Title 25" xfId="5159" xr:uid="{00000000-0005-0000-0000-000027140000}"/>
    <cellStyle name="Title 26" xfId="5160" xr:uid="{00000000-0005-0000-0000-000028140000}"/>
    <cellStyle name="Title 27" xfId="5161" xr:uid="{00000000-0005-0000-0000-000029140000}"/>
    <cellStyle name="Title 28" xfId="5162" xr:uid="{00000000-0005-0000-0000-00002A140000}"/>
    <cellStyle name="Title 29" xfId="5163" xr:uid="{00000000-0005-0000-0000-00002B140000}"/>
    <cellStyle name="Title 3" xfId="5164" xr:uid="{00000000-0005-0000-0000-00002C140000}"/>
    <cellStyle name="Title 3 2" xfId="5165" xr:uid="{00000000-0005-0000-0000-00002D140000}"/>
    <cellStyle name="Title 3 3" xfId="5166" xr:uid="{00000000-0005-0000-0000-00002E140000}"/>
    <cellStyle name="Title 3 4" xfId="5167" xr:uid="{00000000-0005-0000-0000-00002F140000}"/>
    <cellStyle name="Title 30" xfId="5168" xr:uid="{00000000-0005-0000-0000-000030140000}"/>
    <cellStyle name="Title 31" xfId="5169" xr:uid="{00000000-0005-0000-0000-000031140000}"/>
    <cellStyle name="Title 32" xfId="5170" xr:uid="{00000000-0005-0000-0000-000032140000}"/>
    <cellStyle name="Title 33" xfId="5171" xr:uid="{00000000-0005-0000-0000-000033140000}"/>
    <cellStyle name="Title 34" xfId="5172" xr:uid="{00000000-0005-0000-0000-000034140000}"/>
    <cellStyle name="Title 35" xfId="5173" xr:uid="{00000000-0005-0000-0000-000035140000}"/>
    <cellStyle name="Title 36" xfId="5174" xr:uid="{00000000-0005-0000-0000-000036140000}"/>
    <cellStyle name="Title 37" xfId="5175" xr:uid="{00000000-0005-0000-0000-000037140000}"/>
    <cellStyle name="Title 38" xfId="5176" xr:uid="{00000000-0005-0000-0000-000038140000}"/>
    <cellStyle name="Title 39" xfId="5177" xr:uid="{00000000-0005-0000-0000-000039140000}"/>
    <cellStyle name="Title 4" xfId="5178" xr:uid="{00000000-0005-0000-0000-00003A140000}"/>
    <cellStyle name="Title 40" xfId="5179" xr:uid="{00000000-0005-0000-0000-00003B140000}"/>
    <cellStyle name="Title 41" xfId="5180" xr:uid="{00000000-0005-0000-0000-00003C140000}"/>
    <cellStyle name="Title 42" xfId="5181" xr:uid="{00000000-0005-0000-0000-00003D140000}"/>
    <cellStyle name="Title 43" xfId="5182" xr:uid="{00000000-0005-0000-0000-00003E140000}"/>
    <cellStyle name="Title 5" xfId="5183" xr:uid="{00000000-0005-0000-0000-00003F140000}"/>
    <cellStyle name="Title 6" xfId="5184" xr:uid="{00000000-0005-0000-0000-000040140000}"/>
    <cellStyle name="Title 7" xfId="5185" xr:uid="{00000000-0005-0000-0000-000041140000}"/>
    <cellStyle name="Title 8" xfId="5186" xr:uid="{00000000-0005-0000-0000-000042140000}"/>
    <cellStyle name="Title 9" xfId="5187" xr:uid="{00000000-0005-0000-0000-000043140000}"/>
    <cellStyle name="Total 10" xfId="5188" xr:uid="{00000000-0005-0000-0000-000044140000}"/>
    <cellStyle name="Total 11" xfId="5189" xr:uid="{00000000-0005-0000-0000-000045140000}"/>
    <cellStyle name="Total 12" xfId="5190" xr:uid="{00000000-0005-0000-0000-000046140000}"/>
    <cellStyle name="Total 13" xfId="5191" xr:uid="{00000000-0005-0000-0000-000047140000}"/>
    <cellStyle name="Total 14" xfId="5192" xr:uid="{00000000-0005-0000-0000-000048140000}"/>
    <cellStyle name="Total 15" xfId="5193" xr:uid="{00000000-0005-0000-0000-000049140000}"/>
    <cellStyle name="Total 16" xfId="5194" xr:uid="{00000000-0005-0000-0000-00004A140000}"/>
    <cellStyle name="Total 17" xfId="5195" xr:uid="{00000000-0005-0000-0000-00004B140000}"/>
    <cellStyle name="Total 18" xfId="5196" xr:uid="{00000000-0005-0000-0000-00004C140000}"/>
    <cellStyle name="Total 19" xfId="5197" xr:uid="{00000000-0005-0000-0000-00004D140000}"/>
    <cellStyle name="Total 2" xfId="5198" xr:uid="{00000000-0005-0000-0000-00004E140000}"/>
    <cellStyle name="Total 2 10" xfId="5199" xr:uid="{00000000-0005-0000-0000-00004F140000}"/>
    <cellStyle name="Total 2 2" xfId="5200" xr:uid="{00000000-0005-0000-0000-000050140000}"/>
    <cellStyle name="Total 2 3" xfId="5201" xr:uid="{00000000-0005-0000-0000-000051140000}"/>
    <cellStyle name="Total 2 4" xfId="5202" xr:uid="{00000000-0005-0000-0000-000052140000}"/>
    <cellStyle name="Total 2 5" xfId="5203" xr:uid="{00000000-0005-0000-0000-000053140000}"/>
    <cellStyle name="Total 2 6" xfId="5204" xr:uid="{00000000-0005-0000-0000-000054140000}"/>
    <cellStyle name="Total 2 7" xfId="5205" xr:uid="{00000000-0005-0000-0000-000055140000}"/>
    <cellStyle name="Total 2 8" xfId="5206" xr:uid="{00000000-0005-0000-0000-000056140000}"/>
    <cellStyle name="Total 2 9" xfId="5207" xr:uid="{00000000-0005-0000-0000-000057140000}"/>
    <cellStyle name="Total 20" xfId="5208" xr:uid="{00000000-0005-0000-0000-000058140000}"/>
    <cellStyle name="Total 21" xfId="5209" xr:uid="{00000000-0005-0000-0000-000059140000}"/>
    <cellStyle name="Total 22" xfId="5210" xr:uid="{00000000-0005-0000-0000-00005A140000}"/>
    <cellStyle name="Total 23" xfId="5211" xr:uid="{00000000-0005-0000-0000-00005B140000}"/>
    <cellStyle name="Total 24" xfId="5212" xr:uid="{00000000-0005-0000-0000-00005C140000}"/>
    <cellStyle name="Total 25" xfId="5213" xr:uid="{00000000-0005-0000-0000-00005D140000}"/>
    <cellStyle name="Total 26" xfId="5214" xr:uid="{00000000-0005-0000-0000-00005E140000}"/>
    <cellStyle name="Total 27" xfId="5215" xr:uid="{00000000-0005-0000-0000-00005F140000}"/>
    <cellStyle name="Total 28" xfId="5216" xr:uid="{00000000-0005-0000-0000-000060140000}"/>
    <cellStyle name="Total 29" xfId="5217" xr:uid="{00000000-0005-0000-0000-000061140000}"/>
    <cellStyle name="Total 3" xfId="5218" xr:uid="{00000000-0005-0000-0000-000062140000}"/>
    <cellStyle name="Total 3 2" xfId="5219" xr:uid="{00000000-0005-0000-0000-000063140000}"/>
    <cellStyle name="Total 3 3" xfId="5220" xr:uid="{00000000-0005-0000-0000-000064140000}"/>
    <cellStyle name="Total 3 4" xfId="5221" xr:uid="{00000000-0005-0000-0000-000065140000}"/>
    <cellStyle name="Total 30" xfId="5222" xr:uid="{00000000-0005-0000-0000-000066140000}"/>
    <cellStyle name="Total 31" xfId="5223" xr:uid="{00000000-0005-0000-0000-000067140000}"/>
    <cellStyle name="Total 32" xfId="5224" xr:uid="{00000000-0005-0000-0000-000068140000}"/>
    <cellStyle name="Total 33" xfId="5225" xr:uid="{00000000-0005-0000-0000-000069140000}"/>
    <cellStyle name="Total 34" xfId="5226" xr:uid="{00000000-0005-0000-0000-00006A140000}"/>
    <cellStyle name="Total 35" xfId="5227" xr:uid="{00000000-0005-0000-0000-00006B140000}"/>
    <cellStyle name="Total 36" xfId="5228" xr:uid="{00000000-0005-0000-0000-00006C140000}"/>
    <cellStyle name="Total 37" xfId="5229" xr:uid="{00000000-0005-0000-0000-00006D140000}"/>
    <cellStyle name="Total 38" xfId="5230" xr:uid="{00000000-0005-0000-0000-00006E140000}"/>
    <cellStyle name="Total 39" xfId="5231" xr:uid="{00000000-0005-0000-0000-00006F140000}"/>
    <cellStyle name="Total 4" xfId="5232" xr:uid="{00000000-0005-0000-0000-000070140000}"/>
    <cellStyle name="Total 40" xfId="5233" xr:uid="{00000000-0005-0000-0000-000071140000}"/>
    <cellStyle name="Total 41" xfId="5234" xr:uid="{00000000-0005-0000-0000-000072140000}"/>
    <cellStyle name="Total 42" xfId="5235" xr:uid="{00000000-0005-0000-0000-000073140000}"/>
    <cellStyle name="Total 5" xfId="5236" xr:uid="{00000000-0005-0000-0000-000074140000}"/>
    <cellStyle name="Total 6" xfId="5237" xr:uid="{00000000-0005-0000-0000-000075140000}"/>
    <cellStyle name="Total 7" xfId="5238" xr:uid="{00000000-0005-0000-0000-000076140000}"/>
    <cellStyle name="Total 8" xfId="5239" xr:uid="{00000000-0005-0000-0000-000077140000}"/>
    <cellStyle name="Total 9" xfId="5240" xr:uid="{00000000-0005-0000-0000-000078140000}"/>
    <cellStyle name="Überschrift" xfId="5241" xr:uid="{00000000-0005-0000-0000-000079140000}"/>
    <cellStyle name="Überschrift 1" xfId="5242" xr:uid="{00000000-0005-0000-0000-00007A140000}"/>
    <cellStyle name="Überschrift 2" xfId="5243" xr:uid="{00000000-0005-0000-0000-00007B140000}"/>
    <cellStyle name="Überschrift 3" xfId="5244" xr:uid="{00000000-0005-0000-0000-00007C140000}"/>
    <cellStyle name="Überschrift 4" xfId="5245" xr:uid="{00000000-0005-0000-0000-00007D140000}"/>
    <cellStyle name="Valuutta_Layo9704" xfId="5246" xr:uid="{00000000-0005-0000-0000-00007E140000}"/>
    <cellStyle name="Verknüpfte Zelle" xfId="5247" xr:uid="{00000000-0005-0000-0000-00007F140000}"/>
    <cellStyle name="Warnender Text" xfId="5248" xr:uid="{00000000-0005-0000-0000-000080140000}"/>
    <cellStyle name="Warning Text 10" xfId="5249" xr:uid="{00000000-0005-0000-0000-000081140000}"/>
    <cellStyle name="Warning Text 11" xfId="5250" xr:uid="{00000000-0005-0000-0000-000082140000}"/>
    <cellStyle name="Warning Text 12" xfId="5251" xr:uid="{00000000-0005-0000-0000-000083140000}"/>
    <cellStyle name="Warning Text 13" xfId="5252" xr:uid="{00000000-0005-0000-0000-000084140000}"/>
    <cellStyle name="Warning Text 14" xfId="5253" xr:uid="{00000000-0005-0000-0000-000085140000}"/>
    <cellStyle name="Warning Text 15" xfId="5254" xr:uid="{00000000-0005-0000-0000-000086140000}"/>
    <cellStyle name="Warning Text 16" xfId="5255" xr:uid="{00000000-0005-0000-0000-000087140000}"/>
    <cellStyle name="Warning Text 17" xfId="5256" xr:uid="{00000000-0005-0000-0000-000088140000}"/>
    <cellStyle name="Warning Text 18" xfId="5257" xr:uid="{00000000-0005-0000-0000-000089140000}"/>
    <cellStyle name="Warning Text 19" xfId="5258" xr:uid="{00000000-0005-0000-0000-00008A140000}"/>
    <cellStyle name="Warning Text 2" xfId="5259" xr:uid="{00000000-0005-0000-0000-00008B140000}"/>
    <cellStyle name="Warning Text 2 10" xfId="5260" xr:uid="{00000000-0005-0000-0000-00008C140000}"/>
    <cellStyle name="Warning Text 2 2" xfId="5261" xr:uid="{00000000-0005-0000-0000-00008D140000}"/>
    <cellStyle name="Warning Text 2 3" xfId="5262" xr:uid="{00000000-0005-0000-0000-00008E140000}"/>
    <cellStyle name="Warning Text 2 4" xfId="5263" xr:uid="{00000000-0005-0000-0000-00008F140000}"/>
    <cellStyle name="Warning Text 2 5" xfId="5264" xr:uid="{00000000-0005-0000-0000-000090140000}"/>
    <cellStyle name="Warning Text 2 6" xfId="5265" xr:uid="{00000000-0005-0000-0000-000091140000}"/>
    <cellStyle name="Warning Text 2 7" xfId="5266" xr:uid="{00000000-0005-0000-0000-000092140000}"/>
    <cellStyle name="Warning Text 2 8" xfId="5267" xr:uid="{00000000-0005-0000-0000-000093140000}"/>
    <cellStyle name="Warning Text 2 9" xfId="5268" xr:uid="{00000000-0005-0000-0000-000094140000}"/>
    <cellStyle name="Warning Text 20" xfId="5269" xr:uid="{00000000-0005-0000-0000-000095140000}"/>
    <cellStyle name="Warning Text 21" xfId="5270" xr:uid="{00000000-0005-0000-0000-000096140000}"/>
    <cellStyle name="Warning Text 22" xfId="5271" xr:uid="{00000000-0005-0000-0000-000097140000}"/>
    <cellStyle name="Warning Text 23" xfId="5272" xr:uid="{00000000-0005-0000-0000-000098140000}"/>
    <cellStyle name="Warning Text 24" xfId="5273" xr:uid="{00000000-0005-0000-0000-000099140000}"/>
    <cellStyle name="Warning Text 25" xfId="5274" xr:uid="{00000000-0005-0000-0000-00009A140000}"/>
    <cellStyle name="Warning Text 26" xfId="5275" xr:uid="{00000000-0005-0000-0000-00009B140000}"/>
    <cellStyle name="Warning Text 27" xfId="5276" xr:uid="{00000000-0005-0000-0000-00009C140000}"/>
    <cellStyle name="Warning Text 28" xfId="5277" xr:uid="{00000000-0005-0000-0000-00009D140000}"/>
    <cellStyle name="Warning Text 29" xfId="5278" xr:uid="{00000000-0005-0000-0000-00009E140000}"/>
    <cellStyle name="Warning Text 3" xfId="5279" xr:uid="{00000000-0005-0000-0000-00009F140000}"/>
    <cellStyle name="Warning Text 3 2" xfId="5280" xr:uid="{00000000-0005-0000-0000-0000A0140000}"/>
    <cellStyle name="Warning Text 30" xfId="5281" xr:uid="{00000000-0005-0000-0000-0000A1140000}"/>
    <cellStyle name="Warning Text 31" xfId="5282" xr:uid="{00000000-0005-0000-0000-0000A2140000}"/>
    <cellStyle name="Warning Text 32" xfId="5283" xr:uid="{00000000-0005-0000-0000-0000A3140000}"/>
    <cellStyle name="Warning Text 33" xfId="5284" xr:uid="{00000000-0005-0000-0000-0000A4140000}"/>
    <cellStyle name="Warning Text 34" xfId="5285" xr:uid="{00000000-0005-0000-0000-0000A5140000}"/>
    <cellStyle name="Warning Text 35" xfId="5286" xr:uid="{00000000-0005-0000-0000-0000A6140000}"/>
    <cellStyle name="Warning Text 36" xfId="5287" xr:uid="{00000000-0005-0000-0000-0000A7140000}"/>
    <cellStyle name="Warning Text 37" xfId="5288" xr:uid="{00000000-0005-0000-0000-0000A8140000}"/>
    <cellStyle name="Warning Text 38" xfId="5289" xr:uid="{00000000-0005-0000-0000-0000A9140000}"/>
    <cellStyle name="Warning Text 39" xfId="5290" xr:uid="{00000000-0005-0000-0000-0000AA140000}"/>
    <cellStyle name="Warning Text 4" xfId="5291" xr:uid="{00000000-0005-0000-0000-0000AB140000}"/>
    <cellStyle name="Warning Text 40" xfId="5292" xr:uid="{00000000-0005-0000-0000-0000AC140000}"/>
    <cellStyle name="Warning Text 41" xfId="5293" xr:uid="{00000000-0005-0000-0000-0000AD140000}"/>
    <cellStyle name="Warning Text 5" xfId="5294" xr:uid="{00000000-0005-0000-0000-0000AE140000}"/>
    <cellStyle name="Warning Text 6" xfId="5295" xr:uid="{00000000-0005-0000-0000-0000AF140000}"/>
    <cellStyle name="Warning Text 7" xfId="5296" xr:uid="{00000000-0005-0000-0000-0000B0140000}"/>
    <cellStyle name="Warning Text 8" xfId="5297" xr:uid="{00000000-0005-0000-0000-0000B1140000}"/>
    <cellStyle name="Warning Text 9" xfId="5298" xr:uid="{00000000-0005-0000-0000-0000B2140000}"/>
    <cellStyle name="Zelle überprüfen" xfId="5299" xr:uid="{00000000-0005-0000-0000-0000B3140000}"/>
    <cellStyle name="Гиперссылка" xfId="5300" xr:uid="{00000000-0005-0000-0000-0000B4140000}"/>
    <cellStyle name="Обычный_2++" xfId="5301" xr:uid="{00000000-0005-0000-0000-0000B5140000}"/>
    <cellStyle name="已访问的超链接" xfId="5302" xr:uid="{00000000-0005-0000-0000-0000B61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hold/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39"/>
  <sheetViews>
    <sheetView zoomScaleNormal="100" workbookViewId="0"/>
  </sheetViews>
  <sheetFormatPr defaultRowHeight="12.75"/>
  <cols>
    <col min="1" max="2" width="12.5703125" style="14" customWidth="1"/>
    <col min="3" max="3" width="9.140625" style="14"/>
    <col min="4" max="6" width="11" style="14" customWidth="1"/>
    <col min="7" max="16384" width="9.140625" style="14"/>
  </cols>
  <sheetData>
    <row r="1" spans="1:6" ht="15">
      <c r="A1" s="6" t="s">
        <v>12</v>
      </c>
      <c r="D1" s="6" t="s">
        <v>14</v>
      </c>
    </row>
    <row r="2" spans="1:6" ht="15.75" thickBot="1">
      <c r="A2" s="7" t="s">
        <v>25</v>
      </c>
      <c r="B2" s="7" t="s">
        <v>26</v>
      </c>
      <c r="D2" s="7" t="s">
        <v>15</v>
      </c>
      <c r="E2" s="7" t="s">
        <v>16</v>
      </c>
      <c r="F2" s="7" t="s">
        <v>17</v>
      </c>
    </row>
    <row r="3" spans="1:6">
      <c r="A3" s="14" t="s">
        <v>50</v>
      </c>
      <c r="B3" s="14" t="s">
        <v>51</v>
      </c>
      <c r="D3" s="14" t="s">
        <v>18</v>
      </c>
      <c r="F3" s="14" t="s">
        <v>24</v>
      </c>
    </row>
    <row r="4" spans="1:6">
      <c r="B4" s="14" t="s">
        <v>52</v>
      </c>
      <c r="D4" s="14" t="s">
        <v>19</v>
      </c>
      <c r="F4" s="14" t="s">
        <v>22</v>
      </c>
    </row>
    <row r="5" spans="1:6">
      <c r="B5" s="14" t="s">
        <v>53</v>
      </c>
      <c r="D5" s="14" t="s">
        <v>20</v>
      </c>
      <c r="F5" s="14" t="s">
        <v>23</v>
      </c>
    </row>
    <row r="6" spans="1:6">
      <c r="B6" s="14" t="s">
        <v>54</v>
      </c>
      <c r="D6" s="14" t="s">
        <v>21</v>
      </c>
    </row>
    <row r="7" spans="1:6">
      <c r="B7" s="14" t="s">
        <v>55</v>
      </c>
    </row>
    <row r="8" spans="1:6">
      <c r="B8" s="14" t="s">
        <v>56</v>
      </c>
    </row>
    <row r="9" spans="1:6">
      <c r="B9" s="14" t="s">
        <v>57</v>
      </c>
    </row>
    <row r="10" spans="1:6">
      <c r="B10" s="14" t="s">
        <v>58</v>
      </c>
    </row>
    <row r="11" spans="1:6">
      <c r="B11" s="14" t="s">
        <v>59</v>
      </c>
    </row>
    <row r="12" spans="1:6">
      <c r="B12" s="14" t="s">
        <v>60</v>
      </c>
    </row>
    <row r="13" spans="1:6">
      <c r="B13" s="14" t="s">
        <v>61</v>
      </c>
    </row>
    <row r="14" spans="1:6">
      <c r="B14" s="14" t="s">
        <v>81</v>
      </c>
    </row>
    <row r="15" spans="1:6">
      <c r="B15" s="14" t="s">
        <v>62</v>
      </c>
    </row>
    <row r="16" spans="1:6">
      <c r="B16" s="14" t="s">
        <v>63</v>
      </c>
    </row>
    <row r="17" spans="2:2">
      <c r="B17" s="14" t="s">
        <v>64</v>
      </c>
    </row>
    <row r="18" spans="2:2">
      <c r="B18" s="14" t="s">
        <v>65</v>
      </c>
    </row>
    <row r="19" spans="2:2">
      <c r="B19" s="14" t="s">
        <v>66</v>
      </c>
    </row>
    <row r="20" spans="2:2">
      <c r="B20" s="14" t="s">
        <v>67</v>
      </c>
    </row>
    <row r="21" spans="2:2">
      <c r="B21" s="14" t="s">
        <v>68</v>
      </c>
    </row>
    <row r="22" spans="2:2">
      <c r="B22" s="14" t="s">
        <v>69</v>
      </c>
    </row>
    <row r="23" spans="2:2">
      <c r="B23" s="14" t="s">
        <v>70</v>
      </c>
    </row>
    <row r="24" spans="2:2">
      <c r="B24" s="14" t="s">
        <v>71</v>
      </c>
    </row>
    <row r="25" spans="2:2">
      <c r="B25" s="14" t="s">
        <v>72</v>
      </c>
    </row>
    <row r="26" spans="2:2">
      <c r="B26" s="14" t="s">
        <v>73</v>
      </c>
    </row>
    <row r="27" spans="2:2">
      <c r="B27" s="14" t="s">
        <v>74</v>
      </c>
    </row>
    <row r="28" spans="2:2">
      <c r="B28" s="14" t="s">
        <v>75</v>
      </c>
    </row>
    <row r="29" spans="2:2">
      <c r="B29" s="14" t="s">
        <v>76</v>
      </c>
    </row>
    <row r="30" spans="2:2">
      <c r="B30" s="14" t="s">
        <v>77</v>
      </c>
    </row>
    <row r="31" spans="2:2">
      <c r="B31" s="14" t="s">
        <v>78</v>
      </c>
    </row>
    <row r="32" spans="2:2">
      <c r="B32" s="14" t="s">
        <v>79</v>
      </c>
    </row>
    <row r="33" spans="2:2">
      <c r="B33" s="14" t="s">
        <v>80</v>
      </c>
    </row>
    <row r="34" spans="2:2">
      <c r="B34" s="14" t="s">
        <v>82</v>
      </c>
    </row>
    <row r="35" spans="2:2">
      <c r="B35" s="14" t="s">
        <v>83</v>
      </c>
    </row>
    <row r="36" spans="2:2">
      <c r="B36" s="14" t="s">
        <v>84</v>
      </c>
    </row>
    <row r="37" spans="2:2">
      <c r="B37" s="14" t="s">
        <v>85</v>
      </c>
    </row>
    <row r="38" spans="2:2">
      <c r="B38" s="14" t="s">
        <v>86</v>
      </c>
    </row>
    <row r="39" spans="2:2">
      <c r="B39" s="14" t="s">
        <v>87</v>
      </c>
    </row>
  </sheetData>
  <phoneticPr fontId="3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M40"/>
  <sheetViews>
    <sheetView tabSelected="1" zoomScaleNormal="100" workbookViewId="0">
      <selection activeCell="A25" sqref="A25"/>
    </sheetView>
  </sheetViews>
  <sheetFormatPr defaultRowHeight="12.75"/>
  <cols>
    <col min="1" max="2" width="9.140625" style="1"/>
    <col min="3" max="3" width="13.140625" style="1" bestFit="1" customWidth="1"/>
    <col min="4" max="5" width="9.140625" style="1"/>
    <col min="6" max="6" width="10.7109375" style="1" bestFit="1" customWidth="1"/>
    <col min="7" max="9" width="9.140625" style="1"/>
    <col min="10" max="10" width="9.28515625" style="1" customWidth="1"/>
    <col min="11" max="16384" width="9.140625" style="1"/>
  </cols>
  <sheetData>
    <row r="2" spans="1:13" ht="15">
      <c r="A2" s="6" t="s">
        <v>1</v>
      </c>
    </row>
    <row r="3" spans="1:13" ht="15.75" thickBot="1">
      <c r="A3" s="7" t="s">
        <v>28</v>
      </c>
      <c r="B3" s="7" t="s">
        <v>29</v>
      </c>
      <c r="C3" s="7" t="s">
        <v>30</v>
      </c>
      <c r="D3" s="7" t="s">
        <v>31</v>
      </c>
      <c r="E3" s="7" t="s">
        <v>4</v>
      </c>
      <c r="F3" s="7" t="s">
        <v>32</v>
      </c>
    </row>
    <row r="4" spans="1:13">
      <c r="C4" s="1" t="s">
        <v>6</v>
      </c>
      <c r="E4" s="1">
        <v>2222</v>
      </c>
      <c r="F4" s="1" t="s">
        <v>236</v>
      </c>
    </row>
    <row r="5" spans="1:13">
      <c r="C5" s="1" t="s">
        <v>6</v>
      </c>
      <c r="E5" s="1">
        <v>2222</v>
      </c>
      <c r="F5" s="1" t="s">
        <v>237</v>
      </c>
    </row>
    <row r="6" spans="1:13">
      <c r="C6" s="1" t="s">
        <v>6</v>
      </c>
      <c r="E6" s="1">
        <v>5555</v>
      </c>
      <c r="F6" s="1" t="s">
        <v>7</v>
      </c>
    </row>
    <row r="9" spans="1:13" ht="15">
      <c r="A9" s="6" t="s">
        <v>1489</v>
      </c>
    </row>
    <row r="10" spans="1:13" ht="15.75" thickBot="1">
      <c r="A10" s="7" t="s">
        <v>28</v>
      </c>
      <c r="B10" s="7" t="s">
        <v>29</v>
      </c>
      <c r="C10" s="7" t="s">
        <v>30</v>
      </c>
      <c r="D10" s="7" t="s">
        <v>1490</v>
      </c>
      <c r="E10" s="7" t="s">
        <v>4</v>
      </c>
      <c r="F10" s="7" t="s">
        <v>51</v>
      </c>
      <c r="G10" s="7" t="s">
        <v>52</v>
      </c>
      <c r="H10" s="7" t="s">
        <v>34</v>
      </c>
      <c r="I10" s="7" t="s">
        <v>33</v>
      </c>
      <c r="J10" s="7" t="s">
        <v>32</v>
      </c>
      <c r="K10" s="7" t="s">
        <v>37</v>
      </c>
      <c r="L10" s="7" t="s">
        <v>35</v>
      </c>
      <c r="M10" s="7" t="s">
        <v>36</v>
      </c>
    </row>
    <row r="11" spans="1:13">
      <c r="A11" s="1" t="s">
        <v>38</v>
      </c>
      <c r="B11" s="1" t="s">
        <v>38</v>
      </c>
      <c r="C11" s="1" t="s">
        <v>49</v>
      </c>
      <c r="D11" s="1" t="s">
        <v>213</v>
      </c>
      <c r="E11" s="1" t="s">
        <v>214</v>
      </c>
      <c r="F11" s="1" t="s">
        <v>38</v>
      </c>
      <c r="G11" s="1" t="s">
        <v>38</v>
      </c>
      <c r="H11" s="1" t="s">
        <v>38</v>
      </c>
      <c r="I11" s="1" t="s">
        <v>38</v>
      </c>
      <c r="J11" s="1" t="s">
        <v>38</v>
      </c>
      <c r="K11" s="1" t="s">
        <v>38</v>
      </c>
      <c r="L11" s="1" t="s">
        <v>38</v>
      </c>
      <c r="M11" s="1" t="s">
        <v>38</v>
      </c>
    </row>
    <row r="12" spans="1:13">
      <c r="B12" s="1" t="s">
        <v>3</v>
      </c>
      <c r="C12" s="1" t="s">
        <v>1433</v>
      </c>
      <c r="D12" s="1">
        <v>0</v>
      </c>
      <c r="E12" s="1">
        <v>5</v>
      </c>
      <c r="J12" s="1" t="s">
        <v>1434</v>
      </c>
    </row>
    <row r="13" spans="1:13">
      <c r="B13" s="1" t="s">
        <v>3</v>
      </c>
      <c r="C13" s="1" t="s">
        <v>215</v>
      </c>
      <c r="D13" s="1">
        <v>0</v>
      </c>
      <c r="E13" s="1">
        <v>1</v>
      </c>
    </row>
    <row r="14" spans="1:13">
      <c r="C14" s="1" t="s">
        <v>2</v>
      </c>
      <c r="D14" s="1">
        <v>0</v>
      </c>
      <c r="E14" s="1">
        <v>1</v>
      </c>
    </row>
    <row r="15" spans="1:13">
      <c r="B15" s="1" t="s">
        <v>216</v>
      </c>
      <c r="C15" s="1" t="s">
        <v>2</v>
      </c>
      <c r="D15" s="1">
        <v>0</v>
      </c>
      <c r="E15" s="1">
        <v>15</v>
      </c>
    </row>
    <row r="16" spans="1:13">
      <c r="B16" s="1" t="s">
        <v>0</v>
      </c>
      <c r="C16" s="1" t="s">
        <v>2</v>
      </c>
      <c r="D16" s="1">
        <v>0</v>
      </c>
      <c r="E16" s="1">
        <v>15</v>
      </c>
      <c r="J16" s="1" t="s">
        <v>217</v>
      </c>
    </row>
    <row r="17" spans="1:11">
      <c r="B17" s="1" t="s">
        <v>3</v>
      </c>
      <c r="C17" s="1" t="s">
        <v>219</v>
      </c>
      <c r="D17" s="1">
        <v>0</v>
      </c>
      <c r="E17" s="1">
        <v>1</v>
      </c>
      <c r="G17" s="1">
        <v>3</v>
      </c>
    </row>
    <row r="18" spans="1:11">
      <c r="B18" s="1" t="s">
        <v>3</v>
      </c>
      <c r="C18" s="1" t="s">
        <v>220</v>
      </c>
      <c r="D18" s="1">
        <v>0</v>
      </c>
      <c r="E18" s="1">
        <v>15</v>
      </c>
    </row>
    <row r="19" spans="1:11">
      <c r="B19" s="1" t="s">
        <v>3</v>
      </c>
      <c r="C19" s="1" t="s">
        <v>221</v>
      </c>
      <c r="D19" s="1">
        <v>0</v>
      </c>
      <c r="E19" s="1">
        <v>15</v>
      </c>
    </row>
    <row r="20" spans="1:11">
      <c r="C20" s="1" t="s">
        <v>222</v>
      </c>
      <c r="D20" s="1">
        <v>0</v>
      </c>
      <c r="E20" s="1">
        <v>2</v>
      </c>
    </row>
    <row r="21" spans="1:11">
      <c r="C21" s="1" t="s">
        <v>223</v>
      </c>
      <c r="D21" s="1">
        <v>0</v>
      </c>
      <c r="E21" s="1">
        <v>2</v>
      </c>
    </row>
    <row r="24" spans="1:11" ht="15">
      <c r="A24" s="6" t="s">
        <v>1491</v>
      </c>
    </row>
    <row r="25" spans="1:11" ht="15.75" thickBot="1">
      <c r="A25" s="7" t="s">
        <v>28</v>
      </c>
      <c r="B25" s="7" t="s">
        <v>108</v>
      </c>
      <c r="C25" s="7" t="s">
        <v>30</v>
      </c>
      <c r="D25" s="7" t="s">
        <v>31</v>
      </c>
      <c r="E25" s="7" t="s">
        <v>4</v>
      </c>
      <c r="F25" s="7" t="s">
        <v>5</v>
      </c>
      <c r="G25" s="7" t="s">
        <v>34</v>
      </c>
      <c r="H25" s="7" t="s">
        <v>33</v>
      </c>
      <c r="I25" s="7" t="s">
        <v>32</v>
      </c>
      <c r="J25" s="7" t="s">
        <v>36</v>
      </c>
      <c r="K25" s="7" t="s">
        <v>224</v>
      </c>
    </row>
    <row r="26" spans="1:11">
      <c r="C26" s="1" t="s">
        <v>225</v>
      </c>
      <c r="E26" s="1" t="s">
        <v>47</v>
      </c>
      <c r="J26" s="1" t="s">
        <v>226</v>
      </c>
    </row>
    <row r="27" spans="1:11">
      <c r="C27" s="1" t="s">
        <v>46</v>
      </c>
      <c r="E27" s="1" t="s">
        <v>47</v>
      </c>
      <c r="G27" s="1" t="s">
        <v>226</v>
      </c>
      <c r="I27" s="1" t="s">
        <v>227</v>
      </c>
    </row>
    <row r="28" spans="1:11">
      <c r="C28" s="1" t="s">
        <v>225</v>
      </c>
      <c r="E28" s="1" t="s">
        <v>228</v>
      </c>
      <c r="J28" s="1" t="s">
        <v>229</v>
      </c>
    </row>
    <row r="29" spans="1:11">
      <c r="C29" s="1" t="s">
        <v>225</v>
      </c>
      <c r="E29" s="1" t="s">
        <v>228</v>
      </c>
      <c r="J29" s="1" t="s">
        <v>230</v>
      </c>
    </row>
    <row r="30" spans="1:11">
      <c r="C30" s="1" t="s">
        <v>46</v>
      </c>
      <c r="E30" s="1" t="s">
        <v>228</v>
      </c>
      <c r="G30" s="1" t="s">
        <v>231</v>
      </c>
      <c r="I30" s="1" t="s">
        <v>227</v>
      </c>
    </row>
    <row r="31" spans="1:11">
      <c r="C31" s="1" t="s">
        <v>46</v>
      </c>
      <c r="E31" s="1" t="s">
        <v>228</v>
      </c>
      <c r="H31" s="1" t="s">
        <v>232</v>
      </c>
      <c r="I31" s="1" t="s">
        <v>227</v>
      </c>
    </row>
    <row r="32" spans="1:11">
      <c r="C32" s="1" t="s">
        <v>46</v>
      </c>
      <c r="E32" s="1" t="s">
        <v>228</v>
      </c>
      <c r="I32" s="1" t="s">
        <v>233</v>
      </c>
    </row>
    <row r="33" spans="3:10">
      <c r="C33" s="1" t="s">
        <v>46</v>
      </c>
      <c r="E33" s="1" t="s">
        <v>201</v>
      </c>
      <c r="I33" s="1" t="s">
        <v>234</v>
      </c>
    </row>
    <row r="34" spans="3:10">
      <c r="C34" s="1" t="s">
        <v>46</v>
      </c>
      <c r="E34" s="1" t="s">
        <v>201</v>
      </c>
      <c r="I34" s="1" t="s">
        <v>235</v>
      </c>
    </row>
    <row r="35" spans="3:10">
      <c r="C35" s="1" t="s">
        <v>46</v>
      </c>
      <c r="E35" s="1" t="s">
        <v>201</v>
      </c>
      <c r="I35" s="1" t="s">
        <v>48</v>
      </c>
    </row>
    <row r="36" spans="3:10">
      <c r="C36" s="1" t="s">
        <v>45</v>
      </c>
      <c r="E36" s="1">
        <v>2015</v>
      </c>
    </row>
    <row r="39" spans="3:10">
      <c r="C39" s="1" t="s">
        <v>225</v>
      </c>
      <c r="E39" s="1" t="s">
        <v>47</v>
      </c>
      <c r="J39" s="1" t="s">
        <v>1432</v>
      </c>
    </row>
    <row r="40" spans="3:10">
      <c r="C40" s="1" t="s">
        <v>46</v>
      </c>
      <c r="E40" s="1" t="s">
        <v>47</v>
      </c>
      <c r="G40" s="1" t="str">
        <f>J39</f>
        <v>R_ES*,NR_ES*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3:I24"/>
  <sheetViews>
    <sheetView zoomScaleNormal="100" workbookViewId="0">
      <selection activeCell="L37" sqref="L37"/>
    </sheetView>
  </sheetViews>
  <sheetFormatPr defaultRowHeight="12.75"/>
  <sheetData>
    <row r="3" spans="2:9">
      <c r="B3" t="s">
        <v>40</v>
      </c>
    </row>
    <row r="4" spans="2:9">
      <c r="B4">
        <v>2010</v>
      </c>
    </row>
    <row r="7" spans="2:9">
      <c r="B7" t="s">
        <v>41</v>
      </c>
    </row>
    <row r="8" spans="2:9">
      <c r="B8" t="s">
        <v>211</v>
      </c>
    </row>
    <row r="11" spans="2:9">
      <c r="B11" t="s">
        <v>13</v>
      </c>
    </row>
    <row r="12" spans="2:9">
      <c r="B12" s="10" t="s">
        <v>42</v>
      </c>
      <c r="C12" s="11" t="s">
        <v>211</v>
      </c>
      <c r="D12" s="11" t="s">
        <v>212</v>
      </c>
      <c r="E12" s="11" t="s">
        <v>1425</v>
      </c>
      <c r="F12" s="11" t="s">
        <v>1435</v>
      </c>
      <c r="G12" s="11" t="s">
        <v>1436</v>
      </c>
      <c r="H12" s="11" t="s">
        <v>1437</v>
      </c>
      <c r="I12" s="12" t="s">
        <v>1461</v>
      </c>
    </row>
    <row r="13" spans="2:9">
      <c r="B13" s="13">
        <v>1</v>
      </c>
      <c r="C13" s="13">
        <v>1</v>
      </c>
      <c r="D13" s="13">
        <v>1</v>
      </c>
      <c r="E13" s="13">
        <v>1</v>
      </c>
      <c r="F13" s="13">
        <v>1</v>
      </c>
      <c r="G13" s="13">
        <v>1</v>
      </c>
      <c r="H13" s="13">
        <v>1</v>
      </c>
      <c r="I13" s="13">
        <v>1</v>
      </c>
    </row>
    <row r="14" spans="2:9">
      <c r="B14" s="13">
        <v>2</v>
      </c>
      <c r="C14" s="13">
        <v>4</v>
      </c>
      <c r="D14" s="13">
        <v>3</v>
      </c>
      <c r="E14" s="13">
        <v>1</v>
      </c>
      <c r="F14" s="13">
        <v>10</v>
      </c>
      <c r="G14" s="13">
        <v>2</v>
      </c>
      <c r="H14" s="13">
        <v>2</v>
      </c>
      <c r="I14" s="13">
        <v>5</v>
      </c>
    </row>
    <row r="15" spans="2:9">
      <c r="B15" s="13">
        <v>5</v>
      </c>
      <c r="C15" s="13">
        <v>3</v>
      </c>
      <c r="D15" s="13">
        <v>7</v>
      </c>
      <c r="E15" s="13">
        <v>1</v>
      </c>
      <c r="F15" s="13">
        <v>20</v>
      </c>
      <c r="G15" s="13">
        <v>5</v>
      </c>
      <c r="H15" s="13">
        <v>5</v>
      </c>
      <c r="I15" s="13">
        <v>10</v>
      </c>
    </row>
    <row r="16" spans="2:9">
      <c r="B16" s="13">
        <v>5</v>
      </c>
      <c r="C16" s="13">
        <v>5</v>
      </c>
      <c r="D16" s="13">
        <v>10</v>
      </c>
      <c r="E16" s="13">
        <v>1</v>
      </c>
      <c r="F16" s="13">
        <v>20</v>
      </c>
      <c r="G16" s="13">
        <v>5</v>
      </c>
      <c r="H16" s="13">
        <v>5</v>
      </c>
      <c r="I16" s="13">
        <v>10</v>
      </c>
    </row>
    <row r="17" spans="2:9">
      <c r="B17" s="13">
        <v>5</v>
      </c>
      <c r="C17" s="13">
        <v>5</v>
      </c>
      <c r="D17" s="13">
        <v>20</v>
      </c>
      <c r="E17" s="13">
        <v>1</v>
      </c>
      <c r="F17" s="13"/>
      <c r="G17" s="13">
        <v>15</v>
      </c>
      <c r="H17" s="13">
        <v>5</v>
      </c>
      <c r="I17" s="13">
        <v>10</v>
      </c>
    </row>
    <row r="18" spans="2:9">
      <c r="B18" s="13">
        <v>5</v>
      </c>
      <c r="C18" s="13">
        <v>6</v>
      </c>
      <c r="D18" s="13">
        <v>20</v>
      </c>
      <c r="E18" s="13">
        <v>6</v>
      </c>
      <c r="F18" s="13"/>
      <c r="G18" s="13">
        <v>23</v>
      </c>
      <c r="H18" s="13">
        <v>5</v>
      </c>
      <c r="I18" s="13">
        <v>10</v>
      </c>
    </row>
    <row r="19" spans="2:9">
      <c r="B19" s="13">
        <v>5</v>
      </c>
      <c r="C19" s="13">
        <v>13</v>
      </c>
      <c r="D19" s="13"/>
      <c r="E19" s="13">
        <v>10</v>
      </c>
      <c r="F19" s="13"/>
      <c r="G19" s="13"/>
      <c r="H19" s="13">
        <v>12</v>
      </c>
      <c r="I19" s="13">
        <v>10</v>
      </c>
    </row>
    <row r="20" spans="2:9">
      <c r="B20" s="13">
        <v>5</v>
      </c>
      <c r="C20" s="13">
        <v>8</v>
      </c>
      <c r="D20" s="13"/>
      <c r="E20" s="13">
        <v>10</v>
      </c>
      <c r="F20" s="13"/>
      <c r="G20" s="13"/>
      <c r="H20" s="13">
        <v>11</v>
      </c>
      <c r="I20" s="13"/>
    </row>
    <row r="21" spans="2:9">
      <c r="B21" s="13">
        <v>5</v>
      </c>
      <c r="C21" s="13">
        <v>12</v>
      </c>
      <c r="D21" s="13"/>
      <c r="E21" s="13"/>
      <c r="F21" s="13"/>
      <c r="G21" s="13"/>
      <c r="H21" s="13">
        <v>10</v>
      </c>
      <c r="I21" s="13"/>
    </row>
    <row r="22" spans="2:9">
      <c r="B22" s="13">
        <v>5</v>
      </c>
      <c r="C22" s="13"/>
      <c r="D22" s="13"/>
      <c r="E22" s="13"/>
      <c r="F22" s="13"/>
      <c r="G22" s="13"/>
      <c r="H22" s="13"/>
      <c r="I22" s="13"/>
    </row>
    <row r="23" spans="2:9">
      <c r="B23" s="13">
        <v>5</v>
      </c>
      <c r="C23" s="13"/>
      <c r="D23" s="13"/>
      <c r="E23" s="13"/>
      <c r="F23" s="13"/>
      <c r="G23" s="13"/>
      <c r="H23" s="13"/>
      <c r="I23" s="13"/>
    </row>
    <row r="24" spans="2:9">
      <c r="B24" s="13">
        <v>5</v>
      </c>
      <c r="C24" s="13"/>
      <c r="D24" s="13"/>
      <c r="E24" s="13"/>
      <c r="F24" s="13"/>
      <c r="G24" s="13"/>
      <c r="H24" s="13"/>
      <c r="I24" s="13"/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32"/>
  <sheetViews>
    <sheetView zoomScaleNormal="100" workbookViewId="0">
      <selection sqref="A1:IV65536"/>
    </sheetView>
  </sheetViews>
  <sheetFormatPr defaultRowHeight="12.75"/>
  <cols>
    <col min="1" max="1" width="14.5703125" style="1" customWidth="1"/>
    <col min="2" max="2" width="10.5703125" style="1" customWidth="1"/>
    <col min="3" max="3" width="11.5703125" style="1" bestFit="1" customWidth="1"/>
    <col min="4" max="4" width="10.140625" style="1" bestFit="1" customWidth="1"/>
    <col min="5" max="5" width="14.5703125" style="1" bestFit="1" customWidth="1"/>
    <col min="6" max="6" width="10.7109375" style="1" bestFit="1" customWidth="1"/>
    <col min="7" max="9" width="9.140625" style="1"/>
    <col min="10" max="10" width="18" style="1" customWidth="1"/>
    <col min="11" max="11" width="9.140625" style="1"/>
    <col min="12" max="12" width="9.5703125" style="1" bestFit="1" customWidth="1"/>
    <col min="13" max="16384" width="9.140625" style="1"/>
  </cols>
  <sheetData>
    <row r="1" spans="1:13">
      <c r="A1" s="1" t="s">
        <v>44</v>
      </c>
    </row>
    <row r="3" spans="1:13" ht="15">
      <c r="A3" s="6" t="s">
        <v>27</v>
      </c>
    </row>
    <row r="4" spans="1:13" ht="15.75" thickBot="1">
      <c r="A4" s="7" t="s">
        <v>28</v>
      </c>
      <c r="B4" s="7" t="s">
        <v>108</v>
      </c>
      <c r="C4" s="7" t="s">
        <v>30</v>
      </c>
      <c r="D4" s="7" t="s">
        <v>31</v>
      </c>
      <c r="E4" s="7" t="s">
        <v>4</v>
      </c>
      <c r="F4" s="7" t="s">
        <v>5</v>
      </c>
      <c r="G4" s="7" t="s">
        <v>34</v>
      </c>
      <c r="J4" s="1" t="s">
        <v>1462</v>
      </c>
    </row>
    <row r="5" spans="1:13">
      <c r="C5" s="1" t="s">
        <v>45</v>
      </c>
      <c r="E5" s="1">
        <v>2015</v>
      </c>
    </row>
    <row r="6" spans="1:13">
      <c r="B6" s="1" t="s">
        <v>109</v>
      </c>
      <c r="C6" s="1" t="s">
        <v>110</v>
      </c>
      <c r="E6" s="1">
        <v>1.17</v>
      </c>
      <c r="F6" s="1" t="s">
        <v>106</v>
      </c>
      <c r="J6" s="1" t="s">
        <v>1463</v>
      </c>
      <c r="K6" s="1">
        <v>43237.771354166667</v>
      </c>
    </row>
    <row r="7" spans="1:13">
      <c r="B7" s="1" t="s">
        <v>109</v>
      </c>
      <c r="C7" s="1" t="s">
        <v>111</v>
      </c>
      <c r="E7" s="1">
        <v>0.05</v>
      </c>
      <c r="J7" s="1" t="s">
        <v>1464</v>
      </c>
      <c r="K7" s="1">
        <v>43258.436946851856</v>
      </c>
    </row>
    <row r="8" spans="1:13">
      <c r="B8" s="1" t="s">
        <v>112</v>
      </c>
      <c r="C8" s="1" t="s">
        <v>110</v>
      </c>
      <c r="E8" s="1">
        <v>1.01</v>
      </c>
      <c r="F8" s="1" t="s">
        <v>106</v>
      </c>
      <c r="J8" s="1" t="s">
        <v>1465</v>
      </c>
      <c r="K8" s="1" t="s">
        <v>1466</v>
      </c>
    </row>
    <row r="9" spans="1:13">
      <c r="B9" s="1" t="s">
        <v>112</v>
      </c>
      <c r="C9" s="1" t="s">
        <v>111</v>
      </c>
      <c r="E9" s="1">
        <v>0.05</v>
      </c>
    </row>
    <row r="10" spans="1:13">
      <c r="B10" s="1" t="s">
        <v>113</v>
      </c>
      <c r="C10" s="1" t="s">
        <v>110</v>
      </c>
      <c r="E10" s="1">
        <v>1.07</v>
      </c>
      <c r="F10" s="1" t="s">
        <v>106</v>
      </c>
      <c r="J10" s="1" t="s">
        <v>1467</v>
      </c>
      <c r="K10" s="1" t="s">
        <v>1468</v>
      </c>
    </row>
    <row r="11" spans="1:13">
      <c r="B11" s="1" t="s">
        <v>113</v>
      </c>
      <c r="C11" s="1" t="s">
        <v>111</v>
      </c>
      <c r="E11" s="1">
        <v>0.05</v>
      </c>
      <c r="J11" s="1" t="s">
        <v>1469</v>
      </c>
      <c r="K11" s="1" t="s">
        <v>1470</v>
      </c>
    </row>
    <row r="12" spans="1:13">
      <c r="B12" s="1" t="s">
        <v>114</v>
      </c>
      <c r="C12" s="1" t="s">
        <v>110</v>
      </c>
      <c r="E12" s="8">
        <f>L15</f>
        <v>1.0207253886010363</v>
      </c>
      <c r="F12" s="1" t="s">
        <v>106</v>
      </c>
    </row>
    <row r="13" spans="1:13">
      <c r="B13" s="1" t="s">
        <v>114</v>
      </c>
      <c r="C13" s="1" t="s">
        <v>111</v>
      </c>
      <c r="E13" s="1">
        <v>0.05</v>
      </c>
      <c r="J13" s="9" t="s">
        <v>1471</v>
      </c>
      <c r="K13" s="9" t="s">
        <v>1482</v>
      </c>
      <c r="L13" s="9" t="s">
        <v>1483</v>
      </c>
      <c r="M13" s="9" t="s">
        <v>1484</v>
      </c>
    </row>
    <row r="14" spans="1:13">
      <c r="B14" s="1" t="s">
        <v>106</v>
      </c>
      <c r="C14" s="1" t="s">
        <v>110</v>
      </c>
      <c r="E14" s="1">
        <v>1</v>
      </c>
      <c r="F14" s="1" t="s">
        <v>106</v>
      </c>
      <c r="J14" s="1" t="s">
        <v>1472</v>
      </c>
      <c r="K14" s="1">
        <v>89.82</v>
      </c>
      <c r="L14" s="1">
        <f t="shared" ref="L14:L22" si="0">$K$16/K14</f>
        <v>1.0308394566911603</v>
      </c>
      <c r="M14" s="1">
        <f t="shared" ref="M14:M22" si="1">$K$23/K14</f>
        <v>1.1352705410821644</v>
      </c>
    </row>
    <row r="15" spans="1:13">
      <c r="B15" s="1" t="s">
        <v>106</v>
      </c>
      <c r="C15" s="1" t="s">
        <v>111</v>
      </c>
      <c r="E15" s="1">
        <v>0.05</v>
      </c>
      <c r="J15" s="1" t="s">
        <v>1473</v>
      </c>
      <c r="K15" s="1">
        <v>90.71</v>
      </c>
      <c r="L15" s="1">
        <f t="shared" si="0"/>
        <v>1.0207253886010363</v>
      </c>
      <c r="M15" s="1">
        <f t="shared" si="1"/>
        <v>1.1241318487487599</v>
      </c>
    </row>
    <row r="16" spans="1:13">
      <c r="B16" s="1" t="s">
        <v>115</v>
      </c>
      <c r="C16" s="1" t="s">
        <v>110</v>
      </c>
      <c r="E16" s="8">
        <f>L17</f>
        <v>0.96993505133040026</v>
      </c>
      <c r="F16" s="1" t="s">
        <v>106</v>
      </c>
      <c r="J16" s="1" t="s">
        <v>1474</v>
      </c>
      <c r="K16" s="1">
        <v>92.59</v>
      </c>
      <c r="L16" s="1">
        <f t="shared" si="0"/>
        <v>1</v>
      </c>
      <c r="M16" s="1">
        <f t="shared" si="1"/>
        <v>1.1013068365914245</v>
      </c>
    </row>
    <row r="17" spans="2:13">
      <c r="B17" s="1" t="s">
        <v>115</v>
      </c>
      <c r="C17" s="1" t="s">
        <v>111</v>
      </c>
      <c r="E17" s="1">
        <v>0.05</v>
      </c>
      <c r="J17" s="1" t="s">
        <v>1475</v>
      </c>
      <c r="K17" s="1">
        <v>95.46</v>
      </c>
      <c r="L17" s="1">
        <f t="shared" si="0"/>
        <v>0.96993505133040026</v>
      </c>
      <c r="M17" s="1">
        <f t="shared" si="1"/>
        <v>1.0681961030798242</v>
      </c>
    </row>
    <row r="18" spans="2:13">
      <c r="B18" s="1" t="s">
        <v>116</v>
      </c>
      <c r="C18" s="1" t="s">
        <v>110</v>
      </c>
      <c r="E18" s="8">
        <f>L18</f>
        <v>0.94489233595264832</v>
      </c>
      <c r="F18" s="1" t="s">
        <v>106</v>
      </c>
      <c r="J18" s="1" t="s">
        <v>1476</v>
      </c>
      <c r="K18" s="1">
        <v>97.99</v>
      </c>
      <c r="L18" s="1">
        <f t="shared" si="0"/>
        <v>0.94489233595264832</v>
      </c>
      <c r="M18" s="1">
        <f t="shared" si="1"/>
        <v>1.0406163894274927</v>
      </c>
    </row>
    <row r="19" spans="2:13">
      <c r="B19" s="1" t="s">
        <v>116</v>
      </c>
      <c r="C19" s="1" t="s">
        <v>111</v>
      </c>
      <c r="E19" s="1">
        <v>0.05</v>
      </c>
      <c r="J19" s="1" t="s">
        <v>1477</v>
      </c>
      <c r="K19" s="1">
        <v>99.46</v>
      </c>
      <c r="L19" s="1">
        <f t="shared" si="0"/>
        <v>0.93092700583149013</v>
      </c>
      <c r="M19" s="1">
        <f t="shared" si="1"/>
        <v>1.025236275889805</v>
      </c>
    </row>
    <row r="20" spans="2:13">
      <c r="B20" s="1" t="s">
        <v>107</v>
      </c>
      <c r="C20" s="1" t="s">
        <v>110</v>
      </c>
      <c r="E20" s="8">
        <f>L19</f>
        <v>0.93092700583149013</v>
      </c>
      <c r="F20" s="1" t="s">
        <v>106</v>
      </c>
      <c r="J20" s="1" t="s">
        <v>1478</v>
      </c>
      <c r="K20" s="1">
        <v>100.01</v>
      </c>
      <c r="L20" s="1">
        <f t="shared" si="0"/>
        <v>0.92580741925807419</v>
      </c>
      <c r="M20" s="1">
        <f t="shared" si="1"/>
        <v>1.0195980401959803</v>
      </c>
    </row>
    <row r="21" spans="2:13">
      <c r="B21" s="1" t="s">
        <v>107</v>
      </c>
      <c r="C21" s="1" t="s">
        <v>111</v>
      </c>
      <c r="E21" s="1">
        <v>0.05</v>
      </c>
      <c r="J21" s="1" t="s">
        <v>1479</v>
      </c>
      <c r="K21" s="1">
        <v>100</v>
      </c>
      <c r="L21" s="1">
        <f t="shared" si="0"/>
        <v>0.92590000000000006</v>
      </c>
      <c r="M21" s="1">
        <f t="shared" si="1"/>
        <v>1.0197000000000001</v>
      </c>
    </row>
    <row r="22" spans="2:13">
      <c r="B22" s="1" t="s">
        <v>117</v>
      </c>
      <c r="C22" s="1" t="s">
        <v>110</v>
      </c>
      <c r="E22" s="8">
        <f>L20</f>
        <v>0.92580741925807419</v>
      </c>
      <c r="F22" s="1" t="s">
        <v>106</v>
      </c>
      <c r="J22" s="1" t="s">
        <v>1480</v>
      </c>
      <c r="K22" s="1">
        <v>100.25</v>
      </c>
      <c r="L22" s="1">
        <f t="shared" si="0"/>
        <v>0.92359102244389035</v>
      </c>
      <c r="M22" s="1">
        <f t="shared" si="1"/>
        <v>1.0171571072319201</v>
      </c>
    </row>
    <row r="23" spans="2:13">
      <c r="B23" s="1" t="s">
        <v>117</v>
      </c>
      <c r="C23" s="1" t="s">
        <v>111</v>
      </c>
      <c r="E23" s="1">
        <v>0.05</v>
      </c>
      <c r="J23" s="1" t="s">
        <v>1481</v>
      </c>
      <c r="K23" s="1">
        <v>101.97</v>
      </c>
      <c r="L23" s="1">
        <f>$K$16/K23</f>
        <v>0.90801216043934496</v>
      </c>
      <c r="M23" s="1">
        <f>$K$23/K23</f>
        <v>1</v>
      </c>
    </row>
    <row r="24" spans="2:13">
      <c r="B24" s="1" t="s">
        <v>118</v>
      </c>
      <c r="C24" s="1" t="s">
        <v>110</v>
      </c>
      <c r="E24" s="8">
        <f>L21</f>
        <v>0.92590000000000006</v>
      </c>
      <c r="F24" s="1" t="s">
        <v>106</v>
      </c>
    </row>
    <row r="25" spans="2:13">
      <c r="B25" s="1" t="s">
        <v>118</v>
      </c>
      <c r="C25" s="1" t="s">
        <v>111</v>
      </c>
      <c r="E25" s="1">
        <v>0.05</v>
      </c>
    </row>
    <row r="26" spans="2:13">
      <c r="B26" s="1" t="s">
        <v>1444</v>
      </c>
      <c r="C26" s="1" t="s">
        <v>110</v>
      </c>
      <c r="E26" s="8">
        <f>L22</f>
        <v>0.92359102244389035</v>
      </c>
      <c r="F26" s="1" t="s">
        <v>106</v>
      </c>
    </row>
    <row r="27" spans="2:13">
      <c r="B27" s="1" t="s">
        <v>1444</v>
      </c>
      <c r="C27" s="1" t="s">
        <v>111</v>
      </c>
      <c r="E27" s="1">
        <v>0.05</v>
      </c>
    </row>
    <row r="28" spans="2:13">
      <c r="B28" s="1" t="s">
        <v>1445</v>
      </c>
      <c r="C28" s="1" t="s">
        <v>110</v>
      </c>
      <c r="E28" s="8">
        <f>L23</f>
        <v>0.90801216043934496</v>
      </c>
      <c r="F28" s="1" t="s">
        <v>106</v>
      </c>
    </row>
    <row r="29" spans="2:13">
      <c r="B29" s="1" t="s">
        <v>1445</v>
      </c>
      <c r="C29" s="1" t="s">
        <v>111</v>
      </c>
      <c r="E29" s="1">
        <v>0.05</v>
      </c>
    </row>
    <row r="30" spans="2:13">
      <c r="B30" s="1" t="s">
        <v>1446</v>
      </c>
      <c r="C30" s="1" t="s">
        <v>110</v>
      </c>
      <c r="E30" s="8">
        <f>E28-0.02</f>
        <v>0.88801216043934494</v>
      </c>
      <c r="F30" s="1" t="s">
        <v>106</v>
      </c>
    </row>
    <row r="31" spans="2:13">
      <c r="B31" s="1" t="s">
        <v>1446</v>
      </c>
      <c r="C31" s="1" t="s">
        <v>111</v>
      </c>
      <c r="E31" s="1">
        <v>0.05</v>
      </c>
    </row>
    <row r="32" spans="2:13">
      <c r="C32" s="1" t="s">
        <v>119</v>
      </c>
      <c r="E32" s="1">
        <v>1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14"/>
  <sheetViews>
    <sheetView zoomScale="145" zoomScaleNormal="145" workbookViewId="0">
      <selection sqref="A1:IV65536"/>
    </sheetView>
  </sheetViews>
  <sheetFormatPr defaultRowHeight="12.75"/>
  <cols>
    <col min="1" max="1" width="25.5703125" style="1" customWidth="1"/>
    <col min="2" max="2" width="40.28515625" style="1" bestFit="1" customWidth="1"/>
    <col min="3" max="3" width="68" style="1" customWidth="1"/>
    <col min="4" max="4" width="10.7109375" style="1" bestFit="1" customWidth="1"/>
    <col min="5" max="5" width="14.28515625" style="1" bestFit="1" customWidth="1"/>
    <col min="6" max="16384" width="9.140625" style="1"/>
  </cols>
  <sheetData>
    <row r="1" spans="1:4">
      <c r="A1" s="1" t="s">
        <v>43</v>
      </c>
    </row>
    <row r="2" spans="1:4">
      <c r="B2" s="1" t="s">
        <v>8</v>
      </c>
    </row>
    <row r="3" spans="1:4" ht="15">
      <c r="A3" s="6" t="s">
        <v>9</v>
      </c>
    </row>
    <row r="4" spans="1:4" ht="15.75" thickBot="1">
      <c r="A4" s="7" t="s">
        <v>10</v>
      </c>
      <c r="B4" s="7" t="s">
        <v>11</v>
      </c>
      <c r="C4" s="7" t="s">
        <v>36</v>
      </c>
      <c r="D4" s="7" t="s">
        <v>4</v>
      </c>
    </row>
    <row r="5" spans="1:4">
      <c r="A5" s="1" t="s">
        <v>120</v>
      </c>
      <c r="B5" s="1" t="s">
        <v>121</v>
      </c>
      <c r="C5" s="1" t="s">
        <v>122</v>
      </c>
      <c r="D5" s="1" t="s">
        <v>123</v>
      </c>
    </row>
    <row r="6" spans="1:4">
      <c r="A6" s="1" t="s">
        <v>124</v>
      </c>
      <c r="B6" s="1" t="s">
        <v>125</v>
      </c>
      <c r="C6" s="1" t="s">
        <v>126</v>
      </c>
      <c r="D6" s="1" t="s">
        <v>123</v>
      </c>
    </row>
    <row r="7" spans="1:4">
      <c r="A7" s="1" t="s">
        <v>127</v>
      </c>
      <c r="B7" s="1" t="s">
        <v>128</v>
      </c>
      <c r="C7" s="1" t="s">
        <v>129</v>
      </c>
      <c r="D7" s="1" t="s">
        <v>123</v>
      </c>
    </row>
    <row r="8" spans="1:4">
      <c r="A8" s="1" t="s">
        <v>130</v>
      </c>
      <c r="B8" s="1" t="s">
        <v>131</v>
      </c>
      <c r="C8" s="1" t="s">
        <v>132</v>
      </c>
      <c r="D8" s="1" t="s">
        <v>123</v>
      </c>
    </row>
    <row r="9" spans="1:4">
      <c r="A9" s="1" t="s">
        <v>133</v>
      </c>
      <c r="C9" s="1" t="s">
        <v>134</v>
      </c>
      <c r="D9" s="1" t="s">
        <v>123</v>
      </c>
    </row>
    <row r="10" spans="1:4">
      <c r="A10" s="1" t="s">
        <v>135</v>
      </c>
      <c r="C10" s="1" t="s">
        <v>136</v>
      </c>
      <c r="D10" s="1" t="s">
        <v>123</v>
      </c>
    </row>
    <row r="11" spans="1:4">
      <c r="A11" s="1" t="s">
        <v>137</v>
      </c>
      <c r="C11" s="1" t="s">
        <v>138</v>
      </c>
      <c r="D11" s="1" t="s">
        <v>123</v>
      </c>
    </row>
    <row r="12" spans="1:4">
      <c r="A12" s="1" t="s">
        <v>139</v>
      </c>
      <c r="C12" s="1" t="s">
        <v>140</v>
      </c>
      <c r="D12" s="1" t="s">
        <v>123</v>
      </c>
    </row>
    <row r="13" spans="1:4">
      <c r="A13" s="1" t="s">
        <v>141</v>
      </c>
      <c r="C13" s="1" t="s">
        <v>142</v>
      </c>
      <c r="D13" s="1" t="s">
        <v>123</v>
      </c>
    </row>
    <row r="14" spans="1:4">
      <c r="A14" s="1" t="s">
        <v>143</v>
      </c>
      <c r="B14" s="1" t="s">
        <v>144</v>
      </c>
      <c r="C14" s="1" t="s">
        <v>145</v>
      </c>
      <c r="D14" s="1" t="s">
        <v>123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2:F16"/>
  <sheetViews>
    <sheetView workbookViewId="0">
      <selection sqref="A1:IV65536"/>
    </sheetView>
  </sheetViews>
  <sheetFormatPr defaultRowHeight="12.75"/>
  <cols>
    <col min="4" max="4" width="15.5703125" bestFit="1" customWidth="1"/>
    <col min="5" max="5" width="4.5703125" bestFit="1" customWidth="1"/>
  </cols>
  <sheetData>
    <row r="2" spans="2:6" ht="15">
      <c r="B2" s="6" t="s">
        <v>96</v>
      </c>
      <c r="D2" s="6" t="s">
        <v>97</v>
      </c>
    </row>
    <row r="3" spans="2:6" ht="15.75" thickBot="1">
      <c r="B3" s="7" t="s">
        <v>98</v>
      </c>
      <c r="D3" s="7" t="s">
        <v>39</v>
      </c>
      <c r="E3" s="7" t="s">
        <v>99</v>
      </c>
      <c r="F3" s="7" t="s">
        <v>100</v>
      </c>
    </row>
    <row r="4" spans="2:6">
      <c r="B4" t="s">
        <v>106</v>
      </c>
      <c r="D4" t="s">
        <v>101</v>
      </c>
      <c r="E4" t="s">
        <v>105</v>
      </c>
    </row>
    <row r="5" spans="2:6">
      <c r="B5" t="s">
        <v>109</v>
      </c>
      <c r="D5" t="s">
        <v>102</v>
      </c>
      <c r="E5" t="s">
        <v>103</v>
      </c>
    </row>
    <row r="6" spans="2:6">
      <c r="B6" t="s">
        <v>112</v>
      </c>
      <c r="D6" t="s">
        <v>104</v>
      </c>
      <c r="E6" t="s">
        <v>105</v>
      </c>
    </row>
    <row r="7" spans="2:6">
      <c r="B7" t="s">
        <v>113</v>
      </c>
    </row>
    <row r="8" spans="2:6">
      <c r="B8" t="s">
        <v>114</v>
      </c>
    </row>
    <row r="9" spans="2:6">
      <c r="B9" t="s">
        <v>115</v>
      </c>
    </row>
    <row r="10" spans="2:6">
      <c r="B10" t="s">
        <v>116</v>
      </c>
    </row>
    <row r="11" spans="2:6">
      <c r="B11" t="s">
        <v>107</v>
      </c>
    </row>
    <row r="12" spans="2:6">
      <c r="B12" t="s">
        <v>117</v>
      </c>
    </row>
    <row r="13" spans="2:6">
      <c r="B13" t="s">
        <v>118</v>
      </c>
    </row>
    <row r="14" spans="2:6">
      <c r="B14" t="s">
        <v>1444</v>
      </c>
    </row>
    <row r="15" spans="2:6">
      <c r="B15" t="s">
        <v>1445</v>
      </c>
    </row>
    <row r="16" spans="2:6">
      <c r="B16" t="s">
        <v>1446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B1:BV174"/>
  <sheetViews>
    <sheetView topLeftCell="AV1" zoomScaleNormal="100" workbookViewId="0">
      <pane ySplit="4" topLeftCell="A14" activePane="bottomLeft" state="frozen"/>
      <selection activeCell="AH1" sqref="AH1"/>
      <selection pane="bottomLeft" activeCell="BE40" sqref="BE40:BL40"/>
    </sheetView>
  </sheetViews>
  <sheetFormatPr defaultRowHeight="12.75"/>
  <cols>
    <col min="1" max="2" width="9.140625" style="1"/>
    <col min="3" max="3" width="18.140625" style="1" bestFit="1" customWidth="1"/>
    <col min="4" max="4" width="34.7109375" style="1" customWidth="1"/>
    <col min="5" max="11" width="9.140625" style="1"/>
    <col min="12" max="12" width="16.28515625" style="1" bestFit="1" customWidth="1"/>
    <col min="13" max="13" width="85.28515625" style="1" bestFit="1" customWidth="1"/>
    <col min="14" max="21" width="9.140625" style="1"/>
    <col min="22" max="22" width="60.28515625" style="1" bestFit="1" customWidth="1"/>
    <col min="23" max="30" width="9.140625" style="1"/>
    <col min="31" max="31" width="51.42578125" style="1" bestFit="1" customWidth="1"/>
    <col min="32" max="38" width="9.140625" style="1"/>
    <col min="39" max="39" width="17.42578125" style="1" bestFit="1" customWidth="1"/>
    <col min="40" max="40" width="40.28515625" style="1" customWidth="1"/>
    <col min="41" max="47" width="9.140625" style="1"/>
    <col min="48" max="48" width="22" style="1" bestFit="1" customWidth="1"/>
    <col min="49" max="49" width="32.5703125" style="1" customWidth="1"/>
    <col min="50" max="57" width="9.140625" style="1"/>
    <col min="58" max="58" width="17" style="1" customWidth="1"/>
    <col min="59" max="59" width="56.5703125" style="1" bestFit="1" customWidth="1"/>
    <col min="60" max="67" width="9.140625" style="1"/>
    <col min="68" max="68" width="20" style="1" customWidth="1"/>
    <col min="69" max="69" width="56.7109375" style="1" bestFit="1" customWidth="1"/>
    <col min="70" max="16384" width="9.140625" style="1"/>
  </cols>
  <sheetData>
    <row r="1" spans="2:74" ht="23.25">
      <c r="B1" s="2" t="s">
        <v>245</v>
      </c>
      <c r="D1" s="1" t="s">
        <v>1337</v>
      </c>
      <c r="K1" s="2" t="s">
        <v>246</v>
      </c>
      <c r="T1" s="2" t="s">
        <v>99</v>
      </c>
      <c r="AC1" s="2" t="s">
        <v>247</v>
      </c>
      <c r="AL1" s="2" t="s">
        <v>248</v>
      </c>
      <c r="AU1" s="2" t="s">
        <v>249</v>
      </c>
      <c r="BE1" s="2" t="s">
        <v>250</v>
      </c>
      <c r="BO1" s="2" t="s">
        <v>251</v>
      </c>
    </row>
    <row r="3" spans="2:74" ht="15">
      <c r="B3" s="3" t="s">
        <v>88</v>
      </c>
      <c r="C3" s="4"/>
      <c r="D3" s="4"/>
      <c r="E3" s="4"/>
      <c r="F3" s="4"/>
      <c r="G3" s="4"/>
      <c r="H3" s="4"/>
      <c r="I3" s="4"/>
      <c r="K3" s="3" t="s">
        <v>88</v>
      </c>
      <c r="L3" s="4"/>
      <c r="M3" s="4"/>
      <c r="N3" s="4"/>
      <c r="O3" s="4"/>
      <c r="P3" s="4"/>
      <c r="Q3" s="4"/>
      <c r="R3" s="4"/>
      <c r="T3" s="3" t="s">
        <v>88</v>
      </c>
      <c r="U3" s="4"/>
      <c r="V3" s="4"/>
      <c r="W3" s="4"/>
      <c r="X3" s="4"/>
      <c r="Y3" s="4"/>
      <c r="Z3" s="4"/>
      <c r="AA3" s="4"/>
      <c r="AC3" s="3" t="s">
        <v>88</v>
      </c>
      <c r="AD3" s="4"/>
      <c r="AE3" s="4"/>
      <c r="AF3" s="4"/>
      <c r="AG3" s="4"/>
      <c r="AH3" s="4"/>
      <c r="AI3" s="4"/>
      <c r="AJ3" s="4"/>
      <c r="AL3" s="3" t="s">
        <v>88</v>
      </c>
      <c r="AM3" s="4"/>
      <c r="AN3" s="4"/>
      <c r="AO3" s="4"/>
      <c r="AP3" s="4"/>
      <c r="AQ3" s="4"/>
      <c r="AR3" s="4"/>
      <c r="AS3" s="4"/>
      <c r="AU3" s="3" t="s">
        <v>88</v>
      </c>
      <c r="AV3" s="4"/>
      <c r="AW3" s="4"/>
      <c r="AX3" s="4"/>
      <c r="AY3" s="4"/>
      <c r="AZ3" s="4"/>
      <c r="BA3" s="4"/>
      <c r="BB3" s="4"/>
      <c r="BE3" s="3" t="s">
        <v>88</v>
      </c>
      <c r="BF3" s="4"/>
      <c r="BG3" s="4"/>
      <c r="BH3" s="4"/>
      <c r="BI3" s="4"/>
      <c r="BJ3" s="4"/>
      <c r="BK3" s="4"/>
      <c r="BL3" s="4"/>
      <c r="BO3" s="3" t="s">
        <v>88</v>
      </c>
      <c r="BP3" s="4"/>
      <c r="BQ3" s="4"/>
      <c r="BR3" s="4"/>
      <c r="BS3" s="4"/>
      <c r="BT3" s="4"/>
      <c r="BU3" s="4"/>
      <c r="BV3" s="4"/>
    </row>
    <row r="4" spans="2:74" ht="15.75" thickBot="1">
      <c r="B4" s="5" t="s">
        <v>89</v>
      </c>
      <c r="C4" s="5" t="s">
        <v>90</v>
      </c>
      <c r="D4" s="5" t="s">
        <v>91</v>
      </c>
      <c r="E4" s="5" t="s">
        <v>92</v>
      </c>
      <c r="F4" s="5" t="s">
        <v>29</v>
      </c>
      <c r="G4" s="5" t="s">
        <v>93</v>
      </c>
      <c r="H4" s="5" t="s">
        <v>94</v>
      </c>
      <c r="I4" s="5" t="s">
        <v>95</v>
      </c>
      <c r="K4" s="5" t="s">
        <v>89</v>
      </c>
      <c r="L4" s="5" t="s">
        <v>90</v>
      </c>
      <c r="M4" s="5" t="s">
        <v>91</v>
      </c>
      <c r="N4" s="5" t="s">
        <v>92</v>
      </c>
      <c r="O4" s="5" t="s">
        <v>29</v>
      </c>
      <c r="P4" s="5" t="s">
        <v>93</v>
      </c>
      <c r="Q4" s="5" t="s">
        <v>94</v>
      </c>
      <c r="R4" s="5" t="s">
        <v>95</v>
      </c>
      <c r="T4" s="5" t="s">
        <v>89</v>
      </c>
      <c r="U4" s="5" t="s">
        <v>90</v>
      </c>
      <c r="V4" s="5" t="s">
        <v>91</v>
      </c>
      <c r="W4" s="5" t="s">
        <v>92</v>
      </c>
      <c r="X4" s="5" t="s">
        <v>29</v>
      </c>
      <c r="Y4" s="5" t="s">
        <v>93</v>
      </c>
      <c r="Z4" s="5" t="s">
        <v>94</v>
      </c>
      <c r="AA4" s="5" t="s">
        <v>95</v>
      </c>
      <c r="AC4" s="5" t="s">
        <v>89</v>
      </c>
      <c r="AD4" s="5" t="s">
        <v>90</v>
      </c>
      <c r="AE4" s="5" t="s">
        <v>91</v>
      </c>
      <c r="AF4" s="5" t="s">
        <v>92</v>
      </c>
      <c r="AG4" s="5" t="s">
        <v>29</v>
      </c>
      <c r="AH4" s="5" t="s">
        <v>93</v>
      </c>
      <c r="AI4" s="5" t="s">
        <v>94</v>
      </c>
      <c r="AJ4" s="5" t="s">
        <v>95</v>
      </c>
      <c r="AL4" s="5" t="s">
        <v>89</v>
      </c>
      <c r="AM4" s="5" t="s">
        <v>90</v>
      </c>
      <c r="AN4" s="5" t="s">
        <v>91</v>
      </c>
      <c r="AO4" s="5" t="s">
        <v>92</v>
      </c>
      <c r="AP4" s="5" t="s">
        <v>29</v>
      </c>
      <c r="AQ4" s="5" t="s">
        <v>93</v>
      </c>
      <c r="AR4" s="5" t="s">
        <v>94</v>
      </c>
      <c r="AS4" s="5" t="s">
        <v>95</v>
      </c>
      <c r="AU4" s="5" t="s">
        <v>89</v>
      </c>
      <c r="AV4" s="5" t="s">
        <v>90</v>
      </c>
      <c r="AW4" s="5" t="s">
        <v>91</v>
      </c>
      <c r="AX4" s="5" t="s">
        <v>92</v>
      </c>
      <c r="AY4" s="5" t="s">
        <v>29</v>
      </c>
      <c r="AZ4" s="5" t="s">
        <v>93</v>
      </c>
      <c r="BA4" s="5" t="s">
        <v>94</v>
      </c>
      <c r="BB4" s="5" t="s">
        <v>95</v>
      </c>
      <c r="BE4" s="5" t="s">
        <v>89</v>
      </c>
      <c r="BF4" s="5" t="s">
        <v>90</v>
      </c>
      <c r="BG4" s="5" t="s">
        <v>91</v>
      </c>
      <c r="BH4" s="5" t="s">
        <v>92</v>
      </c>
      <c r="BI4" s="5" t="s">
        <v>29</v>
      </c>
      <c r="BJ4" s="5" t="s">
        <v>93</v>
      </c>
      <c r="BK4" s="5" t="s">
        <v>94</v>
      </c>
      <c r="BL4" s="5" t="s">
        <v>95</v>
      </c>
      <c r="BO4" s="5" t="s">
        <v>89</v>
      </c>
      <c r="BP4" s="5" t="s">
        <v>90</v>
      </c>
      <c r="BQ4" s="5" t="s">
        <v>91</v>
      </c>
      <c r="BR4" s="5" t="s">
        <v>92</v>
      </c>
      <c r="BS4" s="5" t="s">
        <v>29</v>
      </c>
      <c r="BT4" s="5" t="s">
        <v>93</v>
      </c>
      <c r="BU4" s="5" t="s">
        <v>94</v>
      </c>
      <c r="BV4" s="5" t="s">
        <v>95</v>
      </c>
    </row>
    <row r="5" spans="2:74">
      <c r="B5" s="4" t="s">
        <v>218</v>
      </c>
      <c r="C5" s="4" t="s">
        <v>252</v>
      </c>
      <c r="D5" s="4" t="s">
        <v>253</v>
      </c>
      <c r="E5" s="4" t="s">
        <v>105</v>
      </c>
      <c r="F5" s="4"/>
      <c r="G5" s="4"/>
      <c r="H5" s="4"/>
      <c r="I5" s="4"/>
      <c r="K5" s="4" t="s">
        <v>218</v>
      </c>
      <c r="L5" s="4" t="s">
        <v>690</v>
      </c>
      <c r="M5" s="4" t="s">
        <v>691</v>
      </c>
      <c r="N5" s="4" t="s">
        <v>255</v>
      </c>
      <c r="O5" s="4"/>
      <c r="P5" s="4"/>
      <c r="Q5" s="4"/>
      <c r="R5" s="4"/>
      <c r="T5" s="4" t="s">
        <v>164</v>
      </c>
      <c r="U5" s="4" t="s">
        <v>418</v>
      </c>
      <c r="V5" s="4" t="s">
        <v>419</v>
      </c>
      <c r="W5" s="4" t="s">
        <v>105</v>
      </c>
      <c r="X5" s="4"/>
      <c r="Y5" s="4"/>
      <c r="Z5" s="4"/>
      <c r="AA5" s="4"/>
      <c r="AC5" s="4" t="s">
        <v>218</v>
      </c>
      <c r="AD5" s="4" t="s">
        <v>299</v>
      </c>
      <c r="AE5" s="4" t="s">
        <v>300</v>
      </c>
      <c r="AF5" s="4" t="s">
        <v>301</v>
      </c>
      <c r="AG5" s="4"/>
      <c r="AH5" s="4"/>
      <c r="AI5" s="4"/>
      <c r="AJ5" s="4"/>
      <c r="AL5" s="4" t="s">
        <v>218</v>
      </c>
      <c r="AM5" s="4" t="s">
        <v>815</v>
      </c>
      <c r="AN5" s="4" t="s">
        <v>816</v>
      </c>
      <c r="AO5" s="4" t="s">
        <v>817</v>
      </c>
      <c r="AP5" s="4"/>
      <c r="AQ5" s="4"/>
      <c r="AR5" s="4"/>
      <c r="AS5" s="4"/>
      <c r="AU5" s="4" t="s">
        <v>164</v>
      </c>
      <c r="AV5" s="4" t="s">
        <v>1097</v>
      </c>
      <c r="AW5" s="4" t="s">
        <v>1098</v>
      </c>
      <c r="AX5" s="4" t="s">
        <v>105</v>
      </c>
      <c r="AY5" s="4"/>
      <c r="AZ5" s="4"/>
      <c r="BA5" s="4"/>
      <c r="BB5" s="4"/>
      <c r="BE5" s="4" t="s">
        <v>218</v>
      </c>
      <c r="BF5" s="4" t="s">
        <v>334</v>
      </c>
      <c r="BG5" s="4" t="s">
        <v>1535</v>
      </c>
      <c r="BH5" s="4" t="s">
        <v>335</v>
      </c>
      <c r="BI5" s="4"/>
      <c r="BJ5" s="4"/>
      <c r="BK5" s="4"/>
      <c r="BL5" s="4"/>
      <c r="BO5" s="4" t="s">
        <v>240</v>
      </c>
      <c r="BP5" s="4" t="s">
        <v>264</v>
      </c>
      <c r="BQ5" s="4" t="s">
        <v>265</v>
      </c>
      <c r="BR5" s="4" t="s">
        <v>105</v>
      </c>
      <c r="BS5" s="4" t="s">
        <v>0</v>
      </c>
      <c r="BT5" s="4" t="s">
        <v>47</v>
      </c>
      <c r="BU5" s="4"/>
      <c r="BV5" s="4"/>
    </row>
    <row r="6" spans="2:74">
      <c r="B6" s="4" t="s">
        <v>146</v>
      </c>
      <c r="C6" s="4" t="s">
        <v>266</v>
      </c>
      <c r="D6" s="4" t="s">
        <v>267</v>
      </c>
      <c r="E6" s="4" t="s">
        <v>105</v>
      </c>
      <c r="F6" s="4"/>
      <c r="G6" s="4"/>
      <c r="H6" s="4"/>
      <c r="I6" s="4"/>
      <c r="K6" s="4" t="s">
        <v>218</v>
      </c>
      <c r="L6" s="4" t="s">
        <v>699</v>
      </c>
      <c r="M6" s="4" t="s">
        <v>700</v>
      </c>
      <c r="N6" s="4" t="s">
        <v>255</v>
      </c>
      <c r="O6" s="4"/>
      <c r="P6" s="4"/>
      <c r="Q6" s="4"/>
      <c r="R6" s="4"/>
      <c r="T6" s="4" t="s">
        <v>164</v>
      </c>
      <c r="U6" s="4" t="s">
        <v>452</v>
      </c>
      <c r="V6" s="4" t="s">
        <v>453</v>
      </c>
      <c r="W6" s="4" t="s">
        <v>167</v>
      </c>
      <c r="X6" s="4"/>
      <c r="Y6" s="4"/>
      <c r="Z6" s="4"/>
      <c r="AA6" s="4"/>
      <c r="AC6" s="4" t="s">
        <v>218</v>
      </c>
      <c r="AD6" s="4" t="s">
        <v>329</v>
      </c>
      <c r="AE6" s="4" t="s">
        <v>330</v>
      </c>
      <c r="AF6" s="4" t="s">
        <v>301</v>
      </c>
      <c r="AG6" s="4"/>
      <c r="AH6" s="4"/>
      <c r="AI6" s="4"/>
      <c r="AJ6" s="4"/>
      <c r="AL6" s="4" t="s">
        <v>218</v>
      </c>
      <c r="AM6" s="4" t="s">
        <v>948</v>
      </c>
      <c r="AN6" s="4" t="s">
        <v>949</v>
      </c>
      <c r="AO6" s="4" t="s">
        <v>817</v>
      </c>
      <c r="AP6" s="4"/>
      <c r="AQ6" s="4"/>
      <c r="AR6" s="4"/>
      <c r="AS6" s="4"/>
      <c r="AU6" s="4" t="s">
        <v>164</v>
      </c>
      <c r="AV6" s="4" t="s">
        <v>1198</v>
      </c>
      <c r="AW6" s="4" t="s">
        <v>902</v>
      </c>
      <c r="AX6" s="4" t="s">
        <v>903</v>
      </c>
      <c r="AY6" s="4"/>
      <c r="AZ6" s="4"/>
      <c r="BA6" s="4"/>
      <c r="BB6" s="4"/>
      <c r="BE6" s="4" t="s">
        <v>218</v>
      </c>
      <c r="BF6" s="4" t="s">
        <v>348</v>
      </c>
      <c r="BG6" s="4" t="s">
        <v>1536</v>
      </c>
      <c r="BH6" s="4" t="s">
        <v>335</v>
      </c>
      <c r="BI6" s="4"/>
      <c r="BJ6" s="4"/>
      <c r="BK6" s="4"/>
      <c r="BL6" s="4"/>
      <c r="BO6" s="4" t="s">
        <v>240</v>
      </c>
      <c r="BP6" s="4" t="s">
        <v>278</v>
      </c>
      <c r="BQ6" s="4" t="s">
        <v>279</v>
      </c>
      <c r="BR6" s="4" t="s">
        <v>105</v>
      </c>
      <c r="BS6" s="4" t="s">
        <v>0</v>
      </c>
      <c r="BT6" s="4" t="s">
        <v>47</v>
      </c>
      <c r="BU6" s="4"/>
      <c r="BV6" s="4"/>
    </row>
    <row r="7" spans="2:74">
      <c r="B7" s="4" t="s">
        <v>146</v>
      </c>
      <c r="C7" s="4" t="s">
        <v>280</v>
      </c>
      <c r="D7" s="4" t="s">
        <v>281</v>
      </c>
      <c r="E7" s="4" t="s">
        <v>105</v>
      </c>
      <c r="F7" s="4"/>
      <c r="G7" s="4"/>
      <c r="H7" s="4"/>
      <c r="I7" s="4"/>
      <c r="K7" s="4" t="s">
        <v>218</v>
      </c>
      <c r="L7" s="4" t="s">
        <v>930</v>
      </c>
      <c r="M7" s="4" t="s">
        <v>931</v>
      </c>
      <c r="N7" s="4" t="s">
        <v>255</v>
      </c>
      <c r="O7" s="4"/>
      <c r="P7" s="4"/>
      <c r="Q7" s="4"/>
      <c r="R7" s="4"/>
      <c r="T7" s="4" t="s">
        <v>164</v>
      </c>
      <c r="U7" s="4" t="s">
        <v>463</v>
      </c>
      <c r="V7" s="4" t="s">
        <v>464</v>
      </c>
      <c r="W7" s="4" t="s">
        <v>167</v>
      </c>
      <c r="X7" s="4"/>
      <c r="Y7" s="4"/>
      <c r="Z7" s="4"/>
      <c r="AA7" s="4"/>
      <c r="AC7" s="4" t="s">
        <v>218</v>
      </c>
      <c r="AD7" s="4" t="s">
        <v>354</v>
      </c>
      <c r="AE7" s="4" t="s">
        <v>355</v>
      </c>
      <c r="AF7" s="4" t="s">
        <v>105</v>
      </c>
      <c r="AG7" s="4"/>
      <c r="AH7" s="4"/>
      <c r="AI7" s="4"/>
      <c r="AJ7" s="4"/>
      <c r="AL7" s="15" t="s">
        <v>218</v>
      </c>
      <c r="AM7" s="15" t="s">
        <v>957</v>
      </c>
      <c r="AN7" s="15" t="s">
        <v>958</v>
      </c>
      <c r="AO7" s="15" t="s">
        <v>817</v>
      </c>
      <c r="AP7" s="15"/>
      <c r="AQ7" s="15"/>
      <c r="AR7" s="15"/>
      <c r="AS7" s="15"/>
      <c r="AU7" s="4" t="s">
        <v>164</v>
      </c>
      <c r="AV7" s="4" t="s">
        <v>1201</v>
      </c>
      <c r="AW7" s="4" t="s">
        <v>902</v>
      </c>
      <c r="AX7" s="4" t="s">
        <v>903</v>
      </c>
      <c r="AY7" s="4"/>
      <c r="AZ7" s="4"/>
      <c r="BA7" s="4"/>
      <c r="BB7" s="4"/>
      <c r="BE7" s="4" t="s">
        <v>218</v>
      </c>
      <c r="BF7" s="4" t="s">
        <v>359</v>
      </c>
      <c r="BG7" s="4" t="s">
        <v>1537</v>
      </c>
      <c r="BH7" s="4" t="s">
        <v>360</v>
      </c>
      <c r="BI7" s="4"/>
      <c r="BJ7" s="4"/>
      <c r="BK7" s="4"/>
      <c r="BL7" s="4"/>
      <c r="BO7" s="4" t="s">
        <v>240</v>
      </c>
      <c r="BP7" s="4" t="s">
        <v>292</v>
      </c>
      <c r="BQ7" s="4" t="s">
        <v>293</v>
      </c>
      <c r="BR7" s="4" t="s">
        <v>105</v>
      </c>
      <c r="BS7" s="4" t="s">
        <v>0</v>
      </c>
      <c r="BT7" s="4" t="s">
        <v>47</v>
      </c>
      <c r="BU7" s="4"/>
      <c r="BV7" s="4"/>
    </row>
    <row r="8" spans="2:74">
      <c r="B8" s="4" t="s">
        <v>146</v>
      </c>
      <c r="C8" s="4" t="s">
        <v>294</v>
      </c>
      <c r="D8" s="4" t="s">
        <v>295</v>
      </c>
      <c r="E8" s="4" t="s">
        <v>105</v>
      </c>
      <c r="F8" s="4"/>
      <c r="G8" s="4"/>
      <c r="H8" s="4"/>
      <c r="I8" s="4"/>
      <c r="K8" s="4" t="s">
        <v>218</v>
      </c>
      <c r="L8" s="4" t="s">
        <v>942</v>
      </c>
      <c r="M8" s="4" t="s">
        <v>943</v>
      </c>
      <c r="N8" s="4" t="s">
        <v>255</v>
      </c>
      <c r="O8" s="4"/>
      <c r="P8" s="4"/>
      <c r="Q8" s="4"/>
      <c r="R8" s="4"/>
      <c r="T8" s="4" t="s">
        <v>164</v>
      </c>
      <c r="U8" s="4" t="s">
        <v>513</v>
      </c>
      <c r="V8" s="4" t="s">
        <v>514</v>
      </c>
      <c r="W8" s="4" t="s">
        <v>167</v>
      </c>
      <c r="X8" s="4"/>
      <c r="Y8" s="4"/>
      <c r="Z8" s="4"/>
      <c r="AA8" s="4"/>
      <c r="AC8" s="4" t="s">
        <v>218</v>
      </c>
      <c r="AD8" s="4" t="s">
        <v>432</v>
      </c>
      <c r="AE8" s="4" t="s">
        <v>433</v>
      </c>
      <c r="AF8" s="4" t="s">
        <v>301</v>
      </c>
      <c r="AG8" s="4"/>
      <c r="AH8" s="4"/>
      <c r="AI8" s="4"/>
      <c r="AJ8" s="4"/>
      <c r="AL8" s="4" t="s">
        <v>218</v>
      </c>
      <c r="AM8" s="4" t="s">
        <v>965</v>
      </c>
      <c r="AN8" s="4" t="s">
        <v>966</v>
      </c>
      <c r="AO8" s="4" t="s">
        <v>1443</v>
      </c>
      <c r="AP8" s="4"/>
      <c r="AQ8" s="4"/>
      <c r="AR8" s="4"/>
      <c r="AS8" s="4"/>
      <c r="AU8" s="4" t="s">
        <v>164</v>
      </c>
      <c r="AV8" s="4" t="s">
        <v>1204</v>
      </c>
      <c r="AW8" s="4" t="s">
        <v>902</v>
      </c>
      <c r="AX8" s="4" t="s">
        <v>903</v>
      </c>
      <c r="AY8" s="4"/>
      <c r="AZ8" s="4"/>
      <c r="BA8" s="4"/>
      <c r="BB8" s="4"/>
      <c r="BE8" s="4" t="s">
        <v>218</v>
      </c>
      <c r="BF8" s="4" t="s">
        <v>371</v>
      </c>
      <c r="BG8" s="4" t="s">
        <v>1539</v>
      </c>
      <c r="BH8" s="4" t="s">
        <v>360</v>
      </c>
      <c r="BI8" s="4"/>
      <c r="BJ8" s="4"/>
      <c r="BK8" s="4"/>
      <c r="BL8" s="4"/>
      <c r="BO8" s="4" t="s">
        <v>240</v>
      </c>
      <c r="BP8" s="4" t="s">
        <v>307</v>
      </c>
      <c r="BQ8" s="4" t="s">
        <v>308</v>
      </c>
      <c r="BR8" s="4" t="s">
        <v>105</v>
      </c>
      <c r="BS8" s="4" t="s">
        <v>0</v>
      </c>
      <c r="BT8" s="4" t="s">
        <v>47</v>
      </c>
      <c r="BU8" s="4"/>
      <c r="BV8" s="4"/>
    </row>
    <row r="9" spans="2:74">
      <c r="B9" s="4" t="s">
        <v>146</v>
      </c>
      <c r="C9" s="4" t="s">
        <v>309</v>
      </c>
      <c r="D9" s="4" t="s">
        <v>310</v>
      </c>
      <c r="E9" s="4" t="s">
        <v>105</v>
      </c>
      <c r="F9" s="4"/>
      <c r="G9" s="4"/>
      <c r="H9" s="4"/>
      <c r="I9" s="4"/>
      <c r="K9" s="4" t="s">
        <v>218</v>
      </c>
      <c r="L9" s="4" t="s">
        <v>952</v>
      </c>
      <c r="M9" s="4" t="s">
        <v>953</v>
      </c>
      <c r="N9" s="4" t="s">
        <v>954</v>
      </c>
      <c r="O9" s="4"/>
      <c r="P9" s="4"/>
      <c r="Q9" s="4"/>
      <c r="R9" s="4"/>
      <c r="T9" s="4" t="s">
        <v>164</v>
      </c>
      <c r="U9" s="4" t="s">
        <v>606</v>
      </c>
      <c r="V9" s="4" t="s">
        <v>607</v>
      </c>
      <c r="W9" s="4" t="s">
        <v>105</v>
      </c>
      <c r="X9" s="4"/>
      <c r="Y9" s="4"/>
      <c r="Z9" s="4"/>
      <c r="AA9" s="4"/>
      <c r="AC9" s="4" t="s">
        <v>218</v>
      </c>
      <c r="AD9" s="4" t="s">
        <v>454</v>
      </c>
      <c r="AE9" s="4" t="s">
        <v>455</v>
      </c>
      <c r="AF9" s="4" t="s">
        <v>301</v>
      </c>
      <c r="AG9" s="4"/>
      <c r="AH9" s="4"/>
      <c r="AI9" s="4"/>
      <c r="AJ9" s="4"/>
      <c r="AL9" s="4" t="s">
        <v>218</v>
      </c>
      <c r="AM9" s="4" t="s">
        <v>974</v>
      </c>
      <c r="AN9" s="4" t="s">
        <v>975</v>
      </c>
      <c r="AO9" s="4" t="s">
        <v>1443</v>
      </c>
      <c r="AP9" s="4"/>
      <c r="AQ9" s="4"/>
      <c r="AR9" s="4"/>
      <c r="AS9" s="4"/>
      <c r="AU9" s="4" t="s">
        <v>164</v>
      </c>
      <c r="AV9" s="4" t="s">
        <v>1207</v>
      </c>
      <c r="AW9" s="4" t="s">
        <v>902</v>
      </c>
      <c r="AX9" s="4" t="s">
        <v>903</v>
      </c>
      <c r="AY9" s="4"/>
      <c r="AZ9" s="4"/>
      <c r="BA9" s="4"/>
      <c r="BB9" s="4"/>
      <c r="BE9" s="4" t="s">
        <v>218</v>
      </c>
      <c r="BF9" s="4" t="s">
        <v>382</v>
      </c>
      <c r="BG9" s="4" t="s">
        <v>1538</v>
      </c>
      <c r="BH9" s="4" t="s">
        <v>360</v>
      </c>
      <c r="BI9" s="4"/>
      <c r="BJ9" s="4"/>
      <c r="BK9" s="4"/>
      <c r="BL9" s="4"/>
      <c r="BO9" s="4" t="s">
        <v>240</v>
      </c>
      <c r="BP9" s="4" t="s">
        <v>322</v>
      </c>
      <c r="BQ9" s="4" t="s">
        <v>323</v>
      </c>
      <c r="BR9" s="4" t="s">
        <v>105</v>
      </c>
      <c r="BS9" s="4" t="s">
        <v>0</v>
      </c>
      <c r="BT9" s="4" t="s">
        <v>47</v>
      </c>
      <c r="BU9" s="4"/>
      <c r="BV9" s="4"/>
    </row>
    <row r="10" spans="2:74">
      <c r="B10" s="4" t="s">
        <v>146</v>
      </c>
      <c r="C10" s="4" t="s">
        <v>324</v>
      </c>
      <c r="D10" s="4" t="s">
        <v>325</v>
      </c>
      <c r="E10" s="4" t="s">
        <v>105</v>
      </c>
      <c r="F10" s="4"/>
      <c r="G10" s="4"/>
      <c r="H10" s="4"/>
      <c r="I10" s="4"/>
      <c r="K10" s="4" t="s">
        <v>218</v>
      </c>
      <c r="L10" s="4" t="s">
        <v>961</v>
      </c>
      <c r="M10" s="4" t="s">
        <v>962</v>
      </c>
      <c r="N10" s="4" t="s">
        <v>255</v>
      </c>
      <c r="O10" s="4"/>
      <c r="P10" s="4"/>
      <c r="Q10" s="4"/>
      <c r="R10" s="4"/>
      <c r="T10" s="4" t="s">
        <v>164</v>
      </c>
      <c r="U10" s="4" t="s">
        <v>625</v>
      </c>
      <c r="V10" s="4" t="s">
        <v>626</v>
      </c>
      <c r="W10" s="4" t="s">
        <v>167</v>
      </c>
      <c r="X10" s="4"/>
      <c r="Y10" s="4"/>
      <c r="Z10" s="4"/>
      <c r="AA10" s="4"/>
      <c r="AC10" s="4" t="s">
        <v>218</v>
      </c>
      <c r="AD10" s="4" t="s">
        <v>487</v>
      </c>
      <c r="AE10" s="4" t="s">
        <v>488</v>
      </c>
      <c r="AF10" s="4" t="s">
        <v>301</v>
      </c>
      <c r="AG10" s="4"/>
      <c r="AH10" s="4"/>
      <c r="AI10" s="4"/>
      <c r="AJ10" s="4"/>
      <c r="AL10" s="4" t="s">
        <v>218</v>
      </c>
      <c r="AM10" s="4" t="s">
        <v>981</v>
      </c>
      <c r="AN10" s="4" t="s">
        <v>982</v>
      </c>
      <c r="AO10" s="4" t="s">
        <v>1443</v>
      </c>
      <c r="AP10" s="4"/>
      <c r="AQ10" s="4"/>
      <c r="AR10" s="4"/>
      <c r="AS10" s="4"/>
      <c r="AU10" s="4" t="s">
        <v>164</v>
      </c>
      <c r="AV10" s="4" t="s">
        <v>1210</v>
      </c>
      <c r="AW10" s="4" t="s">
        <v>902</v>
      </c>
      <c r="AX10" s="4" t="s">
        <v>903</v>
      </c>
      <c r="AY10" s="4"/>
      <c r="AZ10" s="4"/>
      <c r="BA10" s="4"/>
      <c r="BB10" s="4"/>
      <c r="BE10" s="4" t="s">
        <v>218</v>
      </c>
      <c r="BF10" s="4" t="s">
        <v>393</v>
      </c>
      <c r="BG10" s="4" t="s">
        <v>1540</v>
      </c>
      <c r="BH10" s="4" t="s">
        <v>335</v>
      </c>
      <c r="BI10" s="4"/>
      <c r="BJ10" s="4"/>
      <c r="BK10" s="4"/>
      <c r="BL10" s="4"/>
      <c r="BO10" s="4" t="s">
        <v>240</v>
      </c>
      <c r="BP10" s="4" t="s">
        <v>336</v>
      </c>
      <c r="BQ10" s="4" t="s">
        <v>337</v>
      </c>
      <c r="BR10" s="4" t="s">
        <v>105</v>
      </c>
      <c r="BS10" s="4" t="s">
        <v>0</v>
      </c>
      <c r="BT10" s="4" t="s">
        <v>47</v>
      </c>
      <c r="BU10" s="4"/>
      <c r="BV10" s="4"/>
    </row>
    <row r="11" spans="2:74">
      <c r="B11" s="4" t="s">
        <v>146</v>
      </c>
      <c r="C11" s="4" t="s">
        <v>338</v>
      </c>
      <c r="D11" s="4" t="s">
        <v>339</v>
      </c>
      <c r="E11" s="4" t="s">
        <v>105</v>
      </c>
      <c r="F11" s="4"/>
      <c r="G11" s="4"/>
      <c r="H11" s="4"/>
      <c r="I11" s="4"/>
      <c r="K11" s="4" t="s">
        <v>218</v>
      </c>
      <c r="L11" s="4" t="s">
        <v>970</v>
      </c>
      <c r="M11" s="4" t="s">
        <v>971</v>
      </c>
      <c r="N11" s="4" t="s">
        <v>954</v>
      </c>
      <c r="O11" s="4"/>
      <c r="P11" s="4"/>
      <c r="Q11" s="4"/>
      <c r="R11" s="4"/>
      <c r="T11" s="4" t="s">
        <v>164</v>
      </c>
      <c r="U11" s="4" t="s">
        <v>635</v>
      </c>
      <c r="V11" s="4" t="s">
        <v>636</v>
      </c>
      <c r="W11" s="4" t="s">
        <v>167</v>
      </c>
      <c r="X11" s="4"/>
      <c r="Y11" s="4"/>
      <c r="Z11" s="4"/>
      <c r="AA11" s="4"/>
      <c r="AC11" s="4" t="s">
        <v>218</v>
      </c>
      <c r="AD11" s="4" t="s">
        <v>504</v>
      </c>
      <c r="AE11" s="4" t="s">
        <v>505</v>
      </c>
      <c r="AF11" s="4" t="s">
        <v>301</v>
      </c>
      <c r="AG11" s="4"/>
      <c r="AH11" s="4"/>
      <c r="AI11" s="4"/>
      <c r="AJ11" s="4"/>
      <c r="AL11" s="4" t="s">
        <v>218</v>
      </c>
      <c r="AM11" s="4" t="s">
        <v>989</v>
      </c>
      <c r="AN11" s="4" t="s">
        <v>990</v>
      </c>
      <c r="AO11" s="4" t="s">
        <v>1443</v>
      </c>
      <c r="AP11" s="4"/>
      <c r="AQ11" s="4"/>
      <c r="AR11" s="4"/>
      <c r="AS11" s="4"/>
      <c r="AU11" s="4" t="s">
        <v>164</v>
      </c>
      <c r="AV11" s="4" t="s">
        <v>1213</v>
      </c>
      <c r="AW11" s="4" t="s">
        <v>902</v>
      </c>
      <c r="AX11" s="4" t="s">
        <v>903</v>
      </c>
      <c r="AY11" s="4"/>
      <c r="AZ11" s="4"/>
      <c r="BA11" s="4"/>
      <c r="BB11" s="4"/>
      <c r="BE11" s="4" t="s">
        <v>218</v>
      </c>
      <c r="BF11" s="4" t="s">
        <v>404</v>
      </c>
      <c r="BG11" s="4" t="s">
        <v>1515</v>
      </c>
      <c r="BH11" s="4" t="s">
        <v>360</v>
      </c>
      <c r="BI11" s="4"/>
      <c r="BJ11" s="4"/>
      <c r="BK11" s="4"/>
      <c r="BL11" s="4"/>
    </row>
    <row r="12" spans="2:74">
      <c r="B12" s="4" t="s">
        <v>146</v>
      </c>
      <c r="C12" s="4" t="s">
        <v>349</v>
      </c>
      <c r="D12" s="4" t="s">
        <v>350</v>
      </c>
      <c r="E12" s="4" t="s">
        <v>105</v>
      </c>
      <c r="F12" s="4"/>
      <c r="G12" s="4"/>
      <c r="H12" s="4"/>
      <c r="I12" s="4"/>
      <c r="K12" s="4" t="s">
        <v>218</v>
      </c>
      <c r="L12" s="4" t="s">
        <v>977</v>
      </c>
      <c r="M12" s="4" t="s">
        <v>978</v>
      </c>
      <c r="N12" s="4" t="s">
        <v>255</v>
      </c>
      <c r="O12" s="4"/>
      <c r="P12" s="4"/>
      <c r="Q12" s="4"/>
      <c r="R12" s="4"/>
      <c r="T12" s="4" t="s">
        <v>164</v>
      </c>
      <c r="U12" s="4" t="s">
        <v>645</v>
      </c>
      <c r="V12" s="4" t="s">
        <v>646</v>
      </c>
      <c r="W12" s="4" t="s">
        <v>167</v>
      </c>
      <c r="X12" s="4"/>
      <c r="Y12" s="4"/>
      <c r="Z12" s="4"/>
      <c r="AA12" s="4"/>
      <c r="AC12" s="4" t="s">
        <v>218</v>
      </c>
      <c r="AD12" s="4" t="s">
        <v>524</v>
      </c>
      <c r="AE12" s="4" t="s">
        <v>525</v>
      </c>
      <c r="AF12" s="4" t="s">
        <v>301</v>
      </c>
      <c r="AG12" s="4"/>
      <c r="AH12" s="4"/>
      <c r="AI12" s="4"/>
      <c r="AJ12" s="4"/>
      <c r="AL12" s="4" t="s">
        <v>218</v>
      </c>
      <c r="AM12" s="4" t="s">
        <v>997</v>
      </c>
      <c r="AN12" s="4" t="s">
        <v>998</v>
      </c>
      <c r="AO12" s="4" t="s">
        <v>1443</v>
      </c>
      <c r="AP12" s="4"/>
      <c r="AQ12" s="4"/>
      <c r="AR12" s="4"/>
      <c r="AS12" s="4"/>
      <c r="AU12" s="4" t="s">
        <v>164</v>
      </c>
      <c r="AV12" s="4" t="s">
        <v>1216</v>
      </c>
      <c r="AW12" s="4" t="s">
        <v>902</v>
      </c>
      <c r="AX12" s="4" t="s">
        <v>903</v>
      </c>
      <c r="AY12" s="4"/>
      <c r="AZ12" s="4"/>
      <c r="BA12" s="4"/>
      <c r="BB12" s="4"/>
      <c r="BE12" s="4" t="s">
        <v>218</v>
      </c>
      <c r="BF12" s="4" t="s">
        <v>414</v>
      </c>
      <c r="BG12" s="4" t="s">
        <v>1516</v>
      </c>
      <c r="BH12" s="4" t="s">
        <v>360</v>
      </c>
      <c r="BI12" s="4"/>
      <c r="BJ12" s="4"/>
      <c r="BK12" s="4"/>
      <c r="BL12" s="4"/>
    </row>
    <row r="13" spans="2:74">
      <c r="B13" s="4" t="s">
        <v>146</v>
      </c>
      <c r="C13" s="4" t="s">
        <v>361</v>
      </c>
      <c r="D13" s="4" t="s">
        <v>362</v>
      </c>
      <c r="E13" s="4" t="s">
        <v>105</v>
      </c>
      <c r="F13" s="4"/>
      <c r="G13" s="4"/>
      <c r="H13" s="4"/>
      <c r="I13" s="4"/>
      <c r="K13" s="4" t="s">
        <v>218</v>
      </c>
      <c r="L13" s="4" t="s">
        <v>985</v>
      </c>
      <c r="M13" s="4" t="s">
        <v>986</v>
      </c>
      <c r="N13" s="4" t="s">
        <v>255</v>
      </c>
      <c r="O13" s="4"/>
      <c r="P13" s="4"/>
      <c r="Q13" s="4"/>
      <c r="R13" s="4"/>
      <c r="T13" s="4" t="s">
        <v>164</v>
      </c>
      <c r="U13" s="4" t="s">
        <v>655</v>
      </c>
      <c r="V13" s="4" t="s">
        <v>656</v>
      </c>
      <c r="W13" s="4" t="s">
        <v>167</v>
      </c>
      <c r="X13" s="4"/>
      <c r="Y13" s="4"/>
      <c r="Z13" s="4"/>
      <c r="AA13" s="4"/>
      <c r="AC13" s="4" t="s">
        <v>218</v>
      </c>
      <c r="AD13" s="4" t="s">
        <v>543</v>
      </c>
      <c r="AE13" s="4" t="s">
        <v>544</v>
      </c>
      <c r="AF13" s="4" t="s">
        <v>301</v>
      </c>
      <c r="AG13" s="4"/>
      <c r="AH13" s="4"/>
      <c r="AI13" s="4"/>
      <c r="AJ13" s="4"/>
      <c r="AL13" s="15" t="s">
        <v>218</v>
      </c>
      <c r="AM13" s="15" t="s">
        <v>1007</v>
      </c>
      <c r="AN13" s="15" t="s">
        <v>1008</v>
      </c>
      <c r="AO13" s="15" t="s">
        <v>1443</v>
      </c>
      <c r="AP13" s="15"/>
      <c r="AQ13" s="15"/>
      <c r="AR13" s="15"/>
      <c r="AS13" s="15"/>
      <c r="AU13" s="4" t="s">
        <v>164</v>
      </c>
      <c r="AV13" s="4" t="s">
        <v>1219</v>
      </c>
      <c r="AW13" s="4" t="s">
        <v>902</v>
      </c>
      <c r="AX13" s="4" t="s">
        <v>903</v>
      </c>
      <c r="AY13" s="4"/>
      <c r="AZ13" s="4"/>
      <c r="BA13" s="4"/>
      <c r="BB13" s="4"/>
      <c r="BE13" s="4" t="s">
        <v>218</v>
      </c>
      <c r="BF13" s="4" t="s">
        <v>426</v>
      </c>
      <c r="BG13" s="4" t="s">
        <v>1517</v>
      </c>
      <c r="BH13" s="4" t="s">
        <v>335</v>
      </c>
      <c r="BI13" s="4"/>
      <c r="BJ13" s="4"/>
      <c r="BK13" s="4"/>
      <c r="BL13" s="4"/>
    </row>
    <row r="14" spans="2:74">
      <c r="B14" s="4" t="s">
        <v>146</v>
      </c>
      <c r="C14" s="4" t="s">
        <v>372</v>
      </c>
      <c r="D14" s="4" t="s">
        <v>373</v>
      </c>
      <c r="E14" s="4" t="s">
        <v>105</v>
      </c>
      <c r="F14" s="4"/>
      <c r="G14" s="4"/>
      <c r="H14" s="4"/>
      <c r="I14" s="4"/>
      <c r="K14" s="4" t="s">
        <v>218</v>
      </c>
      <c r="L14" s="4" t="s">
        <v>993</v>
      </c>
      <c r="M14" s="4" t="s">
        <v>994</v>
      </c>
      <c r="N14" s="4" t="s">
        <v>255</v>
      </c>
      <c r="O14" s="4"/>
      <c r="P14" s="4"/>
      <c r="Q14" s="4"/>
      <c r="R14" s="4"/>
      <c r="T14" s="4" t="s">
        <v>164</v>
      </c>
      <c r="U14" s="4" t="s">
        <v>665</v>
      </c>
      <c r="V14" s="4" t="s">
        <v>666</v>
      </c>
      <c r="W14" s="4" t="s">
        <v>167</v>
      </c>
      <c r="X14" s="4"/>
      <c r="Y14" s="4"/>
      <c r="Z14" s="4"/>
      <c r="AA14" s="4"/>
      <c r="AC14" s="4" t="s">
        <v>218</v>
      </c>
      <c r="AD14" s="4" t="s">
        <v>561</v>
      </c>
      <c r="AE14" s="4" t="s">
        <v>562</v>
      </c>
      <c r="AF14" s="4" t="s">
        <v>301</v>
      </c>
      <c r="AG14" s="4"/>
      <c r="AH14" s="4"/>
      <c r="AI14" s="4"/>
      <c r="AJ14" s="4"/>
      <c r="AL14" s="4" t="s">
        <v>164</v>
      </c>
      <c r="AM14" s="4" t="s">
        <v>1036</v>
      </c>
      <c r="AN14" s="4" t="s">
        <v>1037</v>
      </c>
      <c r="AO14" s="4" t="s">
        <v>167</v>
      </c>
      <c r="AP14" s="4"/>
      <c r="AQ14" s="4"/>
      <c r="AR14" s="4"/>
      <c r="AS14" s="4"/>
      <c r="AU14" s="4" t="s">
        <v>164</v>
      </c>
      <c r="AV14" s="4" t="s">
        <v>1222</v>
      </c>
      <c r="AW14" s="4" t="s">
        <v>902</v>
      </c>
      <c r="AX14" s="4" t="s">
        <v>903</v>
      </c>
      <c r="AY14" s="4"/>
      <c r="AZ14" s="4"/>
      <c r="BA14" s="4"/>
      <c r="BB14" s="4"/>
      <c r="BE14" s="4" t="s">
        <v>218</v>
      </c>
      <c r="BF14" s="4" t="s">
        <v>437</v>
      </c>
      <c r="BG14" s="4" t="s">
        <v>1518</v>
      </c>
      <c r="BH14" s="4" t="s">
        <v>335</v>
      </c>
      <c r="BI14" s="4"/>
      <c r="BJ14" s="4"/>
      <c r="BK14" s="4"/>
      <c r="BL14" s="4"/>
    </row>
    <row r="15" spans="2:74">
      <c r="B15" s="4" t="s">
        <v>146</v>
      </c>
      <c r="C15" s="4" t="s">
        <v>383</v>
      </c>
      <c r="D15" s="4" t="s">
        <v>384</v>
      </c>
      <c r="E15" s="4" t="s">
        <v>105</v>
      </c>
      <c r="F15" s="4"/>
      <c r="G15" s="4"/>
      <c r="H15" s="4"/>
      <c r="I15" s="4"/>
      <c r="K15" s="4" t="s">
        <v>218</v>
      </c>
      <c r="L15" s="4" t="s">
        <v>1003</v>
      </c>
      <c r="M15" s="4" t="s">
        <v>1004</v>
      </c>
      <c r="N15" s="4" t="s">
        <v>954</v>
      </c>
      <c r="O15" s="4"/>
      <c r="P15" s="4"/>
      <c r="Q15" s="4"/>
      <c r="R15" s="4"/>
      <c r="T15" s="4" t="s">
        <v>164</v>
      </c>
      <c r="U15" s="4" t="s">
        <v>674</v>
      </c>
      <c r="V15" s="4" t="s">
        <v>675</v>
      </c>
      <c r="W15" s="4" t="s">
        <v>167</v>
      </c>
      <c r="X15" s="4"/>
      <c r="Y15" s="4"/>
      <c r="Z15" s="4"/>
      <c r="AA15" s="4"/>
      <c r="AC15" s="4" t="s">
        <v>218</v>
      </c>
      <c r="AD15" s="4" t="s">
        <v>1046</v>
      </c>
      <c r="AE15" s="4" t="s">
        <v>1047</v>
      </c>
      <c r="AF15" s="4" t="s">
        <v>105</v>
      </c>
      <c r="AG15" s="4"/>
      <c r="AH15" s="4"/>
      <c r="AI15" s="4"/>
      <c r="AJ15" s="4"/>
      <c r="AL15" s="4" t="s">
        <v>164</v>
      </c>
      <c r="AM15" s="4" t="s">
        <v>1042</v>
      </c>
      <c r="AN15" s="4" t="s">
        <v>1043</v>
      </c>
      <c r="AO15" s="4" t="s">
        <v>167</v>
      </c>
      <c r="AP15" s="4"/>
      <c r="AQ15" s="4"/>
      <c r="AR15" s="4"/>
      <c r="AS15" s="4"/>
      <c r="AU15" s="4" t="s">
        <v>164</v>
      </c>
      <c r="AV15" s="4" t="s">
        <v>1225</v>
      </c>
      <c r="AW15" s="4" t="s">
        <v>902</v>
      </c>
      <c r="AX15" s="4" t="s">
        <v>903</v>
      </c>
      <c r="AY15" s="4"/>
      <c r="AZ15" s="4"/>
      <c r="BA15" s="4"/>
      <c r="BB15" s="4"/>
      <c r="BE15" s="4" t="s">
        <v>218</v>
      </c>
      <c r="BF15" s="4" t="s">
        <v>448</v>
      </c>
      <c r="BG15" s="4" t="s">
        <v>1519</v>
      </c>
      <c r="BH15" s="4" t="s">
        <v>360</v>
      </c>
      <c r="BI15" s="4"/>
      <c r="BJ15" s="4"/>
      <c r="BK15" s="4"/>
      <c r="BL15" s="4"/>
    </row>
    <row r="16" spans="2:74">
      <c r="B16" s="4" t="s">
        <v>146</v>
      </c>
      <c r="C16" s="4" t="s">
        <v>394</v>
      </c>
      <c r="D16" s="4" t="s">
        <v>395</v>
      </c>
      <c r="E16" s="4" t="s">
        <v>105</v>
      </c>
      <c r="F16" s="4"/>
      <c r="G16" s="4"/>
      <c r="H16" s="4"/>
      <c r="I16" s="4"/>
      <c r="K16" s="15" t="s">
        <v>218</v>
      </c>
      <c r="L16" s="15" t="s">
        <v>1013</v>
      </c>
      <c r="M16" s="15" t="s">
        <v>1014</v>
      </c>
      <c r="N16" s="15" t="s">
        <v>255</v>
      </c>
      <c r="O16" s="15"/>
      <c r="P16" s="15"/>
      <c r="Q16" s="15"/>
      <c r="R16" s="15"/>
      <c r="T16" s="4" t="s">
        <v>164</v>
      </c>
      <c r="U16" s="4" t="s">
        <v>692</v>
      </c>
      <c r="V16" s="4" t="s">
        <v>693</v>
      </c>
      <c r="W16" s="4" t="s">
        <v>167</v>
      </c>
      <c r="X16" s="4"/>
      <c r="Y16" s="4"/>
      <c r="Z16" s="4"/>
      <c r="AA16" s="4"/>
      <c r="AC16" s="4" t="s">
        <v>218</v>
      </c>
      <c r="AD16" s="4" t="s">
        <v>1084</v>
      </c>
      <c r="AE16" s="4" t="s">
        <v>1085</v>
      </c>
      <c r="AF16" s="4" t="s">
        <v>105</v>
      </c>
      <c r="AG16" s="4"/>
      <c r="AH16" s="4"/>
      <c r="AI16" s="4"/>
      <c r="AJ16" s="4"/>
      <c r="AL16" s="4" t="s">
        <v>164</v>
      </c>
      <c r="AM16" s="4" t="s">
        <v>1059</v>
      </c>
      <c r="AN16" s="4" t="s">
        <v>1060</v>
      </c>
      <c r="AO16" s="4" t="s">
        <v>167</v>
      </c>
      <c r="AP16" s="4"/>
      <c r="AQ16" s="4"/>
      <c r="AR16" s="4"/>
      <c r="AS16" s="4"/>
      <c r="AU16" s="4" t="s">
        <v>164</v>
      </c>
      <c r="AV16" s="4" t="s">
        <v>1228</v>
      </c>
      <c r="AW16" s="4" t="s">
        <v>902</v>
      </c>
      <c r="AX16" s="4" t="s">
        <v>903</v>
      </c>
      <c r="AY16" s="4"/>
      <c r="AZ16" s="4"/>
      <c r="BA16" s="4"/>
      <c r="BB16" s="4"/>
      <c r="BE16" s="4" t="s">
        <v>218</v>
      </c>
      <c r="BF16" s="4" t="s">
        <v>459</v>
      </c>
      <c r="BG16" s="4" t="s">
        <v>1520</v>
      </c>
      <c r="BH16" s="4" t="s">
        <v>360</v>
      </c>
      <c r="BI16" s="4"/>
      <c r="BJ16" s="4"/>
      <c r="BK16" s="4"/>
      <c r="BL16" s="4"/>
    </row>
    <row r="17" spans="2:74">
      <c r="B17" s="4" t="s">
        <v>146</v>
      </c>
      <c r="C17" s="4" t="s">
        <v>405</v>
      </c>
      <c r="D17" s="4" t="s">
        <v>406</v>
      </c>
      <c r="E17" s="4" t="s">
        <v>105</v>
      </c>
      <c r="F17" s="4"/>
      <c r="G17" s="4"/>
      <c r="H17" s="4"/>
      <c r="I17" s="4"/>
      <c r="K17" s="4" t="s">
        <v>164</v>
      </c>
      <c r="L17" s="4" t="s">
        <v>492</v>
      </c>
      <c r="M17" s="4" t="s">
        <v>493</v>
      </c>
      <c r="N17" s="4" t="s">
        <v>167</v>
      </c>
      <c r="O17" s="4"/>
      <c r="P17" s="4"/>
      <c r="Q17" s="4"/>
      <c r="R17" s="4"/>
      <c r="T17" s="4" t="s">
        <v>164</v>
      </c>
      <c r="U17" s="4" t="s">
        <v>701</v>
      </c>
      <c r="V17" s="4" t="s">
        <v>702</v>
      </c>
      <c r="W17" s="4" t="s">
        <v>167</v>
      </c>
      <c r="X17" s="4"/>
      <c r="Y17" s="4"/>
      <c r="Z17" s="4"/>
      <c r="AA17" s="4"/>
      <c r="AC17" s="4" t="s">
        <v>218</v>
      </c>
      <c r="AD17" s="4" t="s">
        <v>1122</v>
      </c>
      <c r="AE17" s="4" t="s">
        <v>1123</v>
      </c>
      <c r="AF17" s="4" t="s">
        <v>105</v>
      </c>
      <c r="AG17" s="4"/>
      <c r="AH17" s="4"/>
      <c r="AI17" s="4"/>
      <c r="AJ17" s="4"/>
      <c r="AL17" s="4" t="s">
        <v>164</v>
      </c>
      <c r="AM17" s="4" t="s">
        <v>1065</v>
      </c>
      <c r="AN17" s="4" t="s">
        <v>1066</v>
      </c>
      <c r="AO17" s="4" t="s">
        <v>541</v>
      </c>
      <c r="AP17" s="4"/>
      <c r="AQ17" s="4"/>
      <c r="AR17" s="4"/>
      <c r="AS17" s="4"/>
      <c r="AU17" s="4" t="s">
        <v>164</v>
      </c>
      <c r="AV17" s="4" t="s">
        <v>1231</v>
      </c>
      <c r="AW17" s="4" t="s">
        <v>902</v>
      </c>
      <c r="AX17" s="4" t="s">
        <v>903</v>
      </c>
      <c r="AY17" s="4"/>
      <c r="AZ17" s="4"/>
      <c r="BA17" s="4"/>
      <c r="BB17" s="4"/>
      <c r="BE17" s="4" t="s">
        <v>218</v>
      </c>
      <c r="BF17" s="4" t="s">
        <v>470</v>
      </c>
      <c r="BG17" s="4" t="s">
        <v>1521</v>
      </c>
      <c r="BH17" s="4" t="s">
        <v>335</v>
      </c>
      <c r="BI17" s="4"/>
      <c r="BJ17" s="4"/>
      <c r="BK17" s="4"/>
      <c r="BL17" s="4"/>
    </row>
    <row r="18" spans="2:74">
      <c r="B18" s="4" t="s">
        <v>146</v>
      </c>
      <c r="C18" s="4" t="s">
        <v>415</v>
      </c>
      <c r="D18" s="4" t="s">
        <v>416</v>
      </c>
      <c r="E18" s="4" t="s">
        <v>105</v>
      </c>
      <c r="F18" s="4"/>
      <c r="G18" s="4"/>
      <c r="H18" s="4"/>
      <c r="I18" s="4"/>
      <c r="K18" s="4" t="s">
        <v>164</v>
      </c>
      <c r="L18" s="4" t="s">
        <v>500</v>
      </c>
      <c r="M18" s="4" t="s">
        <v>501</v>
      </c>
      <c r="N18" s="4" t="s">
        <v>167</v>
      </c>
      <c r="O18" s="4"/>
      <c r="P18" s="4"/>
      <c r="Q18" s="4"/>
      <c r="R18" s="4"/>
      <c r="T18" s="4" t="s">
        <v>164</v>
      </c>
      <c r="U18" s="4" t="s">
        <v>727</v>
      </c>
      <c r="V18" s="4" t="s">
        <v>728</v>
      </c>
      <c r="W18" s="4" t="s">
        <v>167</v>
      </c>
      <c r="X18" s="4"/>
      <c r="Y18" s="4"/>
      <c r="Z18" s="4"/>
      <c r="AA18" s="4"/>
      <c r="AC18" s="4" t="s">
        <v>218</v>
      </c>
      <c r="AD18" s="4" t="s">
        <v>1155</v>
      </c>
      <c r="AE18" s="4" t="s">
        <v>1156</v>
      </c>
      <c r="AF18" s="4" t="s">
        <v>301</v>
      </c>
      <c r="AG18" s="4"/>
      <c r="AH18" s="4"/>
      <c r="AI18" s="4"/>
      <c r="AJ18" s="4"/>
      <c r="AL18" s="4" t="s">
        <v>164</v>
      </c>
      <c r="AM18" s="4" t="s">
        <v>1101</v>
      </c>
      <c r="AN18" s="4" t="s">
        <v>1102</v>
      </c>
      <c r="AO18" s="4" t="s">
        <v>167</v>
      </c>
      <c r="AP18" s="4"/>
      <c r="AQ18" s="4"/>
      <c r="AR18" s="4"/>
      <c r="AS18" s="4"/>
      <c r="AU18" s="4" t="s">
        <v>164</v>
      </c>
      <c r="AV18" s="4" t="s">
        <v>1234</v>
      </c>
      <c r="AW18" s="4" t="s">
        <v>902</v>
      </c>
      <c r="AX18" s="4" t="s">
        <v>903</v>
      </c>
      <c r="AY18" s="4"/>
      <c r="AZ18" s="4"/>
      <c r="BA18" s="4"/>
      <c r="BB18" s="4"/>
      <c r="BE18" s="4" t="s">
        <v>218</v>
      </c>
      <c r="BF18" s="4" t="s">
        <v>603</v>
      </c>
      <c r="BG18" s="4" t="s">
        <v>1522</v>
      </c>
      <c r="BH18" s="4" t="s">
        <v>335</v>
      </c>
      <c r="BI18" s="4"/>
      <c r="BJ18" s="4"/>
      <c r="BK18" s="4"/>
      <c r="BL18" s="4"/>
    </row>
    <row r="19" spans="2:74">
      <c r="B19" s="4" t="s">
        <v>146</v>
      </c>
      <c r="C19" s="4" t="s">
        <v>427</v>
      </c>
      <c r="D19" s="4" t="s">
        <v>428</v>
      </c>
      <c r="E19" s="4" t="s">
        <v>105</v>
      </c>
      <c r="F19" s="4"/>
      <c r="G19" s="4" t="s">
        <v>228</v>
      </c>
      <c r="H19" s="4"/>
      <c r="I19" s="4"/>
      <c r="K19" s="4" t="s">
        <v>164</v>
      </c>
      <c r="L19" s="4" t="s">
        <v>530</v>
      </c>
      <c r="M19" s="4" t="s">
        <v>531</v>
      </c>
      <c r="N19" s="4" t="s">
        <v>167</v>
      </c>
      <c r="O19" s="4"/>
      <c r="P19" s="4"/>
      <c r="Q19" s="4"/>
      <c r="R19" s="4"/>
      <c r="T19" s="4" t="s">
        <v>164</v>
      </c>
      <c r="U19" s="4" t="s">
        <v>736</v>
      </c>
      <c r="V19" s="4" t="s">
        <v>737</v>
      </c>
      <c r="W19" s="4" t="s">
        <v>167</v>
      </c>
      <c r="X19" s="4"/>
      <c r="Y19" s="4"/>
      <c r="Z19" s="4"/>
      <c r="AA19" s="4"/>
      <c r="AC19" s="16" t="s">
        <v>218</v>
      </c>
      <c r="AD19" s="16" t="s">
        <v>1159</v>
      </c>
      <c r="AE19" s="16" t="s">
        <v>1160</v>
      </c>
      <c r="AF19" s="16" t="s">
        <v>301</v>
      </c>
      <c r="AG19" s="16"/>
      <c r="AH19" s="16"/>
      <c r="AI19" s="16"/>
      <c r="AJ19" s="16"/>
      <c r="AL19" s="4" t="s">
        <v>164</v>
      </c>
      <c r="AM19" s="4" t="s">
        <v>1107</v>
      </c>
      <c r="AN19" s="4" t="s">
        <v>1108</v>
      </c>
      <c r="AO19" s="4" t="s">
        <v>167</v>
      </c>
      <c r="AP19" s="4"/>
      <c r="AQ19" s="4"/>
      <c r="AR19" s="4"/>
      <c r="AS19" s="4"/>
      <c r="AU19" s="4" t="s">
        <v>164</v>
      </c>
      <c r="AV19" s="4" t="s">
        <v>1237</v>
      </c>
      <c r="AW19" s="4" t="s">
        <v>902</v>
      </c>
      <c r="AX19" s="4" t="s">
        <v>903</v>
      </c>
      <c r="AY19" s="4"/>
      <c r="AZ19" s="4"/>
      <c r="BA19" s="4"/>
      <c r="BB19" s="4"/>
      <c r="BE19" s="4" t="s">
        <v>218</v>
      </c>
      <c r="BF19" s="4" t="s">
        <v>613</v>
      </c>
      <c r="BG19" s="4" t="s">
        <v>1523</v>
      </c>
      <c r="BH19" s="4" t="s">
        <v>360</v>
      </c>
      <c r="BI19" s="4"/>
      <c r="BJ19" s="4"/>
      <c r="BK19" s="4"/>
      <c r="BL19" s="4"/>
    </row>
    <row r="20" spans="2:74">
      <c r="B20" s="4" t="s">
        <v>146</v>
      </c>
      <c r="C20" s="4" t="s">
        <v>438</v>
      </c>
      <c r="D20" s="4" t="s">
        <v>439</v>
      </c>
      <c r="E20" s="4" t="s">
        <v>105</v>
      </c>
      <c r="F20" s="4"/>
      <c r="G20" s="4"/>
      <c r="H20" s="4"/>
      <c r="I20" s="4"/>
      <c r="K20" s="4" t="s">
        <v>164</v>
      </c>
      <c r="L20" s="4" t="s">
        <v>539</v>
      </c>
      <c r="M20" s="4" t="s">
        <v>540</v>
      </c>
      <c r="N20" s="4" t="s">
        <v>541</v>
      </c>
      <c r="O20" s="4"/>
      <c r="P20" s="4"/>
      <c r="Q20" s="4"/>
      <c r="R20" s="4"/>
      <c r="T20" s="4" t="s">
        <v>164</v>
      </c>
      <c r="U20" s="4" t="s">
        <v>769</v>
      </c>
      <c r="V20" s="4" t="s">
        <v>770</v>
      </c>
      <c r="W20" s="4" t="s">
        <v>167</v>
      </c>
      <c r="X20" s="4"/>
      <c r="Y20" s="4"/>
      <c r="Z20" s="4"/>
      <c r="AA20" s="4"/>
      <c r="AC20" s="15" t="s">
        <v>218</v>
      </c>
      <c r="AD20" s="15" t="s">
        <v>1259</v>
      </c>
      <c r="AE20" s="15" t="s">
        <v>1260</v>
      </c>
      <c r="AF20" s="15" t="s">
        <v>105</v>
      </c>
      <c r="AG20" s="15"/>
      <c r="AH20" s="15"/>
      <c r="AI20" s="15"/>
      <c r="AJ20" s="15"/>
      <c r="AL20" s="4" t="s">
        <v>164</v>
      </c>
      <c r="AM20" s="4" t="s">
        <v>1118</v>
      </c>
      <c r="AN20" s="4" t="s">
        <v>1119</v>
      </c>
      <c r="AO20" s="4" t="s">
        <v>167</v>
      </c>
      <c r="AP20" s="4"/>
      <c r="AQ20" s="4"/>
      <c r="AR20" s="4"/>
      <c r="AS20" s="4"/>
      <c r="AU20" s="4" t="s">
        <v>164</v>
      </c>
      <c r="AV20" s="4" t="s">
        <v>1240</v>
      </c>
      <c r="AW20" s="4" t="s">
        <v>902</v>
      </c>
      <c r="AX20" s="4" t="s">
        <v>903</v>
      </c>
      <c r="AY20" s="4"/>
      <c r="AZ20" s="4"/>
      <c r="BA20" s="4"/>
      <c r="BB20" s="4"/>
      <c r="BE20" s="4" t="s">
        <v>218</v>
      </c>
      <c r="BF20" s="4" t="s">
        <v>623</v>
      </c>
      <c r="BG20" s="4" t="s">
        <v>1524</v>
      </c>
      <c r="BH20" s="4" t="s">
        <v>360</v>
      </c>
      <c r="BI20" s="4"/>
      <c r="BJ20" s="4"/>
      <c r="BK20" s="4"/>
      <c r="BL20" s="4"/>
    </row>
    <row r="21" spans="2:74">
      <c r="B21" s="4" t="s">
        <v>146</v>
      </c>
      <c r="C21" s="4" t="s">
        <v>449</v>
      </c>
      <c r="D21" s="4" t="s">
        <v>450</v>
      </c>
      <c r="E21" s="4" t="s">
        <v>105</v>
      </c>
      <c r="F21" s="4"/>
      <c r="G21" s="4"/>
      <c r="H21" s="4"/>
      <c r="I21" s="4"/>
      <c r="K21" s="4" t="s">
        <v>164</v>
      </c>
      <c r="L21" s="4" t="s">
        <v>604</v>
      </c>
      <c r="M21" s="4" t="s">
        <v>605</v>
      </c>
      <c r="N21" s="4" t="s">
        <v>167</v>
      </c>
      <c r="O21" s="4"/>
      <c r="P21" s="4"/>
      <c r="Q21" s="4"/>
      <c r="R21" s="4"/>
      <c r="T21" s="4" t="s">
        <v>164</v>
      </c>
      <c r="U21" s="4" t="s">
        <v>832</v>
      </c>
      <c r="V21" s="4" t="s">
        <v>833</v>
      </c>
      <c r="W21" s="4" t="s">
        <v>167</v>
      </c>
      <c r="X21" s="4"/>
      <c r="Y21" s="4"/>
      <c r="Z21" s="4"/>
      <c r="AA21" s="4"/>
      <c r="AC21" s="4" t="s">
        <v>164</v>
      </c>
      <c r="AD21" s="4" t="s">
        <v>637</v>
      </c>
      <c r="AE21" s="4" t="s">
        <v>638</v>
      </c>
      <c r="AF21" s="4" t="s">
        <v>167</v>
      </c>
      <c r="AG21" s="4"/>
      <c r="AH21" s="4"/>
      <c r="AI21" s="4"/>
      <c r="AJ21" s="4"/>
      <c r="AL21" s="4" t="s">
        <v>164</v>
      </c>
      <c r="AM21" s="4" t="s">
        <v>1124</v>
      </c>
      <c r="AN21" s="4" t="s">
        <v>1125</v>
      </c>
      <c r="AO21" s="4" t="s">
        <v>167</v>
      </c>
      <c r="AP21" s="4"/>
      <c r="AQ21" s="4"/>
      <c r="AR21" s="4"/>
      <c r="AS21" s="4"/>
      <c r="AU21" s="4" t="s">
        <v>164</v>
      </c>
      <c r="AV21" s="4" t="s">
        <v>1243</v>
      </c>
      <c r="AW21" s="4" t="s">
        <v>902</v>
      </c>
      <c r="AX21" s="4" t="s">
        <v>903</v>
      </c>
      <c r="AY21" s="4"/>
      <c r="AZ21" s="4"/>
      <c r="BA21" s="4"/>
      <c r="BB21" s="4"/>
      <c r="BE21" s="15" t="s">
        <v>218</v>
      </c>
      <c r="BF21" s="15" t="s">
        <v>632</v>
      </c>
      <c r="BG21" s="15" t="s">
        <v>1525</v>
      </c>
      <c r="BH21" s="15" t="s">
        <v>360</v>
      </c>
      <c r="BI21" s="15"/>
      <c r="BJ21" s="15"/>
      <c r="BK21" s="15"/>
      <c r="BL21" s="15"/>
    </row>
    <row r="22" spans="2:74">
      <c r="B22" s="4" t="s">
        <v>146</v>
      </c>
      <c r="C22" s="4" t="s">
        <v>460</v>
      </c>
      <c r="D22" s="4" t="s">
        <v>461</v>
      </c>
      <c r="E22" s="4" t="s">
        <v>105</v>
      </c>
      <c r="F22" s="4"/>
      <c r="G22" s="4"/>
      <c r="H22" s="4"/>
      <c r="I22" s="4"/>
      <c r="K22" s="4" t="s">
        <v>164</v>
      </c>
      <c r="L22" s="4" t="s">
        <v>614</v>
      </c>
      <c r="M22" s="4" t="s">
        <v>615</v>
      </c>
      <c r="N22" s="4" t="s">
        <v>167</v>
      </c>
      <c r="O22" s="4"/>
      <c r="P22" s="4"/>
      <c r="Q22" s="4"/>
      <c r="R22" s="4"/>
      <c r="T22" s="4" t="s">
        <v>164</v>
      </c>
      <c r="U22" s="4" t="s">
        <v>842</v>
      </c>
      <c r="V22" s="4" t="s">
        <v>843</v>
      </c>
      <c r="W22" s="4" t="s">
        <v>105</v>
      </c>
      <c r="X22" s="4"/>
      <c r="Y22" s="4"/>
      <c r="Z22" s="4"/>
      <c r="AA22" s="4"/>
      <c r="AC22" s="4" t="s">
        <v>164</v>
      </c>
      <c r="AD22" s="4" t="s">
        <v>647</v>
      </c>
      <c r="AE22" s="4" t="s">
        <v>648</v>
      </c>
      <c r="AF22" s="4" t="s">
        <v>167</v>
      </c>
      <c r="AG22" s="4"/>
      <c r="AH22" s="4"/>
      <c r="AI22" s="4"/>
      <c r="AJ22" s="4"/>
      <c r="AL22" s="4" t="s">
        <v>164</v>
      </c>
      <c r="AM22" s="4" t="s">
        <v>1130</v>
      </c>
      <c r="AN22" s="4" t="s">
        <v>1131</v>
      </c>
      <c r="AO22" s="4" t="s">
        <v>541</v>
      </c>
      <c r="AP22" s="4"/>
      <c r="AQ22" s="4"/>
      <c r="AR22" s="4"/>
      <c r="AS22" s="4"/>
      <c r="AU22" s="4" t="s">
        <v>164</v>
      </c>
      <c r="AV22" s="4" t="s">
        <v>1246</v>
      </c>
      <c r="AW22" s="4" t="s">
        <v>902</v>
      </c>
      <c r="AX22" s="4" t="s">
        <v>903</v>
      </c>
      <c r="AY22" s="4"/>
      <c r="AZ22" s="4"/>
      <c r="BA22" s="4"/>
      <c r="BB22" s="4"/>
      <c r="BE22" s="4" t="s">
        <v>240</v>
      </c>
      <c r="BF22" s="4" t="s">
        <v>262</v>
      </c>
      <c r="BG22" s="4" t="s">
        <v>263</v>
      </c>
      <c r="BH22" s="4" t="s">
        <v>105</v>
      </c>
      <c r="BI22" s="4" t="s">
        <v>0</v>
      </c>
      <c r="BJ22" s="4" t="s">
        <v>47</v>
      </c>
      <c r="BK22" s="4"/>
      <c r="BL22" s="4"/>
    </row>
    <row r="23" spans="2:74">
      <c r="B23" s="4" t="s">
        <v>146</v>
      </c>
      <c r="C23" s="4" t="s">
        <v>471</v>
      </c>
      <c r="D23" s="4" t="s">
        <v>472</v>
      </c>
      <c r="E23" s="4" t="s">
        <v>105</v>
      </c>
      <c r="F23" s="4"/>
      <c r="G23" s="4"/>
      <c r="H23" s="4"/>
      <c r="I23" s="4"/>
      <c r="K23" s="4" t="s">
        <v>164</v>
      </c>
      <c r="L23" s="4" t="s">
        <v>633</v>
      </c>
      <c r="M23" s="4" t="s">
        <v>634</v>
      </c>
      <c r="N23" s="4" t="s">
        <v>167</v>
      </c>
      <c r="O23" s="4"/>
      <c r="P23" s="4"/>
      <c r="Q23" s="4"/>
      <c r="R23" s="4"/>
      <c r="T23" s="4" t="s">
        <v>164</v>
      </c>
      <c r="U23" s="4" t="s">
        <v>852</v>
      </c>
      <c r="V23" s="4" t="s">
        <v>853</v>
      </c>
      <c r="W23" s="4" t="s">
        <v>105</v>
      </c>
      <c r="X23" s="4"/>
      <c r="Y23" s="4"/>
      <c r="Z23" s="4"/>
      <c r="AA23" s="4"/>
      <c r="AC23" s="4" t="s">
        <v>164</v>
      </c>
      <c r="AD23" s="4" t="s">
        <v>657</v>
      </c>
      <c r="AE23" s="4" t="s">
        <v>658</v>
      </c>
      <c r="AF23" s="4" t="s">
        <v>167</v>
      </c>
      <c r="AG23" s="4"/>
      <c r="AH23" s="4"/>
      <c r="AI23" s="4"/>
      <c r="AJ23" s="4"/>
      <c r="AL23" s="4" t="s">
        <v>164</v>
      </c>
      <c r="AM23" s="4" t="s">
        <v>1136</v>
      </c>
      <c r="AN23" s="4" t="s">
        <v>1137</v>
      </c>
      <c r="AO23" s="4" t="s">
        <v>167</v>
      </c>
      <c r="AP23" s="4"/>
      <c r="AQ23" s="4"/>
      <c r="AR23" s="4"/>
      <c r="AS23" s="4"/>
      <c r="AU23" s="4" t="s">
        <v>164</v>
      </c>
      <c r="AV23" s="4" t="s">
        <v>1249</v>
      </c>
      <c r="AW23" s="4" t="s">
        <v>902</v>
      </c>
      <c r="AX23" s="4" t="s">
        <v>903</v>
      </c>
      <c r="AY23" s="4"/>
      <c r="AZ23" s="4"/>
      <c r="BA23" s="4"/>
      <c r="BB23" s="4"/>
      <c r="BE23" s="4" t="s">
        <v>146</v>
      </c>
      <c r="BF23" s="4" t="s">
        <v>276</v>
      </c>
      <c r="BG23" s="4" t="s">
        <v>277</v>
      </c>
      <c r="BH23" s="4" t="s">
        <v>105</v>
      </c>
      <c r="BI23" s="4" t="s">
        <v>0</v>
      </c>
      <c r="BJ23" s="4" t="s">
        <v>47</v>
      </c>
      <c r="BK23" s="4"/>
      <c r="BL23" s="4"/>
    </row>
    <row r="24" spans="2:74">
      <c r="B24" s="4" t="s">
        <v>146</v>
      </c>
      <c r="C24" s="4" t="s">
        <v>483</v>
      </c>
      <c r="D24" s="4" t="s">
        <v>484</v>
      </c>
      <c r="E24" s="4" t="s">
        <v>105</v>
      </c>
      <c r="F24" s="4"/>
      <c r="G24" s="4"/>
      <c r="H24" s="4"/>
      <c r="I24" s="4"/>
      <c r="K24" s="4" t="s">
        <v>164</v>
      </c>
      <c r="L24" s="4" t="s">
        <v>643</v>
      </c>
      <c r="M24" s="4" t="s">
        <v>644</v>
      </c>
      <c r="N24" s="4" t="s">
        <v>167</v>
      </c>
      <c r="O24" s="4"/>
      <c r="P24" s="4"/>
      <c r="Q24" s="4"/>
      <c r="R24" s="4"/>
      <c r="T24" s="4" t="s">
        <v>164</v>
      </c>
      <c r="U24" s="4" t="s">
        <v>870</v>
      </c>
      <c r="V24" s="4" t="s">
        <v>171</v>
      </c>
      <c r="W24" s="4" t="s">
        <v>167</v>
      </c>
      <c r="X24" s="4" t="s">
        <v>0</v>
      </c>
      <c r="Y24" s="4"/>
      <c r="Z24" s="4"/>
      <c r="AA24" s="4"/>
      <c r="AC24" s="4" t="s">
        <v>164</v>
      </c>
      <c r="AD24" s="4" t="s">
        <v>667</v>
      </c>
      <c r="AE24" s="4" t="s">
        <v>668</v>
      </c>
      <c r="AF24" s="4" t="s">
        <v>167</v>
      </c>
      <c r="AG24" s="4"/>
      <c r="AH24" s="4"/>
      <c r="AI24" s="4"/>
      <c r="AJ24" s="4"/>
      <c r="AL24" s="15" t="s">
        <v>164</v>
      </c>
      <c r="AM24" s="15" t="s">
        <v>1140</v>
      </c>
      <c r="AN24" s="15" t="s">
        <v>1141</v>
      </c>
      <c r="AO24" s="15" t="s">
        <v>167</v>
      </c>
      <c r="AP24" s="15"/>
      <c r="AQ24" s="15"/>
      <c r="AR24" s="15"/>
      <c r="AS24" s="15"/>
      <c r="AU24" s="4" t="s">
        <v>164</v>
      </c>
      <c r="AV24" s="4" t="s">
        <v>1252</v>
      </c>
      <c r="AW24" s="4" t="s">
        <v>902</v>
      </c>
      <c r="AX24" s="4" t="s">
        <v>903</v>
      </c>
      <c r="AY24" s="4"/>
      <c r="AZ24" s="4"/>
      <c r="BA24" s="4"/>
      <c r="BB24" s="4"/>
      <c r="BE24" s="4" t="s">
        <v>146</v>
      </c>
      <c r="BF24" s="4" t="s">
        <v>290</v>
      </c>
      <c r="BG24" s="4" t="s">
        <v>291</v>
      </c>
      <c r="BH24" s="4" t="s">
        <v>105</v>
      </c>
      <c r="BI24" s="4"/>
      <c r="BJ24" s="4"/>
      <c r="BK24" s="4"/>
      <c r="BL24" s="4"/>
    </row>
    <row r="25" spans="2:74">
      <c r="B25" s="4"/>
      <c r="C25" s="4"/>
      <c r="D25" s="4"/>
      <c r="E25" s="4"/>
      <c r="F25" s="4"/>
      <c r="G25" s="4"/>
      <c r="H25" s="4"/>
      <c r="I25" s="4"/>
      <c r="K25" s="4" t="s">
        <v>164</v>
      </c>
      <c r="L25" s="4" t="s">
        <v>653</v>
      </c>
      <c r="M25" s="4" t="s">
        <v>654</v>
      </c>
      <c r="N25" s="4" t="s">
        <v>541</v>
      </c>
      <c r="O25" s="4"/>
      <c r="P25" s="4"/>
      <c r="Q25" s="4"/>
      <c r="R25" s="4"/>
      <c r="T25" s="4" t="s">
        <v>164</v>
      </c>
      <c r="U25" s="4" t="s">
        <v>879</v>
      </c>
      <c r="V25" s="4" t="s">
        <v>880</v>
      </c>
      <c r="W25" s="4" t="s">
        <v>167</v>
      </c>
      <c r="X25" s="4"/>
      <c r="Y25" s="4"/>
      <c r="Z25" s="4"/>
      <c r="AA25" s="4"/>
      <c r="AC25" s="4" t="s">
        <v>164</v>
      </c>
      <c r="AD25" s="4" t="s">
        <v>729</v>
      </c>
      <c r="AE25" s="4" t="s">
        <v>730</v>
      </c>
      <c r="AF25" s="4" t="s">
        <v>167</v>
      </c>
      <c r="AG25" s="4"/>
      <c r="AH25" s="4"/>
      <c r="AI25" s="4"/>
      <c r="AJ25" s="4"/>
      <c r="AL25" s="4" t="s">
        <v>146</v>
      </c>
      <c r="AM25" s="4" t="s">
        <v>260</v>
      </c>
      <c r="AN25" s="4" t="s">
        <v>260</v>
      </c>
      <c r="AO25" s="4" t="s">
        <v>261</v>
      </c>
      <c r="AP25" s="4"/>
      <c r="AQ25" s="4"/>
      <c r="AR25" s="4"/>
      <c r="AS25" s="4"/>
      <c r="AU25" s="4" t="s">
        <v>164</v>
      </c>
      <c r="AV25" s="4" t="s">
        <v>1255</v>
      </c>
      <c r="AW25" s="4" t="s">
        <v>902</v>
      </c>
      <c r="AX25" s="4" t="s">
        <v>903</v>
      </c>
      <c r="AY25" s="4"/>
      <c r="AZ25" s="4"/>
      <c r="BA25" s="4"/>
      <c r="BB25" s="4"/>
      <c r="BE25" s="4" t="s">
        <v>146</v>
      </c>
      <c r="BF25" s="4" t="s">
        <v>305</v>
      </c>
      <c r="BG25" s="4" t="s">
        <v>306</v>
      </c>
      <c r="BH25" s="4" t="s">
        <v>105</v>
      </c>
      <c r="BI25" s="4" t="s">
        <v>0</v>
      </c>
      <c r="BJ25" s="4" t="s">
        <v>47</v>
      </c>
      <c r="BK25" s="4"/>
      <c r="BL25" s="4"/>
    </row>
    <row r="26" spans="2:74">
      <c r="K26" s="4" t="s">
        <v>164</v>
      </c>
      <c r="L26" s="4" t="s">
        <v>663</v>
      </c>
      <c r="M26" s="4" t="s">
        <v>664</v>
      </c>
      <c r="N26" s="4" t="s">
        <v>167</v>
      </c>
      <c r="O26" s="4"/>
      <c r="P26" s="4"/>
      <c r="Q26" s="4"/>
      <c r="R26" s="4"/>
      <c r="T26" s="4" t="s">
        <v>164</v>
      </c>
      <c r="U26" s="4" t="s">
        <v>890</v>
      </c>
      <c r="V26" s="4" t="s">
        <v>891</v>
      </c>
      <c r="W26" s="4" t="s">
        <v>167</v>
      </c>
      <c r="X26" s="4"/>
      <c r="Y26" s="4"/>
      <c r="Z26" s="4"/>
      <c r="AA26" s="4"/>
      <c r="AC26" s="4" t="s">
        <v>164</v>
      </c>
      <c r="AD26" s="4" t="s">
        <v>738</v>
      </c>
      <c r="AE26" s="4" t="s">
        <v>739</v>
      </c>
      <c r="AF26" s="4" t="s">
        <v>167</v>
      </c>
      <c r="AG26" s="4"/>
      <c r="AH26" s="4"/>
      <c r="AI26" s="4"/>
      <c r="AJ26" s="4"/>
      <c r="AL26" s="4" t="s">
        <v>146</v>
      </c>
      <c r="AM26" s="4" t="s">
        <v>273</v>
      </c>
      <c r="AN26" s="4" t="s">
        <v>273</v>
      </c>
      <c r="AO26" s="4" t="s">
        <v>261</v>
      </c>
      <c r="AP26" s="4"/>
      <c r="AQ26" s="4"/>
      <c r="AR26" s="4"/>
      <c r="AS26" s="4"/>
      <c r="AU26" s="4" t="s">
        <v>164</v>
      </c>
      <c r="AV26" s="4" t="s">
        <v>1258</v>
      </c>
      <c r="AW26" s="4" t="s">
        <v>902</v>
      </c>
      <c r="AX26" s="4" t="s">
        <v>903</v>
      </c>
      <c r="AY26" s="4"/>
      <c r="AZ26" s="4"/>
      <c r="BA26" s="4"/>
      <c r="BB26" s="4"/>
      <c r="BE26" s="15" t="s">
        <v>146</v>
      </c>
      <c r="BF26" s="15" t="s">
        <v>320</v>
      </c>
      <c r="BG26" s="15" t="s">
        <v>321</v>
      </c>
      <c r="BH26" s="15" t="s">
        <v>105</v>
      </c>
      <c r="BI26" s="15"/>
      <c r="BJ26" s="15"/>
      <c r="BK26" s="15"/>
      <c r="BL26" s="15"/>
    </row>
    <row r="27" spans="2:74" ht="23.25">
      <c r="B27" s="2" t="s">
        <v>511</v>
      </c>
      <c r="K27" s="15" t="s">
        <v>164</v>
      </c>
      <c r="L27" s="15" t="s">
        <v>681</v>
      </c>
      <c r="M27" s="15" t="s">
        <v>682</v>
      </c>
      <c r="N27" s="15" t="s">
        <v>167</v>
      </c>
      <c r="O27" s="15"/>
      <c r="P27" s="15"/>
      <c r="Q27" s="15"/>
      <c r="R27" s="15"/>
      <c r="T27" s="4" t="s">
        <v>164</v>
      </c>
      <c r="U27" s="4" t="s">
        <v>901</v>
      </c>
      <c r="V27" s="4" t="s">
        <v>902</v>
      </c>
      <c r="W27" s="4" t="s">
        <v>903</v>
      </c>
      <c r="X27" s="4"/>
      <c r="Y27" s="4"/>
      <c r="Z27" s="4"/>
      <c r="AA27" s="4"/>
      <c r="AC27" s="4" t="s">
        <v>164</v>
      </c>
      <c r="AD27" s="4" t="s">
        <v>747</v>
      </c>
      <c r="AE27" s="4" t="s">
        <v>748</v>
      </c>
      <c r="AF27" s="4" t="s">
        <v>541</v>
      </c>
      <c r="AG27" s="4"/>
      <c r="AH27" s="4"/>
      <c r="AI27" s="4"/>
      <c r="AJ27" s="4"/>
      <c r="AL27" s="4" t="s">
        <v>146</v>
      </c>
      <c r="AM27" s="4" t="s">
        <v>287</v>
      </c>
      <c r="AN27" s="4" t="s">
        <v>287</v>
      </c>
      <c r="AO27" s="4" t="s">
        <v>261</v>
      </c>
      <c r="AP27" s="4"/>
      <c r="AQ27" s="4"/>
      <c r="AR27" s="4"/>
      <c r="AS27" s="4"/>
      <c r="AU27" s="4" t="s">
        <v>164</v>
      </c>
      <c r="AV27" s="4" t="s">
        <v>1261</v>
      </c>
      <c r="AW27" s="4" t="s">
        <v>902</v>
      </c>
      <c r="AX27" s="4" t="s">
        <v>903</v>
      </c>
      <c r="AY27" s="4"/>
      <c r="AZ27" s="4"/>
      <c r="BA27" s="4"/>
      <c r="BB27" s="4"/>
      <c r="BE27" s="4" t="s">
        <v>146</v>
      </c>
      <c r="BF27" s="4" t="s">
        <v>481</v>
      </c>
      <c r="BG27" s="4" t="s">
        <v>482</v>
      </c>
      <c r="BH27" s="4" t="s">
        <v>105</v>
      </c>
      <c r="BI27" s="4"/>
      <c r="BJ27" s="4"/>
      <c r="BK27" s="4"/>
      <c r="BL27" s="4"/>
    </row>
    <row r="28" spans="2:74" ht="23.25">
      <c r="B28" s="2"/>
      <c r="K28" s="4" t="s">
        <v>146</v>
      </c>
      <c r="L28" s="4" t="s">
        <v>254</v>
      </c>
      <c r="M28" s="4" t="s">
        <v>254</v>
      </c>
      <c r="N28" s="4" t="s">
        <v>255</v>
      </c>
      <c r="O28" s="4"/>
      <c r="P28" s="4"/>
      <c r="Q28" s="4"/>
      <c r="R28" s="4"/>
      <c r="T28" s="4" t="s">
        <v>164</v>
      </c>
      <c r="U28" s="4" t="s">
        <v>912</v>
      </c>
      <c r="V28" s="4" t="s">
        <v>913</v>
      </c>
      <c r="W28" s="4" t="s">
        <v>903</v>
      </c>
      <c r="X28" s="4"/>
      <c r="Y28" s="4"/>
      <c r="Z28" s="4"/>
      <c r="AA28" s="4"/>
      <c r="AC28" s="4" t="s">
        <v>164</v>
      </c>
      <c r="AD28" s="4" t="s">
        <v>755</v>
      </c>
      <c r="AE28" s="4" t="s">
        <v>756</v>
      </c>
      <c r="AF28" s="4" t="s">
        <v>541</v>
      </c>
      <c r="AG28" s="4"/>
      <c r="AH28" s="4"/>
      <c r="AI28" s="4"/>
      <c r="AJ28" s="4"/>
      <c r="AL28" s="4" t="s">
        <v>146</v>
      </c>
      <c r="AM28" s="4" t="s">
        <v>302</v>
      </c>
      <c r="AN28" s="4" t="s">
        <v>302</v>
      </c>
      <c r="AO28" s="4" t="s">
        <v>261</v>
      </c>
      <c r="AP28" s="4"/>
      <c r="AQ28" s="4"/>
      <c r="AR28" s="4"/>
      <c r="AS28" s="4"/>
      <c r="AU28" s="4" t="s">
        <v>164</v>
      </c>
      <c r="AV28" s="4" t="s">
        <v>1264</v>
      </c>
      <c r="AW28" s="4" t="s">
        <v>902</v>
      </c>
      <c r="AX28" s="4" t="s">
        <v>903</v>
      </c>
      <c r="AY28" s="4"/>
      <c r="AZ28" s="4"/>
      <c r="BA28" s="4"/>
      <c r="BB28" s="4"/>
      <c r="BE28" s="4" t="s">
        <v>146</v>
      </c>
      <c r="BF28" s="4" t="s">
        <v>509</v>
      </c>
      <c r="BG28" s="4" t="s">
        <v>510</v>
      </c>
      <c r="BH28" s="4" t="s">
        <v>105</v>
      </c>
      <c r="BI28" s="4" t="s">
        <v>0</v>
      </c>
      <c r="BJ28" s="4"/>
      <c r="BK28" s="4"/>
      <c r="BL28" s="4"/>
      <c r="BO28" s="4"/>
      <c r="BP28" s="4"/>
      <c r="BQ28" s="4"/>
      <c r="BR28" s="4"/>
      <c r="BS28" s="4"/>
      <c r="BT28" s="4"/>
      <c r="BU28" s="4"/>
      <c r="BV28" s="4"/>
    </row>
    <row r="29" spans="2:74" ht="15">
      <c r="B29" s="3" t="s">
        <v>88</v>
      </c>
      <c r="K29" s="4" t="s">
        <v>146</v>
      </c>
      <c r="L29" s="4" t="s">
        <v>268</v>
      </c>
      <c r="M29" s="4" t="s">
        <v>268</v>
      </c>
      <c r="N29" s="4" t="s">
        <v>255</v>
      </c>
      <c r="O29" s="4"/>
      <c r="P29" s="4"/>
      <c r="Q29" s="4"/>
      <c r="R29" s="4"/>
      <c r="T29" s="4" t="s">
        <v>164</v>
      </c>
      <c r="U29" s="4" t="s">
        <v>922</v>
      </c>
      <c r="V29" s="4" t="s">
        <v>923</v>
      </c>
      <c r="W29" s="4" t="s">
        <v>105</v>
      </c>
      <c r="X29" s="4"/>
      <c r="Y29" s="4"/>
      <c r="Z29" s="4"/>
      <c r="AA29" s="4"/>
      <c r="AC29" s="4" t="s">
        <v>164</v>
      </c>
      <c r="AD29" s="4" t="s">
        <v>871</v>
      </c>
      <c r="AE29" s="4" t="s">
        <v>872</v>
      </c>
      <c r="AF29" s="4" t="s">
        <v>167</v>
      </c>
      <c r="AG29" s="4"/>
      <c r="AH29" s="4"/>
      <c r="AI29" s="4"/>
      <c r="AJ29" s="4"/>
      <c r="AL29" s="4" t="s">
        <v>146</v>
      </c>
      <c r="AM29" s="4" t="s">
        <v>317</v>
      </c>
      <c r="AN29" s="4" t="s">
        <v>317</v>
      </c>
      <c r="AO29" s="4" t="s">
        <v>261</v>
      </c>
      <c r="AP29" s="4"/>
      <c r="AQ29" s="4"/>
      <c r="AR29" s="4"/>
      <c r="AS29" s="4"/>
      <c r="AU29" s="4" t="s">
        <v>164</v>
      </c>
      <c r="AV29" s="4" t="s">
        <v>1269</v>
      </c>
      <c r="AW29" s="4" t="s">
        <v>1270</v>
      </c>
      <c r="AX29" s="4" t="s">
        <v>167</v>
      </c>
      <c r="AY29" s="4"/>
      <c r="AZ29" s="4"/>
      <c r="BA29" s="4"/>
      <c r="BB29" s="4"/>
      <c r="BE29" s="4" t="s">
        <v>146</v>
      </c>
      <c r="BF29" s="4" t="s">
        <v>520</v>
      </c>
      <c r="BG29" s="4" t="s">
        <v>1526</v>
      </c>
      <c r="BH29" s="4" t="s">
        <v>105</v>
      </c>
      <c r="BI29" s="4"/>
      <c r="BJ29" s="4"/>
      <c r="BK29" s="4"/>
      <c r="BL29" s="4"/>
      <c r="BO29" s="4"/>
      <c r="BP29" s="4"/>
      <c r="BQ29" s="4"/>
      <c r="BR29" s="4"/>
      <c r="BS29" s="4"/>
      <c r="BT29" s="4"/>
      <c r="BU29" s="4"/>
      <c r="BV29" s="4"/>
    </row>
    <row r="30" spans="2:74" ht="15.75" thickBot="1">
      <c r="B30" s="5" t="s">
        <v>89</v>
      </c>
      <c r="C30" s="5" t="s">
        <v>90</v>
      </c>
      <c r="D30" s="5" t="s">
        <v>91</v>
      </c>
      <c r="E30" s="5" t="s">
        <v>92</v>
      </c>
      <c r="F30" s="5" t="s">
        <v>29</v>
      </c>
      <c r="G30" s="5" t="s">
        <v>93</v>
      </c>
      <c r="H30" s="5" t="s">
        <v>94</v>
      </c>
      <c r="I30" s="5" t="s">
        <v>95</v>
      </c>
      <c r="K30" s="4" t="s">
        <v>146</v>
      </c>
      <c r="L30" s="4" t="s">
        <v>282</v>
      </c>
      <c r="M30" s="4" t="s">
        <v>282</v>
      </c>
      <c r="N30" s="4" t="s">
        <v>255</v>
      </c>
      <c r="O30" s="4"/>
      <c r="P30" s="4"/>
      <c r="Q30" s="4"/>
      <c r="R30" s="4"/>
      <c r="T30" s="4" t="s">
        <v>164</v>
      </c>
      <c r="U30" s="4" t="s">
        <v>932</v>
      </c>
      <c r="V30" s="4" t="s">
        <v>933</v>
      </c>
      <c r="W30" s="4" t="s">
        <v>167</v>
      </c>
      <c r="X30" s="4"/>
      <c r="Y30" s="4"/>
      <c r="Z30" s="4"/>
      <c r="AA30" s="4"/>
      <c r="AC30" s="4" t="s">
        <v>164</v>
      </c>
      <c r="AD30" s="4" t="s">
        <v>881</v>
      </c>
      <c r="AE30" s="4" t="s">
        <v>882</v>
      </c>
      <c r="AF30" s="4" t="s">
        <v>167</v>
      </c>
      <c r="AG30" s="4"/>
      <c r="AH30" s="4"/>
      <c r="AI30" s="4"/>
      <c r="AJ30" s="4"/>
      <c r="AL30" s="4" t="s">
        <v>146</v>
      </c>
      <c r="AM30" s="4" t="s">
        <v>331</v>
      </c>
      <c r="AN30" s="4" t="s">
        <v>331</v>
      </c>
      <c r="AO30" s="4" t="s">
        <v>261</v>
      </c>
      <c r="AP30" s="4"/>
      <c r="AQ30" s="4"/>
      <c r="AR30" s="4"/>
      <c r="AS30" s="4"/>
      <c r="AU30" s="4" t="s">
        <v>164</v>
      </c>
      <c r="AV30" s="4" t="s">
        <v>1271</v>
      </c>
      <c r="AW30" s="4" t="s">
        <v>1272</v>
      </c>
      <c r="AX30" s="4" t="s">
        <v>167</v>
      </c>
      <c r="AY30" s="4"/>
      <c r="AZ30" s="4"/>
      <c r="BA30" s="4"/>
      <c r="BB30" s="4"/>
      <c r="BE30" s="4" t="s">
        <v>146</v>
      </c>
      <c r="BF30" s="4" t="s">
        <v>529</v>
      </c>
      <c r="BG30" s="4" t="s">
        <v>1527</v>
      </c>
      <c r="BH30" s="4" t="s">
        <v>105</v>
      </c>
      <c r="BI30" s="4"/>
      <c r="BJ30" s="4" t="s">
        <v>47</v>
      </c>
      <c r="BK30" s="4"/>
      <c r="BL30" s="4"/>
    </row>
    <row r="31" spans="2:74">
      <c r="B31" s="4" t="s">
        <v>164</v>
      </c>
      <c r="C31" s="4" t="s">
        <v>193</v>
      </c>
      <c r="D31" s="4" t="s">
        <v>194</v>
      </c>
      <c r="E31" s="4" t="s">
        <v>167</v>
      </c>
      <c r="F31" s="4"/>
      <c r="G31" s="4"/>
      <c r="H31" s="4"/>
      <c r="I31" s="4"/>
      <c r="K31" s="4" t="s">
        <v>146</v>
      </c>
      <c r="L31" s="4" t="s">
        <v>296</v>
      </c>
      <c r="M31" s="4" t="s">
        <v>296</v>
      </c>
      <c r="N31" s="4" t="s">
        <v>255</v>
      </c>
      <c r="O31" s="4"/>
      <c r="P31" s="4"/>
      <c r="Q31" s="4"/>
      <c r="R31" s="4"/>
      <c r="T31" s="4" t="s">
        <v>164</v>
      </c>
      <c r="U31" s="4" t="s">
        <v>944</v>
      </c>
      <c r="V31" s="4" t="s">
        <v>945</v>
      </c>
      <c r="W31" s="4" t="s">
        <v>167</v>
      </c>
      <c r="X31" s="4"/>
      <c r="Y31" s="4"/>
      <c r="Z31" s="4"/>
      <c r="AA31" s="4"/>
      <c r="AC31" s="4" t="s">
        <v>164</v>
      </c>
      <c r="AD31" s="4" t="s">
        <v>914</v>
      </c>
      <c r="AE31" s="4" t="s">
        <v>915</v>
      </c>
      <c r="AF31" s="4" t="s">
        <v>167</v>
      </c>
      <c r="AG31" s="4"/>
      <c r="AH31" s="4"/>
      <c r="AI31" s="4"/>
      <c r="AJ31" s="4"/>
      <c r="AL31" s="4" t="s">
        <v>146</v>
      </c>
      <c r="AM31" s="4" t="s">
        <v>345</v>
      </c>
      <c r="AN31" s="4" t="s">
        <v>345</v>
      </c>
      <c r="AO31" s="4" t="s">
        <v>261</v>
      </c>
      <c r="AP31" s="4"/>
      <c r="AQ31" s="4"/>
      <c r="AR31" s="4"/>
      <c r="AS31" s="4"/>
      <c r="AU31" s="4" t="s">
        <v>164</v>
      </c>
      <c r="AV31" s="4" t="s">
        <v>1273</v>
      </c>
      <c r="AW31" s="4" t="s">
        <v>1274</v>
      </c>
      <c r="AX31" s="4" t="s">
        <v>167</v>
      </c>
      <c r="AY31" s="4"/>
      <c r="AZ31" s="4"/>
      <c r="BA31" s="4"/>
      <c r="BB31" s="4"/>
      <c r="BE31" s="4" t="s">
        <v>146</v>
      </c>
      <c r="BF31" s="4" t="s">
        <v>538</v>
      </c>
      <c r="BG31" s="4" t="s">
        <v>1528</v>
      </c>
      <c r="BH31" s="4" t="s">
        <v>105</v>
      </c>
      <c r="BI31" s="4"/>
      <c r="BJ31" s="4" t="s">
        <v>47</v>
      </c>
      <c r="BK31" s="4"/>
      <c r="BL31" s="4"/>
    </row>
    <row r="32" spans="2:74">
      <c r="B32" s="4" t="s">
        <v>164</v>
      </c>
      <c r="C32" s="4" t="s">
        <v>174</v>
      </c>
      <c r="D32" s="4" t="s">
        <v>175</v>
      </c>
      <c r="E32" s="4" t="s">
        <v>167</v>
      </c>
      <c r="F32" s="4" t="s">
        <v>0</v>
      </c>
      <c r="G32" s="4"/>
      <c r="H32" s="4"/>
      <c r="I32" s="4"/>
      <c r="K32" s="4" t="s">
        <v>146</v>
      </c>
      <c r="L32" s="4" t="s">
        <v>311</v>
      </c>
      <c r="M32" s="4" t="s">
        <v>311</v>
      </c>
      <c r="N32" s="4" t="s">
        <v>255</v>
      </c>
      <c r="O32" s="4"/>
      <c r="P32" s="4"/>
      <c r="Q32" s="4"/>
      <c r="R32" s="4"/>
      <c r="T32" s="4" t="s">
        <v>240</v>
      </c>
      <c r="U32" s="4" t="s">
        <v>256</v>
      </c>
      <c r="V32" s="4" t="s">
        <v>257</v>
      </c>
      <c r="W32" s="4" t="s">
        <v>105</v>
      </c>
      <c r="X32" s="4" t="s">
        <v>0</v>
      </c>
      <c r="Y32" s="4" t="s">
        <v>47</v>
      </c>
      <c r="Z32" s="4"/>
      <c r="AA32" s="4"/>
      <c r="AC32" s="4" t="s">
        <v>164</v>
      </c>
      <c r="AD32" s="4" t="s">
        <v>924</v>
      </c>
      <c r="AE32" s="4" t="s">
        <v>925</v>
      </c>
      <c r="AF32" s="4" t="s">
        <v>167</v>
      </c>
      <c r="AG32" s="4"/>
      <c r="AH32" s="4"/>
      <c r="AI32" s="4"/>
      <c r="AJ32" s="4"/>
      <c r="AL32" s="4" t="s">
        <v>146</v>
      </c>
      <c r="AM32" s="4" t="s">
        <v>356</v>
      </c>
      <c r="AN32" s="4" t="s">
        <v>356</v>
      </c>
      <c r="AO32" s="4" t="s">
        <v>261</v>
      </c>
      <c r="AP32" s="4"/>
      <c r="AQ32" s="4"/>
      <c r="AR32" s="4"/>
      <c r="AS32" s="4"/>
      <c r="AU32" s="4" t="s">
        <v>164</v>
      </c>
      <c r="AV32" s="4" t="s">
        <v>1275</v>
      </c>
      <c r="AW32" s="4" t="s">
        <v>1276</v>
      </c>
      <c r="AX32" s="4" t="s">
        <v>167</v>
      </c>
      <c r="AY32" s="4"/>
      <c r="AZ32" s="4"/>
      <c r="BA32" s="4"/>
      <c r="BB32" s="4"/>
      <c r="BE32" s="4" t="s">
        <v>146</v>
      </c>
      <c r="BF32" s="4" t="s">
        <v>548</v>
      </c>
      <c r="BG32" s="4" t="s">
        <v>549</v>
      </c>
      <c r="BH32" s="4" t="s">
        <v>105</v>
      </c>
      <c r="BI32" s="4"/>
      <c r="BJ32" s="4"/>
      <c r="BK32" s="4"/>
      <c r="BL32" s="4"/>
    </row>
    <row r="33" spans="2:64">
      <c r="B33" s="4" t="s">
        <v>164</v>
      </c>
      <c r="C33" s="4" t="s">
        <v>189</v>
      </c>
      <c r="D33" s="4" t="s">
        <v>190</v>
      </c>
      <c r="E33" s="4" t="s">
        <v>167</v>
      </c>
      <c r="F33" s="4"/>
      <c r="G33" s="4"/>
      <c r="H33" s="4"/>
      <c r="I33" s="4"/>
      <c r="K33" s="4" t="s">
        <v>146</v>
      </c>
      <c r="L33" s="4" t="s">
        <v>326</v>
      </c>
      <c r="M33" s="4" t="s">
        <v>326</v>
      </c>
      <c r="N33" s="4" t="s">
        <v>255</v>
      </c>
      <c r="O33" s="4"/>
      <c r="P33" s="4"/>
      <c r="Q33" s="4"/>
      <c r="R33" s="4"/>
      <c r="T33" s="4" t="s">
        <v>240</v>
      </c>
      <c r="U33" s="4" t="s">
        <v>269</v>
      </c>
      <c r="V33" s="4" t="s">
        <v>270</v>
      </c>
      <c r="W33" s="4" t="s">
        <v>105</v>
      </c>
      <c r="X33" s="4" t="s">
        <v>0</v>
      </c>
      <c r="Y33" s="4" t="s">
        <v>47</v>
      </c>
      <c r="Z33" s="4"/>
      <c r="AA33" s="4"/>
      <c r="AC33" s="4" t="s">
        <v>164</v>
      </c>
      <c r="AD33" s="4" t="s">
        <v>934</v>
      </c>
      <c r="AE33" s="4" t="s">
        <v>935</v>
      </c>
      <c r="AF33" s="4" t="s">
        <v>167</v>
      </c>
      <c r="AG33" s="4"/>
      <c r="AH33" s="4"/>
      <c r="AI33" s="4"/>
      <c r="AJ33" s="4"/>
      <c r="AL33" s="4" t="s">
        <v>146</v>
      </c>
      <c r="AM33" s="4" t="s">
        <v>368</v>
      </c>
      <c r="AN33" s="4" t="s">
        <v>368</v>
      </c>
      <c r="AO33" s="4" t="s">
        <v>261</v>
      </c>
      <c r="AP33" s="4"/>
      <c r="AQ33" s="4"/>
      <c r="AR33" s="4"/>
      <c r="AS33" s="4"/>
      <c r="AU33" s="4" t="s">
        <v>164</v>
      </c>
      <c r="AV33" s="4" t="s">
        <v>1279</v>
      </c>
      <c r="AW33" s="4" t="s">
        <v>1280</v>
      </c>
      <c r="AX33" s="4" t="s">
        <v>167</v>
      </c>
      <c r="AY33" s="4"/>
      <c r="AZ33" s="4"/>
      <c r="BA33" s="4"/>
      <c r="BB33" s="4"/>
      <c r="BE33" s="4" t="s">
        <v>146</v>
      </c>
      <c r="BF33" s="4" t="s">
        <v>557</v>
      </c>
      <c r="BG33" s="4" t="s">
        <v>558</v>
      </c>
      <c r="BH33" s="4" t="s">
        <v>105</v>
      </c>
      <c r="BI33" s="4"/>
      <c r="BJ33" s="4"/>
      <c r="BK33" s="4"/>
      <c r="BL33" s="4"/>
    </row>
    <row r="34" spans="2:64">
      <c r="B34" s="4" t="s">
        <v>164</v>
      </c>
      <c r="C34" s="4" t="s">
        <v>172</v>
      </c>
      <c r="D34" s="4" t="s">
        <v>173</v>
      </c>
      <c r="E34" s="4" t="s">
        <v>167</v>
      </c>
      <c r="F34" s="4" t="s">
        <v>0</v>
      </c>
      <c r="G34" s="4"/>
      <c r="H34" s="4"/>
      <c r="I34" s="4"/>
      <c r="K34" s="4" t="s">
        <v>146</v>
      </c>
      <c r="L34" s="4" t="s">
        <v>340</v>
      </c>
      <c r="M34" s="4" t="s">
        <v>340</v>
      </c>
      <c r="N34" s="4" t="s">
        <v>255</v>
      </c>
      <c r="O34" s="4"/>
      <c r="P34" s="4"/>
      <c r="Q34" s="4"/>
      <c r="R34" s="4"/>
      <c r="T34" s="4" t="s">
        <v>240</v>
      </c>
      <c r="U34" s="4" t="s">
        <v>283</v>
      </c>
      <c r="V34" s="4" t="s">
        <v>284</v>
      </c>
      <c r="W34" s="4" t="s">
        <v>105</v>
      </c>
      <c r="X34" s="4" t="s">
        <v>0</v>
      </c>
      <c r="Y34" s="4" t="s">
        <v>47</v>
      </c>
      <c r="Z34" s="4"/>
      <c r="AA34" s="4"/>
      <c r="AC34" s="4" t="s">
        <v>164</v>
      </c>
      <c r="AD34" s="4" t="s">
        <v>946</v>
      </c>
      <c r="AE34" s="4" t="s">
        <v>947</v>
      </c>
      <c r="AF34" s="4" t="s">
        <v>167</v>
      </c>
      <c r="AG34" s="4"/>
      <c r="AH34" s="4"/>
      <c r="AI34" s="4"/>
      <c r="AJ34" s="4"/>
      <c r="AL34" s="4" t="s">
        <v>146</v>
      </c>
      <c r="AM34" s="4" t="s">
        <v>379</v>
      </c>
      <c r="AN34" s="4" t="s">
        <v>379</v>
      </c>
      <c r="AO34" s="4" t="s">
        <v>261</v>
      </c>
      <c r="AP34" s="4"/>
      <c r="AQ34" s="4"/>
      <c r="AR34" s="4"/>
      <c r="AS34" s="4"/>
      <c r="AU34" s="4" t="s">
        <v>164</v>
      </c>
      <c r="AV34" s="4" t="s">
        <v>1281</v>
      </c>
      <c r="AW34" s="4" t="s">
        <v>1282</v>
      </c>
      <c r="AX34" s="4" t="s">
        <v>167</v>
      </c>
      <c r="AY34" s="4"/>
      <c r="AZ34" s="4"/>
      <c r="BA34" s="4"/>
      <c r="BB34" s="4"/>
      <c r="BE34" s="4" t="s">
        <v>146</v>
      </c>
      <c r="BF34" s="4" t="s">
        <v>566</v>
      </c>
      <c r="BG34" s="4" t="s">
        <v>567</v>
      </c>
      <c r="BH34" s="4" t="s">
        <v>105</v>
      </c>
      <c r="BI34" s="4"/>
      <c r="BJ34" s="4"/>
      <c r="BK34" s="4"/>
      <c r="BL34" s="4"/>
    </row>
    <row r="35" spans="2:64">
      <c r="B35" s="4" t="s">
        <v>164</v>
      </c>
      <c r="C35" s="4" t="s">
        <v>184</v>
      </c>
      <c r="D35" s="4" t="s">
        <v>185</v>
      </c>
      <c r="E35" s="4" t="s">
        <v>167</v>
      </c>
      <c r="F35" s="4"/>
      <c r="G35" s="4"/>
      <c r="H35" s="4"/>
      <c r="I35" s="4"/>
      <c r="K35" s="4" t="s">
        <v>146</v>
      </c>
      <c r="L35" s="4" t="s">
        <v>351</v>
      </c>
      <c r="M35" s="4" t="s">
        <v>351</v>
      </c>
      <c r="N35" s="4" t="s">
        <v>255</v>
      </c>
      <c r="O35" s="4"/>
      <c r="P35" s="4"/>
      <c r="Q35" s="4"/>
      <c r="R35" s="4"/>
      <c r="T35" s="4" t="s">
        <v>240</v>
      </c>
      <c r="U35" s="4" t="s">
        <v>297</v>
      </c>
      <c r="V35" s="4" t="s">
        <v>298</v>
      </c>
      <c r="W35" s="4" t="s">
        <v>105</v>
      </c>
      <c r="X35" s="4" t="s">
        <v>0</v>
      </c>
      <c r="Y35" s="4" t="s">
        <v>47</v>
      </c>
      <c r="Z35" s="4"/>
      <c r="AA35" s="4"/>
      <c r="AC35" s="4" t="s">
        <v>164</v>
      </c>
      <c r="AD35" s="4" t="s">
        <v>955</v>
      </c>
      <c r="AE35" s="4" t="s">
        <v>956</v>
      </c>
      <c r="AF35" s="4" t="s">
        <v>167</v>
      </c>
      <c r="AG35" s="4"/>
      <c r="AH35" s="4"/>
      <c r="AI35" s="4"/>
      <c r="AJ35" s="4"/>
      <c r="AL35" s="4" t="s">
        <v>146</v>
      </c>
      <c r="AM35" s="4" t="s">
        <v>390</v>
      </c>
      <c r="AN35" s="4" t="s">
        <v>390</v>
      </c>
      <c r="AO35" s="4" t="s">
        <v>261</v>
      </c>
      <c r="AP35" s="4"/>
      <c r="AQ35" s="4"/>
      <c r="AR35" s="4"/>
      <c r="AS35" s="4"/>
      <c r="AU35" s="4" t="s">
        <v>164</v>
      </c>
      <c r="AV35" s="4" t="s">
        <v>1285</v>
      </c>
      <c r="AW35" s="4" t="s">
        <v>1286</v>
      </c>
      <c r="AX35" s="4" t="s">
        <v>541</v>
      </c>
      <c r="AY35" s="4"/>
      <c r="AZ35" s="4"/>
      <c r="BA35" s="4"/>
      <c r="BB35" s="4"/>
      <c r="BE35" s="4" t="s">
        <v>146</v>
      </c>
      <c r="BF35" s="4" t="s">
        <v>576</v>
      </c>
      <c r="BG35" s="4" t="s">
        <v>1529</v>
      </c>
      <c r="BH35" s="4" t="s">
        <v>105</v>
      </c>
      <c r="BI35" s="4"/>
      <c r="BJ35" s="4" t="s">
        <v>228</v>
      </c>
      <c r="BK35" s="4"/>
      <c r="BL35" s="4"/>
    </row>
    <row r="36" spans="2:64">
      <c r="B36" s="4" t="s">
        <v>164</v>
      </c>
      <c r="C36" s="4" t="s">
        <v>186</v>
      </c>
      <c r="D36" s="4" t="s">
        <v>187</v>
      </c>
      <c r="E36" s="4" t="s">
        <v>167</v>
      </c>
      <c r="F36" s="4"/>
      <c r="G36" s="4"/>
      <c r="H36" s="4"/>
      <c r="I36" s="4"/>
      <c r="K36" s="4" t="s">
        <v>146</v>
      </c>
      <c r="L36" s="4" t="s">
        <v>363</v>
      </c>
      <c r="M36" s="4" t="s">
        <v>363</v>
      </c>
      <c r="N36" s="4" t="s">
        <v>255</v>
      </c>
      <c r="O36" s="4"/>
      <c r="P36" s="4"/>
      <c r="Q36" s="4"/>
      <c r="R36" s="4"/>
      <c r="T36" s="4" t="s">
        <v>240</v>
      </c>
      <c r="U36" s="4" t="s">
        <v>312</v>
      </c>
      <c r="V36" s="4" t="s">
        <v>313</v>
      </c>
      <c r="W36" s="4" t="s">
        <v>105</v>
      </c>
      <c r="X36" s="4" t="s">
        <v>0</v>
      </c>
      <c r="Y36" s="4" t="s">
        <v>47</v>
      </c>
      <c r="Z36" s="4"/>
      <c r="AA36" s="4"/>
      <c r="AC36" s="4" t="s">
        <v>164</v>
      </c>
      <c r="AD36" s="4" t="s">
        <v>963</v>
      </c>
      <c r="AE36" s="4" t="s">
        <v>964</v>
      </c>
      <c r="AF36" s="4" t="s">
        <v>167</v>
      </c>
      <c r="AG36" s="4"/>
      <c r="AH36" s="4"/>
      <c r="AI36" s="4"/>
      <c r="AJ36" s="4"/>
      <c r="AL36" s="4" t="s">
        <v>146</v>
      </c>
      <c r="AM36" s="4" t="s">
        <v>401</v>
      </c>
      <c r="AN36" s="4" t="s">
        <v>401</v>
      </c>
      <c r="AO36" s="4" t="s">
        <v>261</v>
      </c>
      <c r="AP36" s="4"/>
      <c r="AQ36" s="4"/>
      <c r="AR36" s="4"/>
      <c r="AS36" s="4"/>
      <c r="AU36" s="4" t="s">
        <v>164</v>
      </c>
      <c r="AV36" s="4" t="s">
        <v>1287</v>
      </c>
      <c r="AW36" s="4" t="s">
        <v>1288</v>
      </c>
      <c r="AX36" s="4" t="s">
        <v>541</v>
      </c>
      <c r="AY36" s="4"/>
      <c r="AZ36" s="4"/>
      <c r="BA36" s="4"/>
      <c r="BB36" s="4"/>
      <c r="BE36" s="4" t="s">
        <v>146</v>
      </c>
      <c r="BF36" s="4" t="s">
        <v>584</v>
      </c>
      <c r="BG36" s="4" t="s">
        <v>1532</v>
      </c>
      <c r="BH36" s="4" t="s">
        <v>105</v>
      </c>
      <c r="BI36" s="4"/>
      <c r="BJ36" s="4" t="s">
        <v>585</v>
      </c>
      <c r="BK36" s="4"/>
      <c r="BL36" s="4"/>
    </row>
    <row r="37" spans="2:64">
      <c r="B37" s="4" t="s">
        <v>164</v>
      </c>
      <c r="C37" s="4" t="s">
        <v>241</v>
      </c>
      <c r="D37" s="4" t="s">
        <v>242</v>
      </c>
      <c r="E37" s="4" t="s">
        <v>167</v>
      </c>
      <c r="F37" s="4"/>
      <c r="G37" s="4"/>
      <c r="H37" s="4"/>
      <c r="I37" s="4"/>
      <c r="K37" s="4" t="s">
        <v>146</v>
      </c>
      <c r="L37" s="4" t="s">
        <v>374</v>
      </c>
      <c r="M37" s="4" t="s">
        <v>374</v>
      </c>
      <c r="N37" s="4" t="s">
        <v>255</v>
      </c>
      <c r="O37" s="4"/>
      <c r="P37" s="4"/>
      <c r="Q37" s="4"/>
      <c r="R37" s="4"/>
      <c r="T37" s="4" t="s">
        <v>240</v>
      </c>
      <c r="U37" s="4" t="s">
        <v>327</v>
      </c>
      <c r="V37" s="4" t="s">
        <v>328</v>
      </c>
      <c r="W37" s="4" t="s">
        <v>105</v>
      </c>
      <c r="X37" s="4" t="s">
        <v>0</v>
      </c>
      <c r="Y37" s="4" t="s">
        <v>47</v>
      </c>
      <c r="Z37" s="4"/>
      <c r="AA37" s="4"/>
      <c r="AC37" s="4" t="s">
        <v>164</v>
      </c>
      <c r="AD37" s="4" t="s">
        <v>979</v>
      </c>
      <c r="AE37" s="4" t="s">
        <v>980</v>
      </c>
      <c r="AF37" s="4" t="s">
        <v>541</v>
      </c>
      <c r="AG37" s="4"/>
      <c r="AH37" s="4"/>
      <c r="AI37" s="4"/>
      <c r="AJ37" s="4"/>
      <c r="AL37" s="4" t="s">
        <v>146</v>
      </c>
      <c r="AM37" s="4" t="s">
        <v>411</v>
      </c>
      <c r="AN37" s="4" t="s">
        <v>411</v>
      </c>
      <c r="AO37" s="4" t="s">
        <v>261</v>
      </c>
      <c r="AP37" s="4"/>
      <c r="AQ37" s="4"/>
      <c r="AR37" s="4"/>
      <c r="AS37" s="4"/>
      <c r="AU37" s="4" t="s">
        <v>164</v>
      </c>
      <c r="AV37" s="4" t="s">
        <v>1295</v>
      </c>
      <c r="AW37" s="4" t="s">
        <v>1296</v>
      </c>
      <c r="AX37" s="4" t="s">
        <v>167</v>
      </c>
      <c r="AY37" s="4"/>
      <c r="AZ37" s="4"/>
      <c r="BA37" s="4"/>
      <c r="BB37" s="4"/>
      <c r="BE37" s="4" t="s">
        <v>146</v>
      </c>
      <c r="BF37" s="4" t="s">
        <v>594</v>
      </c>
      <c r="BG37" s="4" t="s">
        <v>1530</v>
      </c>
      <c r="BH37" s="4" t="s">
        <v>105</v>
      </c>
      <c r="BI37" s="4" t="s">
        <v>0</v>
      </c>
      <c r="BJ37" s="4"/>
      <c r="BK37" s="4"/>
      <c r="BL37" s="4"/>
    </row>
    <row r="38" spans="2:64">
      <c r="B38" s="4" t="s">
        <v>164</v>
      </c>
      <c r="C38" s="4" t="s">
        <v>197</v>
      </c>
      <c r="D38" s="4" t="s">
        <v>198</v>
      </c>
      <c r="E38" s="4" t="s">
        <v>167</v>
      </c>
      <c r="F38" s="4"/>
      <c r="G38" s="4"/>
      <c r="H38" s="4"/>
      <c r="I38" s="4"/>
      <c r="K38" s="4" t="s">
        <v>146</v>
      </c>
      <c r="L38" s="4" t="s">
        <v>385</v>
      </c>
      <c r="M38" s="4" t="s">
        <v>385</v>
      </c>
      <c r="N38" s="4" t="s">
        <v>255</v>
      </c>
      <c r="O38" s="4"/>
      <c r="P38" s="4"/>
      <c r="Q38" s="4"/>
      <c r="R38" s="4"/>
      <c r="T38" s="4" t="s">
        <v>240</v>
      </c>
      <c r="U38" s="4" t="s">
        <v>341</v>
      </c>
      <c r="V38" s="4" t="s">
        <v>342</v>
      </c>
      <c r="W38" s="4" t="s">
        <v>105</v>
      </c>
      <c r="X38" s="4" t="s">
        <v>0</v>
      </c>
      <c r="Y38" s="4" t="s">
        <v>47</v>
      </c>
      <c r="Z38" s="4"/>
      <c r="AA38" s="4"/>
      <c r="AC38" s="4" t="s">
        <v>164</v>
      </c>
      <c r="AD38" s="4" t="s">
        <v>987</v>
      </c>
      <c r="AE38" s="4" t="s">
        <v>988</v>
      </c>
      <c r="AF38" s="4" t="s">
        <v>541</v>
      </c>
      <c r="AG38" s="4"/>
      <c r="AH38" s="4"/>
      <c r="AI38" s="4"/>
      <c r="AJ38" s="4"/>
      <c r="AL38" s="4" t="s">
        <v>146</v>
      </c>
      <c r="AM38" s="4" t="s">
        <v>423</v>
      </c>
      <c r="AN38" s="4" t="s">
        <v>423</v>
      </c>
      <c r="AO38" s="4" t="s">
        <v>261</v>
      </c>
      <c r="AP38" s="4"/>
      <c r="AQ38" s="4"/>
      <c r="AR38" s="4"/>
      <c r="AS38" s="4"/>
      <c r="AU38" s="4" t="s">
        <v>164</v>
      </c>
      <c r="AV38" s="4" t="s">
        <v>1297</v>
      </c>
      <c r="AW38" s="4" t="s">
        <v>1298</v>
      </c>
      <c r="AX38" s="4" t="s">
        <v>167</v>
      </c>
      <c r="AY38" s="4"/>
      <c r="AZ38" s="4"/>
      <c r="BA38" s="4"/>
      <c r="BB38" s="4"/>
      <c r="BE38" s="4" t="s">
        <v>146</v>
      </c>
      <c r="BF38" s="4" t="s">
        <v>642</v>
      </c>
      <c r="BG38" s="4" t="s">
        <v>1531</v>
      </c>
      <c r="BH38" s="4" t="s">
        <v>105</v>
      </c>
      <c r="BI38" s="4" t="s">
        <v>0</v>
      </c>
      <c r="BJ38" s="4"/>
      <c r="BK38" s="4"/>
      <c r="BL38" s="4"/>
    </row>
    <row r="39" spans="2:64">
      <c r="B39" s="4" t="s">
        <v>164</v>
      </c>
      <c r="C39" s="4" t="s">
        <v>165</v>
      </c>
      <c r="D39" s="4" t="s">
        <v>166</v>
      </c>
      <c r="E39" s="4" t="s">
        <v>167</v>
      </c>
      <c r="F39" s="4" t="s">
        <v>0</v>
      </c>
      <c r="G39" s="4"/>
      <c r="H39" s="4"/>
      <c r="I39" s="4"/>
      <c r="K39" s="4" t="s">
        <v>146</v>
      </c>
      <c r="L39" s="4" t="s">
        <v>396</v>
      </c>
      <c r="M39" s="4" t="s">
        <v>396</v>
      </c>
      <c r="N39" s="4" t="s">
        <v>255</v>
      </c>
      <c r="O39" s="4"/>
      <c r="P39" s="4"/>
      <c r="Q39" s="4"/>
      <c r="R39" s="4"/>
      <c r="T39" s="4" t="s">
        <v>240</v>
      </c>
      <c r="U39" s="4" t="s">
        <v>352</v>
      </c>
      <c r="V39" s="4" t="s">
        <v>353</v>
      </c>
      <c r="W39" s="4" t="s">
        <v>105</v>
      </c>
      <c r="X39" s="4" t="s">
        <v>0</v>
      </c>
      <c r="Y39" s="4" t="s">
        <v>47</v>
      </c>
      <c r="Z39" s="4"/>
      <c r="AA39" s="4"/>
      <c r="AC39" s="4" t="s">
        <v>164</v>
      </c>
      <c r="AD39" s="4" t="s">
        <v>1005</v>
      </c>
      <c r="AE39" s="4" t="s">
        <v>1006</v>
      </c>
      <c r="AF39" s="4" t="s">
        <v>167</v>
      </c>
      <c r="AG39" s="4"/>
      <c r="AH39" s="4"/>
      <c r="AI39" s="4"/>
      <c r="AJ39" s="4"/>
      <c r="AL39" s="4" t="s">
        <v>146</v>
      </c>
      <c r="AM39" s="4" t="s">
        <v>434</v>
      </c>
      <c r="AN39" s="4" t="s">
        <v>434</v>
      </c>
      <c r="AO39" s="4" t="s">
        <v>261</v>
      </c>
      <c r="AP39" s="4"/>
      <c r="AQ39" s="4"/>
      <c r="AR39" s="4"/>
      <c r="AS39" s="4"/>
      <c r="AU39" s="4" t="s">
        <v>164</v>
      </c>
      <c r="AV39" s="4" t="s">
        <v>1299</v>
      </c>
      <c r="AW39" s="4" t="s">
        <v>1300</v>
      </c>
      <c r="AX39" s="4" t="s">
        <v>167</v>
      </c>
      <c r="AY39" s="4"/>
      <c r="AZ39" s="4"/>
      <c r="BA39" s="4"/>
      <c r="BB39" s="4"/>
      <c r="BE39" s="4" t="s">
        <v>146</v>
      </c>
      <c r="BF39" s="4" t="s">
        <v>652</v>
      </c>
      <c r="BG39" s="4" t="s">
        <v>1533</v>
      </c>
      <c r="BH39" s="4" t="s">
        <v>105</v>
      </c>
      <c r="BI39" s="4"/>
      <c r="BJ39" s="4" t="s">
        <v>585</v>
      </c>
      <c r="BK39" s="4"/>
      <c r="BL39" s="4"/>
    </row>
    <row r="40" spans="2:64">
      <c r="B40" s="4" t="s">
        <v>164</v>
      </c>
      <c r="C40" s="4" t="s">
        <v>168</v>
      </c>
      <c r="D40" s="4" t="s">
        <v>169</v>
      </c>
      <c r="E40" s="4" t="s">
        <v>167</v>
      </c>
      <c r="F40" s="4" t="s">
        <v>0</v>
      </c>
      <c r="G40" s="4"/>
      <c r="H40" s="4"/>
      <c r="I40" s="4"/>
      <c r="K40" s="4" t="s">
        <v>146</v>
      </c>
      <c r="L40" s="4" t="s">
        <v>407</v>
      </c>
      <c r="M40" s="4" t="s">
        <v>407</v>
      </c>
      <c r="N40" s="4" t="s">
        <v>255</v>
      </c>
      <c r="O40" s="4"/>
      <c r="P40" s="4"/>
      <c r="Q40" s="4"/>
      <c r="R40" s="4"/>
      <c r="T40" s="4" t="s">
        <v>240</v>
      </c>
      <c r="U40" s="4" t="s">
        <v>364</v>
      </c>
      <c r="V40" s="4" t="s">
        <v>365</v>
      </c>
      <c r="W40" s="4" t="s">
        <v>105</v>
      </c>
      <c r="X40" s="4" t="s">
        <v>0</v>
      </c>
      <c r="Y40" s="4" t="s">
        <v>47</v>
      </c>
      <c r="Z40" s="4"/>
      <c r="AA40" s="4"/>
      <c r="AC40" s="4" t="s">
        <v>164</v>
      </c>
      <c r="AD40" s="4" t="s">
        <v>1015</v>
      </c>
      <c r="AE40" s="4" t="s">
        <v>1016</v>
      </c>
      <c r="AF40" s="4" t="s">
        <v>167</v>
      </c>
      <c r="AG40" s="4"/>
      <c r="AH40" s="4"/>
      <c r="AI40" s="4"/>
      <c r="AJ40" s="4"/>
      <c r="AL40" s="4" t="s">
        <v>146</v>
      </c>
      <c r="AM40" s="4" t="s">
        <v>445</v>
      </c>
      <c r="AN40" s="4" t="s">
        <v>445</v>
      </c>
      <c r="AO40" s="4" t="s">
        <v>261</v>
      </c>
      <c r="AP40" s="4"/>
      <c r="AQ40" s="4"/>
      <c r="AR40" s="4"/>
      <c r="AS40" s="4"/>
      <c r="AU40" s="4" t="s">
        <v>164</v>
      </c>
      <c r="AV40" s="4" t="s">
        <v>1301</v>
      </c>
      <c r="AW40" s="4" t="s">
        <v>1302</v>
      </c>
      <c r="AX40" s="4" t="s">
        <v>167</v>
      </c>
      <c r="AY40" s="4"/>
      <c r="AZ40" s="4"/>
      <c r="BA40" s="4"/>
      <c r="BB40" s="4"/>
      <c r="BE40" s="15" t="s">
        <v>146</v>
      </c>
      <c r="BF40" s="15" t="s">
        <v>662</v>
      </c>
      <c r="BG40" s="15" t="s">
        <v>1534</v>
      </c>
      <c r="BH40" s="15" t="s">
        <v>105</v>
      </c>
      <c r="BI40" s="15" t="s">
        <v>0</v>
      </c>
      <c r="BJ40" s="15"/>
      <c r="BK40" s="15"/>
      <c r="BL40" s="15"/>
    </row>
    <row r="41" spans="2:64">
      <c r="B41" s="4" t="s">
        <v>164</v>
      </c>
      <c r="C41" s="4" t="s">
        <v>178</v>
      </c>
      <c r="D41" s="4" t="s">
        <v>1442</v>
      </c>
      <c r="E41" s="4" t="s">
        <v>167</v>
      </c>
      <c r="F41" s="4" t="s">
        <v>0</v>
      </c>
      <c r="G41" s="4"/>
      <c r="H41" s="4"/>
      <c r="I41" s="4"/>
      <c r="K41" s="4" t="s">
        <v>146</v>
      </c>
      <c r="L41" s="4" t="s">
        <v>417</v>
      </c>
      <c r="M41" s="4" t="s">
        <v>417</v>
      </c>
      <c r="N41" s="4" t="s">
        <v>255</v>
      </c>
      <c r="O41" s="4"/>
      <c r="P41" s="4"/>
      <c r="Q41" s="4"/>
      <c r="R41" s="4"/>
      <c r="T41" s="4" t="s">
        <v>240</v>
      </c>
      <c r="U41" s="4" t="s">
        <v>375</v>
      </c>
      <c r="V41" s="4" t="s">
        <v>376</v>
      </c>
      <c r="W41" s="4" t="s">
        <v>105</v>
      </c>
      <c r="X41" s="4" t="s">
        <v>0</v>
      </c>
      <c r="Y41" s="4" t="s">
        <v>47</v>
      </c>
      <c r="Z41" s="4"/>
      <c r="AA41" s="4"/>
      <c r="AC41" s="4" t="s">
        <v>164</v>
      </c>
      <c r="AD41" s="4" t="s">
        <v>1029</v>
      </c>
      <c r="AE41" s="4" t="s">
        <v>1030</v>
      </c>
      <c r="AF41" s="4" t="s">
        <v>167</v>
      </c>
      <c r="AG41" s="4"/>
      <c r="AH41" s="4"/>
      <c r="AI41" s="4"/>
      <c r="AJ41" s="4"/>
      <c r="AL41" s="4" t="s">
        <v>146</v>
      </c>
      <c r="AM41" s="4" t="s">
        <v>456</v>
      </c>
      <c r="AN41" s="4" t="s">
        <v>456</v>
      </c>
      <c r="AO41" s="4" t="s">
        <v>261</v>
      </c>
      <c r="AP41" s="4"/>
      <c r="AQ41" s="4"/>
      <c r="AR41" s="4"/>
      <c r="AS41" s="4"/>
      <c r="AU41" s="4" t="s">
        <v>164</v>
      </c>
      <c r="AV41" s="4" t="s">
        <v>1303</v>
      </c>
      <c r="AW41" s="4" t="s">
        <v>1304</v>
      </c>
      <c r="AX41" s="4" t="s">
        <v>167</v>
      </c>
      <c r="AY41" s="4"/>
      <c r="AZ41" s="4"/>
      <c r="BA41" s="4"/>
      <c r="BB41" s="4"/>
    </row>
    <row r="42" spans="2:64">
      <c r="B42" s="4" t="s">
        <v>164</v>
      </c>
      <c r="C42" s="4" t="s">
        <v>170</v>
      </c>
      <c r="D42" s="4" t="s">
        <v>171</v>
      </c>
      <c r="E42" s="4" t="s">
        <v>167</v>
      </c>
      <c r="F42" s="4" t="s">
        <v>0</v>
      </c>
      <c r="G42" s="4"/>
      <c r="H42" s="4"/>
      <c r="I42" s="4"/>
      <c r="K42" s="4" t="s">
        <v>146</v>
      </c>
      <c r="L42" s="4" t="s">
        <v>429</v>
      </c>
      <c r="M42" s="4" t="s">
        <v>429</v>
      </c>
      <c r="N42" s="4" t="s">
        <v>255</v>
      </c>
      <c r="O42" s="4"/>
      <c r="P42" s="4"/>
      <c r="Q42" s="4"/>
      <c r="R42" s="4"/>
      <c r="T42" s="4" t="s">
        <v>240</v>
      </c>
      <c r="U42" s="4" t="s">
        <v>386</v>
      </c>
      <c r="V42" s="4" t="s">
        <v>387</v>
      </c>
      <c r="W42" s="4" t="s">
        <v>105</v>
      </c>
      <c r="X42" s="4" t="s">
        <v>0</v>
      </c>
      <c r="Y42" s="4" t="s">
        <v>47</v>
      </c>
      <c r="Z42" s="4"/>
      <c r="AA42" s="4"/>
      <c r="AC42" s="4" t="s">
        <v>164</v>
      </c>
      <c r="AD42" s="4" t="s">
        <v>1034</v>
      </c>
      <c r="AE42" s="4" t="s">
        <v>1035</v>
      </c>
      <c r="AF42" s="4" t="s">
        <v>167</v>
      </c>
      <c r="AG42" s="4"/>
      <c r="AH42" s="4"/>
      <c r="AI42" s="4"/>
      <c r="AJ42" s="4"/>
      <c r="AL42" s="4" t="s">
        <v>146</v>
      </c>
      <c r="AM42" s="4" t="s">
        <v>467</v>
      </c>
      <c r="AN42" s="4" t="s">
        <v>467</v>
      </c>
      <c r="AO42" s="4" t="s">
        <v>261</v>
      </c>
      <c r="AP42" s="4"/>
      <c r="AQ42" s="4"/>
      <c r="AR42" s="4"/>
      <c r="AS42" s="4"/>
      <c r="AU42" s="4" t="s">
        <v>164</v>
      </c>
      <c r="AV42" s="4" t="s">
        <v>1305</v>
      </c>
      <c r="AW42" s="4" t="s">
        <v>1306</v>
      </c>
      <c r="AX42" s="4" t="s">
        <v>167</v>
      </c>
      <c r="AY42" s="4"/>
      <c r="AZ42" s="4"/>
      <c r="BA42" s="4"/>
      <c r="BB42" s="4"/>
    </row>
    <row r="43" spans="2:64" ht="15">
      <c r="B43" s="4" t="s">
        <v>164</v>
      </c>
      <c r="C43" s="4" t="s">
        <v>176</v>
      </c>
      <c r="D43" s="4" t="s">
        <v>177</v>
      </c>
      <c r="E43" s="4" t="s">
        <v>167</v>
      </c>
      <c r="F43" s="4"/>
      <c r="G43" s="4"/>
      <c r="H43" s="4"/>
      <c r="I43" s="4"/>
      <c r="K43" s="4" t="s">
        <v>146</v>
      </c>
      <c r="L43" s="4" t="s">
        <v>440</v>
      </c>
      <c r="M43" s="4" t="s">
        <v>440</v>
      </c>
      <c r="N43" s="4" t="s">
        <v>255</v>
      </c>
      <c r="O43" s="4"/>
      <c r="P43" s="4"/>
      <c r="Q43" s="4"/>
      <c r="R43" s="4"/>
      <c r="T43" s="4" t="s">
        <v>146</v>
      </c>
      <c r="U43" s="4" t="s">
        <v>397</v>
      </c>
      <c r="V43" s="4" t="s">
        <v>398</v>
      </c>
      <c r="W43" s="4" t="s">
        <v>105</v>
      </c>
      <c r="X43" s="4"/>
      <c r="Y43" s="4" t="s">
        <v>47</v>
      </c>
      <c r="Z43" s="4"/>
      <c r="AA43" s="4"/>
      <c r="AC43" s="15" t="s">
        <v>164</v>
      </c>
      <c r="AD43" s="15" t="s">
        <v>1265</v>
      </c>
      <c r="AE43" s="15" t="s">
        <v>1266</v>
      </c>
      <c r="AF43" s="15" t="s">
        <v>167</v>
      </c>
      <c r="AG43" s="15"/>
      <c r="AH43" s="15"/>
      <c r="AI43" s="15"/>
      <c r="AJ43" s="15"/>
      <c r="AL43" s="4" t="s">
        <v>146</v>
      </c>
      <c r="AM43" s="4" t="s">
        <v>478</v>
      </c>
      <c r="AN43" s="4" t="s">
        <v>478</v>
      </c>
      <c r="AO43" s="4" t="s">
        <v>261</v>
      </c>
      <c r="AP43" s="4"/>
      <c r="AQ43" s="4"/>
      <c r="AR43" s="4"/>
      <c r="AS43" s="4"/>
      <c r="AU43" s="4" t="s">
        <v>164</v>
      </c>
      <c r="AV43" s="4" t="s">
        <v>1307</v>
      </c>
      <c r="AW43" s="4" t="s">
        <v>1308</v>
      </c>
      <c r="AX43" s="4" t="s">
        <v>167</v>
      </c>
      <c r="AY43" s="4"/>
      <c r="AZ43" s="4"/>
      <c r="BA43" s="4"/>
      <c r="BB43" s="4"/>
      <c r="BE43" s="3" t="s">
        <v>88</v>
      </c>
      <c r="BF43" s="4"/>
      <c r="BG43" s="4"/>
      <c r="BH43" s="4"/>
      <c r="BI43" s="4"/>
      <c r="BJ43" s="4"/>
      <c r="BK43" s="4"/>
      <c r="BL43" s="4"/>
    </row>
    <row r="44" spans="2:64" ht="15.75" thickBot="1">
      <c r="B44" s="4" t="s">
        <v>240</v>
      </c>
      <c r="C44" s="4" t="s">
        <v>209</v>
      </c>
      <c r="D44" s="4" t="s">
        <v>210</v>
      </c>
      <c r="E44" s="4" t="s">
        <v>208</v>
      </c>
      <c r="F44" s="4"/>
      <c r="G44" s="4"/>
      <c r="H44" s="4"/>
      <c r="I44" s="4"/>
      <c r="K44" s="4" t="s">
        <v>146</v>
      </c>
      <c r="L44" s="4" t="s">
        <v>451</v>
      </c>
      <c r="M44" s="4" t="s">
        <v>451</v>
      </c>
      <c r="N44" s="4" t="s">
        <v>255</v>
      </c>
      <c r="O44" s="4"/>
      <c r="P44" s="4"/>
      <c r="Q44" s="4"/>
      <c r="R44" s="4"/>
      <c r="T44" s="4" t="s">
        <v>146</v>
      </c>
      <c r="U44" s="4" t="s">
        <v>408</v>
      </c>
      <c r="V44" s="4" t="s">
        <v>398</v>
      </c>
      <c r="W44" s="4" t="s">
        <v>105</v>
      </c>
      <c r="X44" s="4"/>
      <c r="Y44" s="4" t="s">
        <v>47</v>
      </c>
      <c r="Z44" s="4"/>
      <c r="AA44" s="4"/>
      <c r="AC44" s="4" t="s">
        <v>240</v>
      </c>
      <c r="AD44" s="4" t="s">
        <v>1171</v>
      </c>
      <c r="AE44" s="4" t="s">
        <v>1172</v>
      </c>
      <c r="AF44" s="4" t="s">
        <v>301</v>
      </c>
      <c r="AG44" s="4" t="s">
        <v>1173</v>
      </c>
      <c r="AH44" s="4"/>
      <c r="AI44" s="4"/>
      <c r="AJ44" s="4"/>
      <c r="AL44" s="4" t="s">
        <v>146</v>
      </c>
      <c r="AM44" s="4" t="s">
        <v>489</v>
      </c>
      <c r="AN44" s="4" t="s">
        <v>489</v>
      </c>
      <c r="AO44" s="4" t="s">
        <v>261</v>
      </c>
      <c r="AP44" s="4"/>
      <c r="AQ44" s="4"/>
      <c r="AR44" s="4"/>
      <c r="AS44" s="4"/>
      <c r="AU44" s="4" t="s">
        <v>164</v>
      </c>
      <c r="AV44" s="4" t="s">
        <v>1309</v>
      </c>
      <c r="AW44" s="4" t="s">
        <v>1310</v>
      </c>
      <c r="AX44" s="4" t="s">
        <v>167</v>
      </c>
      <c r="AY44" s="4"/>
      <c r="AZ44" s="4"/>
      <c r="BA44" s="4"/>
      <c r="BB44" s="4"/>
      <c r="BE44" s="5" t="s">
        <v>89</v>
      </c>
      <c r="BF44" s="5" t="s">
        <v>90</v>
      </c>
      <c r="BG44" s="5" t="s">
        <v>91</v>
      </c>
      <c r="BH44" s="5" t="s">
        <v>92</v>
      </c>
      <c r="BI44" s="5" t="s">
        <v>29</v>
      </c>
      <c r="BJ44" s="5" t="s">
        <v>93</v>
      </c>
      <c r="BK44" s="5" t="s">
        <v>94</v>
      </c>
      <c r="BL44" s="5" t="s">
        <v>95</v>
      </c>
    </row>
    <row r="45" spans="2:64">
      <c r="B45" s="4" t="s">
        <v>240</v>
      </c>
      <c r="C45" s="4" t="s">
        <v>206</v>
      </c>
      <c r="D45" s="4" t="s">
        <v>207</v>
      </c>
      <c r="E45" s="4" t="s">
        <v>208</v>
      </c>
      <c r="F45" s="4"/>
      <c r="G45" s="4"/>
      <c r="H45" s="4"/>
      <c r="I45" s="4"/>
      <c r="K45" s="15" t="s">
        <v>146</v>
      </c>
      <c r="L45" s="15" t="s">
        <v>462</v>
      </c>
      <c r="M45" s="15" t="s">
        <v>462</v>
      </c>
      <c r="N45" s="15" t="s">
        <v>255</v>
      </c>
      <c r="O45" s="15"/>
      <c r="P45" s="15"/>
      <c r="Q45" s="15"/>
      <c r="R45" s="15"/>
      <c r="T45" s="4" t="s">
        <v>146</v>
      </c>
      <c r="U45" s="4" t="s">
        <v>430</v>
      </c>
      <c r="V45" s="4" t="s">
        <v>431</v>
      </c>
      <c r="W45" s="4" t="s">
        <v>105</v>
      </c>
      <c r="X45" s="4"/>
      <c r="Y45" s="4"/>
      <c r="Z45" s="4"/>
      <c r="AA45" s="4"/>
      <c r="AC45" s="4" t="s">
        <v>240</v>
      </c>
      <c r="AD45" s="4" t="s">
        <v>1176</v>
      </c>
      <c r="AE45" s="4" t="s">
        <v>1177</v>
      </c>
      <c r="AF45" s="4" t="s">
        <v>301</v>
      </c>
      <c r="AG45" s="4" t="s">
        <v>1173</v>
      </c>
      <c r="AH45" s="4"/>
      <c r="AI45" s="4"/>
      <c r="AJ45" s="4"/>
      <c r="AL45" s="4" t="s">
        <v>146</v>
      </c>
      <c r="AM45" s="4" t="s">
        <v>497</v>
      </c>
      <c r="AN45" s="4" t="s">
        <v>497</v>
      </c>
      <c r="AO45" s="4" t="s">
        <v>261</v>
      </c>
      <c r="AP45" s="4"/>
      <c r="AQ45" s="4"/>
      <c r="AR45" s="4"/>
      <c r="AS45" s="4"/>
      <c r="AU45" s="4" t="s">
        <v>164</v>
      </c>
      <c r="AV45" s="4" t="s">
        <v>1315</v>
      </c>
      <c r="AW45" s="4" t="s">
        <v>1316</v>
      </c>
      <c r="AX45" s="4" t="s">
        <v>541</v>
      </c>
      <c r="AY45" s="4"/>
      <c r="AZ45" s="4"/>
      <c r="BA45" s="4"/>
      <c r="BB45" s="4"/>
      <c r="BE45" s="4" t="s">
        <v>164</v>
      </c>
      <c r="BF45" s="4" t="s">
        <v>1338</v>
      </c>
      <c r="BG45" s="4" t="s">
        <v>1339</v>
      </c>
      <c r="BH45" s="4" t="s">
        <v>167</v>
      </c>
      <c r="BI45" s="4"/>
      <c r="BJ45" s="4"/>
      <c r="BK45" s="4"/>
      <c r="BL45" s="4"/>
    </row>
    <row r="46" spans="2:64">
      <c r="B46" s="4" t="s">
        <v>146</v>
      </c>
      <c r="C46" s="4" t="s">
        <v>152</v>
      </c>
      <c r="D46" s="4" t="s">
        <v>153</v>
      </c>
      <c r="E46" s="4" t="s">
        <v>105</v>
      </c>
      <c r="F46" s="4"/>
      <c r="G46" s="4"/>
      <c r="H46" s="4"/>
      <c r="I46" s="4"/>
      <c r="K46" s="4" t="s">
        <v>146</v>
      </c>
      <c r="L46" s="4" t="s">
        <v>473</v>
      </c>
      <c r="M46" s="4" t="s">
        <v>1504</v>
      </c>
      <c r="N46" s="4" t="s">
        <v>105</v>
      </c>
      <c r="O46" s="4"/>
      <c r="P46" s="4"/>
      <c r="Q46" s="4"/>
      <c r="R46" s="4"/>
      <c r="T46" s="4" t="s">
        <v>146</v>
      </c>
      <c r="U46" s="4" t="s">
        <v>441</v>
      </c>
      <c r="V46" s="4" t="s">
        <v>442</v>
      </c>
      <c r="W46" s="4" t="s">
        <v>105</v>
      </c>
      <c r="X46" s="4"/>
      <c r="Y46" s="4"/>
      <c r="Z46" s="4"/>
      <c r="AA46" s="4"/>
      <c r="AC46" s="4" t="s">
        <v>240</v>
      </c>
      <c r="AD46" s="4" t="s">
        <v>1180</v>
      </c>
      <c r="AE46" s="4" t="s">
        <v>1181</v>
      </c>
      <c r="AF46" s="4" t="s">
        <v>301</v>
      </c>
      <c r="AG46" s="4" t="s">
        <v>1173</v>
      </c>
      <c r="AH46" s="4"/>
      <c r="AI46" s="4"/>
      <c r="AJ46" s="4"/>
      <c r="AL46" s="4" t="s">
        <v>146</v>
      </c>
      <c r="AM46" s="4" t="s">
        <v>506</v>
      </c>
      <c r="AN46" s="4" t="s">
        <v>506</v>
      </c>
      <c r="AO46" s="4" t="s">
        <v>261</v>
      </c>
      <c r="AP46" s="4"/>
      <c r="AQ46" s="4"/>
      <c r="AR46" s="4"/>
      <c r="AS46" s="4"/>
      <c r="AU46" s="4" t="s">
        <v>164</v>
      </c>
      <c r="AV46" s="4" t="s">
        <v>1317</v>
      </c>
      <c r="AW46" s="4" t="s">
        <v>1318</v>
      </c>
      <c r="AX46" s="4" t="s">
        <v>541</v>
      </c>
      <c r="AY46" s="4"/>
      <c r="AZ46" s="4"/>
      <c r="BA46" s="4"/>
      <c r="BB46" s="4"/>
      <c r="BE46" s="4"/>
      <c r="BF46" s="4" t="s">
        <v>1340</v>
      </c>
      <c r="BG46" s="4" t="s">
        <v>1341</v>
      </c>
      <c r="BH46" s="4" t="s">
        <v>167</v>
      </c>
      <c r="BI46" s="4"/>
      <c r="BJ46" s="4"/>
      <c r="BK46" s="4"/>
      <c r="BL46" s="4"/>
    </row>
    <row r="47" spans="2:64">
      <c r="B47" s="4" t="s">
        <v>146</v>
      </c>
      <c r="C47" s="4" t="s">
        <v>154</v>
      </c>
      <c r="D47" s="4" t="s">
        <v>155</v>
      </c>
      <c r="E47" s="4" t="s">
        <v>105</v>
      </c>
      <c r="F47" s="4"/>
      <c r="G47" s="4"/>
      <c r="H47" s="4"/>
      <c r="I47" s="4"/>
      <c r="K47" s="4" t="s">
        <v>146</v>
      </c>
      <c r="L47" s="4" t="s">
        <v>485</v>
      </c>
      <c r="M47" s="4" t="s">
        <v>1505</v>
      </c>
      <c r="N47" s="4" t="s">
        <v>105</v>
      </c>
      <c r="O47" s="4"/>
      <c r="P47" s="4"/>
      <c r="Q47" s="4"/>
      <c r="R47" s="4"/>
      <c r="T47" s="4" t="s">
        <v>146</v>
      </c>
      <c r="U47" s="4" t="s">
        <v>474</v>
      </c>
      <c r="V47" s="4" t="s">
        <v>475</v>
      </c>
      <c r="W47" s="4" t="s">
        <v>105</v>
      </c>
      <c r="X47" s="4"/>
      <c r="Y47" s="4"/>
      <c r="Z47" s="4"/>
      <c r="AA47" s="4"/>
      <c r="AC47" s="4" t="s">
        <v>240</v>
      </c>
      <c r="AD47" s="4" t="s">
        <v>1184</v>
      </c>
      <c r="AE47" s="4" t="s">
        <v>1185</v>
      </c>
      <c r="AF47" s="4" t="s">
        <v>301</v>
      </c>
      <c r="AG47" s="4" t="s">
        <v>1173</v>
      </c>
      <c r="AH47" s="4"/>
      <c r="AI47" s="4"/>
      <c r="AJ47" s="4"/>
      <c r="AL47" s="4" t="s">
        <v>146</v>
      </c>
      <c r="AM47" s="4" t="s">
        <v>517</v>
      </c>
      <c r="AN47" s="4" t="s">
        <v>517</v>
      </c>
      <c r="AO47" s="4" t="s">
        <v>261</v>
      </c>
      <c r="AP47" s="4"/>
      <c r="AQ47" s="4"/>
      <c r="AR47" s="4"/>
      <c r="AS47" s="4"/>
      <c r="AU47" s="4" t="s">
        <v>164</v>
      </c>
      <c r="AV47" s="4" t="s">
        <v>1319</v>
      </c>
      <c r="AW47" s="4" t="s">
        <v>1320</v>
      </c>
      <c r="AX47" s="4" t="s">
        <v>167</v>
      </c>
      <c r="AY47" s="4"/>
      <c r="AZ47" s="4"/>
      <c r="BA47" s="4"/>
      <c r="BB47" s="4"/>
      <c r="BE47" s="4"/>
      <c r="BF47" s="4" t="s">
        <v>1342</v>
      </c>
      <c r="BG47" s="4" t="s">
        <v>1343</v>
      </c>
      <c r="BH47" s="4" t="s">
        <v>167</v>
      </c>
      <c r="BI47" s="4"/>
      <c r="BJ47" s="4"/>
      <c r="BK47" s="4"/>
      <c r="BL47" s="4"/>
    </row>
    <row r="48" spans="2:64">
      <c r="B48" s="4" t="s">
        <v>146</v>
      </c>
      <c r="C48" s="4" t="s">
        <v>156</v>
      </c>
      <c r="D48" s="4" t="s">
        <v>157</v>
      </c>
      <c r="E48" s="4" t="s">
        <v>105</v>
      </c>
      <c r="F48" s="4"/>
      <c r="G48" s="4"/>
      <c r="H48" s="4"/>
      <c r="I48" s="4"/>
      <c r="K48" s="4" t="s">
        <v>146</v>
      </c>
      <c r="L48" s="4" t="s">
        <v>512</v>
      </c>
      <c r="M48" s="4" t="s">
        <v>1506</v>
      </c>
      <c r="N48" s="4" t="s">
        <v>105</v>
      </c>
      <c r="O48" s="4"/>
      <c r="P48" s="4"/>
      <c r="Q48" s="4"/>
      <c r="R48" s="4"/>
      <c r="T48" s="4" t="s">
        <v>146</v>
      </c>
      <c r="U48" s="4" t="s">
        <v>486</v>
      </c>
      <c r="V48" s="4" t="s">
        <v>486</v>
      </c>
      <c r="W48" s="4" t="s">
        <v>105</v>
      </c>
      <c r="X48" s="4"/>
      <c r="Y48" s="4"/>
      <c r="Z48" s="4"/>
      <c r="AA48" s="4"/>
      <c r="AC48" s="4" t="s">
        <v>240</v>
      </c>
      <c r="AD48" s="4" t="s">
        <v>1188</v>
      </c>
      <c r="AE48" s="4" t="s">
        <v>1189</v>
      </c>
      <c r="AF48" s="4" t="s">
        <v>301</v>
      </c>
      <c r="AG48" s="4" t="s">
        <v>1173</v>
      </c>
      <c r="AH48" s="4"/>
      <c r="AI48" s="4"/>
      <c r="AJ48" s="4"/>
      <c r="AL48" s="4" t="s">
        <v>146</v>
      </c>
      <c r="AM48" s="4" t="s">
        <v>526</v>
      </c>
      <c r="AN48" s="4" t="s">
        <v>526</v>
      </c>
      <c r="AO48" s="4" t="s">
        <v>261</v>
      </c>
      <c r="AP48" s="4"/>
      <c r="AQ48" s="4"/>
      <c r="AR48" s="4"/>
      <c r="AS48" s="4"/>
      <c r="AU48" s="4" t="s">
        <v>164</v>
      </c>
      <c r="AV48" s="4" t="s">
        <v>1321</v>
      </c>
      <c r="AW48" s="4" t="s">
        <v>1322</v>
      </c>
      <c r="AX48" s="4" t="s">
        <v>167</v>
      </c>
      <c r="AY48" s="4"/>
      <c r="AZ48" s="4"/>
      <c r="BA48" s="4"/>
      <c r="BB48" s="4"/>
      <c r="BE48" s="4"/>
      <c r="BF48" s="4" t="s">
        <v>1344</v>
      </c>
      <c r="BG48" s="4" t="s">
        <v>1345</v>
      </c>
      <c r="BH48" s="4" t="s">
        <v>167</v>
      </c>
      <c r="BI48" s="4"/>
      <c r="BJ48" s="4"/>
      <c r="BK48" s="4"/>
      <c r="BL48" s="4"/>
    </row>
    <row r="49" spans="2:64">
      <c r="B49" s="4" t="s">
        <v>146</v>
      </c>
      <c r="C49" s="4" t="s">
        <v>179</v>
      </c>
      <c r="D49" s="4" t="s">
        <v>180</v>
      </c>
      <c r="E49" s="4" t="s">
        <v>105</v>
      </c>
      <c r="F49" s="4"/>
      <c r="G49" s="4"/>
      <c r="H49" s="4"/>
      <c r="I49" s="4"/>
      <c r="K49" s="4" t="s">
        <v>146</v>
      </c>
      <c r="L49" s="4" t="s">
        <v>521</v>
      </c>
      <c r="M49" s="4" t="s">
        <v>522</v>
      </c>
      <c r="N49" s="4" t="s">
        <v>105</v>
      </c>
      <c r="O49" s="4"/>
      <c r="P49" s="4"/>
      <c r="Q49" s="4"/>
      <c r="R49" s="4"/>
      <c r="T49" s="4" t="s">
        <v>146</v>
      </c>
      <c r="U49" s="4" t="s">
        <v>494</v>
      </c>
      <c r="V49" s="4" t="s">
        <v>494</v>
      </c>
      <c r="W49" s="4" t="s">
        <v>105</v>
      </c>
      <c r="X49" s="4"/>
      <c r="Y49" s="4"/>
      <c r="Z49" s="4"/>
      <c r="AA49" s="4"/>
      <c r="AC49" s="4" t="s">
        <v>240</v>
      </c>
      <c r="AD49" s="4" t="s">
        <v>1192</v>
      </c>
      <c r="AE49" s="4" t="s">
        <v>1193</v>
      </c>
      <c r="AF49" s="4" t="s">
        <v>301</v>
      </c>
      <c r="AG49" s="4" t="s">
        <v>1173</v>
      </c>
      <c r="AH49" s="4"/>
      <c r="AI49" s="4"/>
      <c r="AJ49" s="4"/>
      <c r="AL49" s="4" t="s">
        <v>146</v>
      </c>
      <c r="AM49" s="4" t="s">
        <v>535</v>
      </c>
      <c r="AN49" s="4" t="s">
        <v>535</v>
      </c>
      <c r="AO49" s="4" t="s">
        <v>261</v>
      </c>
      <c r="AP49" s="4"/>
      <c r="AQ49" s="4"/>
      <c r="AR49" s="4"/>
      <c r="AS49" s="4"/>
      <c r="AU49" s="4" t="s">
        <v>164</v>
      </c>
      <c r="AV49" s="4" t="s">
        <v>1323</v>
      </c>
      <c r="AW49" s="4" t="s">
        <v>1324</v>
      </c>
      <c r="AX49" s="4" t="s">
        <v>167</v>
      </c>
      <c r="AY49" s="4"/>
      <c r="AZ49" s="4"/>
      <c r="BA49" s="4"/>
      <c r="BB49" s="4"/>
      <c r="BE49" s="4"/>
      <c r="BF49" s="4" t="s">
        <v>1346</v>
      </c>
      <c r="BG49" s="4" t="s">
        <v>1347</v>
      </c>
      <c r="BH49" s="4" t="s">
        <v>167</v>
      </c>
      <c r="BI49" s="4"/>
      <c r="BJ49" s="4"/>
      <c r="BK49" s="4"/>
      <c r="BL49" s="4"/>
    </row>
    <row r="50" spans="2:64">
      <c r="B50" s="4" t="s">
        <v>146</v>
      </c>
      <c r="C50" s="4" t="s">
        <v>191</v>
      </c>
      <c r="D50" s="4" t="s">
        <v>192</v>
      </c>
      <c r="E50" s="4" t="s">
        <v>167</v>
      </c>
      <c r="F50" s="4" t="s">
        <v>0</v>
      </c>
      <c r="G50" s="4"/>
      <c r="H50" s="4"/>
      <c r="I50" s="4"/>
      <c r="K50" s="4" t="s">
        <v>146</v>
      </c>
      <c r="L50" s="4" t="s">
        <v>550</v>
      </c>
      <c r="M50" s="4" t="s">
        <v>1507</v>
      </c>
      <c r="N50" s="4" t="s">
        <v>105</v>
      </c>
      <c r="O50" s="4"/>
      <c r="P50" s="4" t="s">
        <v>47</v>
      </c>
      <c r="Q50" s="4"/>
      <c r="R50" s="4" t="s">
        <v>99</v>
      </c>
      <c r="T50" s="4" t="s">
        <v>146</v>
      </c>
      <c r="U50" s="4" t="s">
        <v>502</v>
      </c>
      <c r="V50" s="4" t="s">
        <v>503</v>
      </c>
      <c r="W50" s="4" t="s">
        <v>105</v>
      </c>
      <c r="X50" s="4"/>
      <c r="Y50" s="4"/>
      <c r="Z50" s="4"/>
      <c r="AA50" s="4"/>
      <c r="AC50" s="4" t="s">
        <v>240</v>
      </c>
      <c r="AD50" s="4" t="s">
        <v>1196</v>
      </c>
      <c r="AE50" s="4" t="s">
        <v>1197</v>
      </c>
      <c r="AF50" s="4" t="s">
        <v>301</v>
      </c>
      <c r="AG50" s="4" t="s">
        <v>1173</v>
      </c>
      <c r="AH50" s="4"/>
      <c r="AI50" s="4"/>
      <c r="AJ50" s="4"/>
      <c r="AL50" s="4" t="s">
        <v>146</v>
      </c>
      <c r="AM50" s="4" t="s">
        <v>545</v>
      </c>
      <c r="AN50" s="4" t="s">
        <v>545</v>
      </c>
      <c r="AO50" s="4" t="s">
        <v>261</v>
      </c>
      <c r="AP50" s="4"/>
      <c r="AQ50" s="4"/>
      <c r="AR50" s="4"/>
      <c r="AS50" s="4"/>
      <c r="AU50" s="4" t="s">
        <v>164</v>
      </c>
      <c r="AV50" s="4" t="s">
        <v>1325</v>
      </c>
      <c r="AW50" s="4" t="s">
        <v>1326</v>
      </c>
      <c r="AX50" s="4" t="s">
        <v>167</v>
      </c>
      <c r="AY50" s="4"/>
      <c r="AZ50" s="4"/>
      <c r="BA50" s="4"/>
      <c r="BB50" s="4"/>
      <c r="BE50" s="4"/>
      <c r="BF50" s="4" t="s">
        <v>1348</v>
      </c>
      <c r="BG50" s="4" t="s">
        <v>1349</v>
      </c>
      <c r="BH50" s="4" t="s">
        <v>167</v>
      </c>
      <c r="BI50" s="4"/>
      <c r="BJ50" s="4"/>
      <c r="BK50" s="4"/>
      <c r="BL50" s="4"/>
    </row>
    <row r="51" spans="2:64">
      <c r="B51" s="4" t="s">
        <v>146</v>
      </c>
      <c r="C51" s="4" t="s">
        <v>147</v>
      </c>
      <c r="D51" s="4" t="s">
        <v>183</v>
      </c>
      <c r="E51" s="4" t="s">
        <v>167</v>
      </c>
      <c r="F51" s="4" t="s">
        <v>0</v>
      </c>
      <c r="G51" s="4"/>
      <c r="H51" s="4"/>
      <c r="I51" s="4"/>
      <c r="K51" s="4" t="s">
        <v>146</v>
      </c>
      <c r="L51" s="4" t="s">
        <v>559</v>
      </c>
      <c r="M51" s="4" t="s">
        <v>1508</v>
      </c>
      <c r="N51" s="4" t="s">
        <v>105</v>
      </c>
      <c r="O51" s="4"/>
      <c r="P51" s="4" t="s">
        <v>228</v>
      </c>
      <c r="Q51" s="4"/>
      <c r="R51" s="4"/>
      <c r="T51" s="4" t="s">
        <v>146</v>
      </c>
      <c r="U51" s="4" t="s">
        <v>523</v>
      </c>
      <c r="V51" s="4" t="s">
        <v>523</v>
      </c>
      <c r="W51" s="4" t="s">
        <v>105</v>
      </c>
      <c r="X51" s="4"/>
      <c r="Y51" s="4"/>
      <c r="Z51" s="4"/>
      <c r="AA51" s="4"/>
      <c r="AC51" s="4" t="s">
        <v>240</v>
      </c>
      <c r="AD51" s="4" t="s">
        <v>1199</v>
      </c>
      <c r="AE51" s="4" t="s">
        <v>1200</v>
      </c>
      <c r="AF51" s="4" t="s">
        <v>301</v>
      </c>
      <c r="AG51" s="4" t="s">
        <v>1173</v>
      </c>
      <c r="AH51" s="4"/>
      <c r="AI51" s="4"/>
      <c r="AJ51" s="4"/>
      <c r="AL51" s="4" t="s">
        <v>146</v>
      </c>
      <c r="AM51" s="4" t="s">
        <v>554</v>
      </c>
      <c r="AN51" s="4" t="s">
        <v>554</v>
      </c>
      <c r="AO51" s="4" t="s">
        <v>261</v>
      </c>
      <c r="AP51" s="4"/>
      <c r="AQ51" s="4"/>
      <c r="AR51" s="4"/>
      <c r="AS51" s="4"/>
      <c r="AU51" s="4" t="s">
        <v>164</v>
      </c>
      <c r="AV51" s="4" t="s">
        <v>1335</v>
      </c>
      <c r="AW51" s="4" t="s">
        <v>1336</v>
      </c>
      <c r="AX51" s="4" t="s">
        <v>167</v>
      </c>
      <c r="AY51" s="4"/>
      <c r="AZ51" s="4"/>
      <c r="BA51" s="4"/>
      <c r="BB51" s="4"/>
      <c r="BE51" s="4"/>
      <c r="BF51" s="4" t="s">
        <v>1350</v>
      </c>
      <c r="BG51" s="4" t="s">
        <v>1351</v>
      </c>
      <c r="BH51" s="4" t="s">
        <v>167</v>
      </c>
      <c r="BI51" s="4"/>
      <c r="BJ51" s="4"/>
      <c r="BK51" s="4"/>
      <c r="BL51" s="4"/>
    </row>
    <row r="52" spans="2:64">
      <c r="B52" s="4" t="s">
        <v>146</v>
      </c>
      <c r="C52" s="4" t="s">
        <v>150</v>
      </c>
      <c r="D52" s="4" t="s">
        <v>151</v>
      </c>
      <c r="E52" s="4" t="s">
        <v>105</v>
      </c>
      <c r="F52" s="4"/>
      <c r="G52" s="4"/>
      <c r="H52" s="4"/>
      <c r="I52" s="4"/>
      <c r="K52" s="4" t="s">
        <v>146</v>
      </c>
      <c r="L52" s="4" t="s">
        <v>568</v>
      </c>
      <c r="M52" s="4" t="s">
        <v>1509</v>
      </c>
      <c r="N52" s="4" t="s">
        <v>105</v>
      </c>
      <c r="O52" s="4"/>
      <c r="P52" s="4"/>
      <c r="Q52" s="4"/>
      <c r="R52" s="4"/>
      <c r="T52" s="4" t="s">
        <v>146</v>
      </c>
      <c r="U52" s="4" t="s">
        <v>120</v>
      </c>
      <c r="V52" s="4" t="s">
        <v>532</v>
      </c>
      <c r="W52" s="4" t="s">
        <v>105</v>
      </c>
      <c r="X52" s="4"/>
      <c r="Y52" s="4" t="s">
        <v>47</v>
      </c>
      <c r="Z52" s="4" t="s">
        <v>201</v>
      </c>
      <c r="AA52" s="4" t="s">
        <v>99</v>
      </c>
      <c r="AC52" s="4" t="s">
        <v>240</v>
      </c>
      <c r="AD52" s="4" t="s">
        <v>1202</v>
      </c>
      <c r="AE52" s="4" t="s">
        <v>1203</v>
      </c>
      <c r="AF52" s="4" t="s">
        <v>301</v>
      </c>
      <c r="AG52" s="4" t="s">
        <v>1173</v>
      </c>
      <c r="AH52" s="4"/>
      <c r="AI52" s="4"/>
      <c r="AJ52" s="4"/>
      <c r="AL52" s="4" t="s">
        <v>146</v>
      </c>
      <c r="AM52" s="4" t="s">
        <v>563</v>
      </c>
      <c r="AN52" s="4" t="s">
        <v>563</v>
      </c>
      <c r="AO52" s="4" t="s">
        <v>261</v>
      </c>
      <c r="AP52" s="4"/>
      <c r="AQ52" s="4"/>
      <c r="AR52" s="4"/>
      <c r="AS52" s="4"/>
      <c r="AU52" s="4" t="s">
        <v>240</v>
      </c>
      <c r="AV52" s="4" t="s">
        <v>346</v>
      </c>
      <c r="AW52" s="4" t="s">
        <v>347</v>
      </c>
      <c r="AX52" s="4" t="s">
        <v>167</v>
      </c>
      <c r="AY52" s="4"/>
      <c r="AZ52" s="4"/>
      <c r="BA52" s="4"/>
      <c r="BB52" s="4"/>
      <c r="BE52" s="4"/>
      <c r="BF52" s="4" t="s">
        <v>1352</v>
      </c>
      <c r="BG52" s="4" t="s">
        <v>1353</v>
      </c>
      <c r="BH52" s="4" t="s">
        <v>167</v>
      </c>
      <c r="BI52" s="4"/>
      <c r="BJ52" s="4"/>
      <c r="BK52" s="4"/>
      <c r="BL52" s="4"/>
    </row>
    <row r="53" spans="2:64">
      <c r="B53" s="4" t="s">
        <v>146</v>
      </c>
      <c r="C53" s="4" t="s">
        <v>181</v>
      </c>
      <c r="D53" s="4" t="s">
        <v>182</v>
      </c>
      <c r="E53" s="4" t="s">
        <v>105</v>
      </c>
      <c r="F53" s="4"/>
      <c r="G53" s="4" t="s">
        <v>47</v>
      </c>
      <c r="H53" s="4"/>
      <c r="I53" s="4"/>
      <c r="K53" s="4" t="s">
        <v>146</v>
      </c>
      <c r="L53" s="4" t="s">
        <v>577</v>
      </c>
      <c r="M53" s="4" t="s">
        <v>1510</v>
      </c>
      <c r="N53" s="4" t="s">
        <v>105</v>
      </c>
      <c r="O53" s="4"/>
      <c r="P53" s="4"/>
      <c r="Q53" s="4"/>
      <c r="R53" s="4"/>
      <c r="T53" s="4" t="s">
        <v>146</v>
      </c>
      <c r="U53" s="4" t="s">
        <v>542</v>
      </c>
      <c r="V53" s="4" t="s">
        <v>542</v>
      </c>
      <c r="W53" s="4" t="s">
        <v>105</v>
      </c>
      <c r="X53" s="4"/>
      <c r="Y53" s="4" t="s">
        <v>228</v>
      </c>
      <c r="Z53" s="4"/>
      <c r="AA53" s="4"/>
      <c r="AC53" s="4" t="s">
        <v>240</v>
      </c>
      <c r="AD53" s="4" t="s">
        <v>1205</v>
      </c>
      <c r="AE53" s="4" t="s">
        <v>1206</v>
      </c>
      <c r="AF53" s="4" t="s">
        <v>301</v>
      </c>
      <c r="AG53" s="4" t="s">
        <v>1173</v>
      </c>
      <c r="AH53" s="4"/>
      <c r="AI53" s="4"/>
      <c r="AJ53" s="4"/>
      <c r="AL53" s="4" t="s">
        <v>146</v>
      </c>
      <c r="AM53" s="4" t="s">
        <v>573</v>
      </c>
      <c r="AN53" s="4" t="s">
        <v>573</v>
      </c>
      <c r="AO53" s="4" t="s">
        <v>261</v>
      </c>
      <c r="AP53" s="4"/>
      <c r="AQ53" s="4"/>
      <c r="AR53" s="4"/>
      <c r="AS53" s="4"/>
      <c r="AU53" s="4" t="s">
        <v>240</v>
      </c>
      <c r="AV53" s="4" t="s">
        <v>412</v>
      </c>
      <c r="AW53" s="4" t="s">
        <v>413</v>
      </c>
      <c r="AX53" s="4" t="s">
        <v>167</v>
      </c>
      <c r="AY53" s="4"/>
      <c r="AZ53" s="4"/>
      <c r="BA53" s="4"/>
      <c r="BB53" s="4"/>
      <c r="BE53" s="4"/>
      <c r="BF53" s="4" t="s">
        <v>1354</v>
      </c>
      <c r="BG53" s="4" t="s">
        <v>1355</v>
      </c>
      <c r="BH53" s="4" t="s">
        <v>167</v>
      </c>
      <c r="BI53" s="4"/>
      <c r="BJ53" s="4"/>
      <c r="BK53" s="4"/>
      <c r="BL53" s="4"/>
    </row>
    <row r="54" spans="2:64">
      <c r="B54" s="4" t="s">
        <v>146</v>
      </c>
      <c r="C54" s="4" t="s">
        <v>243</v>
      </c>
      <c r="D54" s="4" t="s">
        <v>244</v>
      </c>
      <c r="E54" s="4" t="s">
        <v>105</v>
      </c>
      <c r="F54" s="4"/>
      <c r="G54" s="4"/>
      <c r="H54" s="4"/>
      <c r="I54" s="4"/>
      <c r="K54" s="4" t="s">
        <v>146</v>
      </c>
      <c r="L54" s="4" t="s">
        <v>586</v>
      </c>
      <c r="M54" s="4" t="s">
        <v>1511</v>
      </c>
      <c r="N54" s="4" t="s">
        <v>105</v>
      </c>
      <c r="O54" s="4"/>
      <c r="P54" s="4" t="s">
        <v>228</v>
      </c>
      <c r="Q54" s="4"/>
      <c r="R54" s="4" t="s">
        <v>422</v>
      </c>
      <c r="T54" s="4" t="s">
        <v>146</v>
      </c>
      <c r="U54" s="4" t="s">
        <v>551</v>
      </c>
      <c r="V54" s="4" t="s">
        <v>551</v>
      </c>
      <c r="W54" s="4" t="s">
        <v>105</v>
      </c>
      <c r="X54" s="4"/>
      <c r="Y54" s="4"/>
      <c r="Z54" s="4"/>
      <c r="AA54" s="4"/>
      <c r="AC54" s="4" t="s">
        <v>240</v>
      </c>
      <c r="AD54" s="4" t="s">
        <v>1208</v>
      </c>
      <c r="AE54" s="4" t="s">
        <v>1209</v>
      </c>
      <c r="AF54" s="4" t="s">
        <v>301</v>
      </c>
      <c r="AG54" s="4" t="s">
        <v>1173</v>
      </c>
      <c r="AH54" s="4"/>
      <c r="AI54" s="4"/>
      <c r="AJ54" s="4"/>
      <c r="AL54" s="4" t="s">
        <v>146</v>
      </c>
      <c r="AM54" s="4" t="s">
        <v>581</v>
      </c>
      <c r="AN54" s="4" t="s">
        <v>581</v>
      </c>
      <c r="AO54" s="4" t="s">
        <v>261</v>
      </c>
      <c r="AP54" s="4"/>
      <c r="AQ54" s="4"/>
      <c r="AR54" s="4"/>
      <c r="AS54" s="4"/>
      <c r="AU54" s="4" t="s">
        <v>240</v>
      </c>
      <c r="AV54" s="4" t="s">
        <v>424</v>
      </c>
      <c r="AW54" s="4" t="s">
        <v>425</v>
      </c>
      <c r="AX54" s="4" t="s">
        <v>167</v>
      </c>
      <c r="AY54" s="4"/>
      <c r="AZ54" s="4"/>
      <c r="BA54" s="4"/>
      <c r="BB54" s="4"/>
      <c r="BE54" s="4"/>
      <c r="BF54" s="4" t="s">
        <v>1356</v>
      </c>
      <c r="BG54" s="4" t="s">
        <v>1357</v>
      </c>
      <c r="BH54" s="4" t="s">
        <v>541</v>
      </c>
      <c r="BI54" s="4"/>
      <c r="BJ54" s="4"/>
      <c r="BK54" s="4"/>
      <c r="BL54" s="4"/>
    </row>
    <row r="55" spans="2:64">
      <c r="B55" s="4" t="s">
        <v>146</v>
      </c>
      <c r="C55" s="4" t="s">
        <v>199</v>
      </c>
      <c r="D55" s="4" t="s">
        <v>200</v>
      </c>
      <c r="E55" s="4" t="s">
        <v>105</v>
      </c>
      <c r="F55" s="4"/>
      <c r="G55" s="4" t="s">
        <v>47</v>
      </c>
      <c r="H55" s="4" t="s">
        <v>201</v>
      </c>
      <c r="I55" s="4" t="s">
        <v>99</v>
      </c>
      <c r="K55" s="4" t="s">
        <v>146</v>
      </c>
      <c r="L55" s="4" t="s">
        <v>595</v>
      </c>
      <c r="M55" s="4" t="s">
        <v>1512</v>
      </c>
      <c r="N55" s="4" t="s">
        <v>105</v>
      </c>
      <c r="O55" s="4" t="s">
        <v>0</v>
      </c>
      <c r="P55" s="4"/>
      <c r="Q55" s="4"/>
      <c r="R55" s="4"/>
      <c r="T55" s="4" t="s">
        <v>146</v>
      </c>
      <c r="U55" s="4" t="s">
        <v>560</v>
      </c>
      <c r="V55" s="4" t="s">
        <v>560</v>
      </c>
      <c r="W55" s="4" t="s">
        <v>105</v>
      </c>
      <c r="X55" s="4"/>
      <c r="Y55" s="4"/>
      <c r="Z55" s="4"/>
      <c r="AA55" s="4"/>
      <c r="AC55" s="4" t="s">
        <v>240</v>
      </c>
      <c r="AD55" s="4" t="s">
        <v>1211</v>
      </c>
      <c r="AE55" s="4" t="s">
        <v>1212</v>
      </c>
      <c r="AF55" s="4" t="s">
        <v>301</v>
      </c>
      <c r="AG55" s="4" t="s">
        <v>1173</v>
      </c>
      <c r="AH55" s="4"/>
      <c r="AI55" s="4"/>
      <c r="AJ55" s="4"/>
      <c r="AL55" s="4" t="s">
        <v>146</v>
      </c>
      <c r="AM55" s="4" t="s">
        <v>591</v>
      </c>
      <c r="AN55" s="4" t="s">
        <v>591</v>
      </c>
      <c r="AO55" s="4" t="s">
        <v>261</v>
      </c>
      <c r="AP55" s="4"/>
      <c r="AQ55" s="4"/>
      <c r="AR55" s="4"/>
      <c r="AS55" s="4"/>
      <c r="AU55" s="4" t="s">
        <v>240</v>
      </c>
      <c r="AV55" s="4" t="s">
        <v>536</v>
      </c>
      <c r="AW55" s="4" t="s">
        <v>537</v>
      </c>
      <c r="AX55" s="4" t="s">
        <v>167</v>
      </c>
      <c r="AY55" s="4"/>
      <c r="AZ55" s="4"/>
      <c r="BA55" s="4"/>
      <c r="BB55" s="4"/>
      <c r="BE55" s="4"/>
      <c r="BF55" s="4" t="s">
        <v>1358</v>
      </c>
      <c r="BG55" s="4" t="s">
        <v>1359</v>
      </c>
      <c r="BH55" s="4" t="s">
        <v>541</v>
      </c>
      <c r="BI55" s="4"/>
      <c r="BJ55" s="4"/>
      <c r="BK55" s="4"/>
      <c r="BL55" s="4"/>
    </row>
    <row r="56" spans="2:64">
      <c r="B56" s="4" t="s">
        <v>146</v>
      </c>
      <c r="C56" s="4" t="s">
        <v>204</v>
      </c>
      <c r="D56" s="4" t="s">
        <v>205</v>
      </c>
      <c r="E56" s="4" t="s">
        <v>105</v>
      </c>
      <c r="F56" s="4"/>
      <c r="G56" s="4" t="s">
        <v>47</v>
      </c>
      <c r="H56" s="4" t="s">
        <v>201</v>
      </c>
      <c r="I56" s="4" t="s">
        <v>99</v>
      </c>
      <c r="K56" s="4" t="s">
        <v>146</v>
      </c>
      <c r="L56" s="4" t="s">
        <v>624</v>
      </c>
      <c r="M56" s="4" t="s">
        <v>1513</v>
      </c>
      <c r="N56" s="4" t="s">
        <v>105</v>
      </c>
      <c r="O56" s="4" t="s">
        <v>0</v>
      </c>
      <c r="P56" s="4"/>
      <c r="Q56" s="4"/>
      <c r="R56" s="4"/>
      <c r="T56" s="4" t="s">
        <v>146</v>
      </c>
      <c r="U56" s="4" t="s">
        <v>569</v>
      </c>
      <c r="V56" s="4" t="s">
        <v>570</v>
      </c>
      <c r="W56" s="4" t="s">
        <v>105</v>
      </c>
      <c r="X56" s="4"/>
      <c r="Y56" s="4" t="s">
        <v>47</v>
      </c>
      <c r="Z56" s="4" t="s">
        <v>201</v>
      </c>
      <c r="AA56" s="4" t="s">
        <v>99</v>
      </c>
      <c r="AC56" s="4" t="s">
        <v>240</v>
      </c>
      <c r="AD56" s="4" t="s">
        <v>1214</v>
      </c>
      <c r="AE56" s="4" t="s">
        <v>1215</v>
      </c>
      <c r="AF56" s="4" t="s">
        <v>301</v>
      </c>
      <c r="AG56" s="4" t="s">
        <v>1173</v>
      </c>
      <c r="AH56" s="4"/>
      <c r="AI56" s="4"/>
      <c r="AJ56" s="4"/>
      <c r="AL56" s="4" t="s">
        <v>146</v>
      </c>
      <c r="AM56" s="4" t="s">
        <v>600</v>
      </c>
      <c r="AN56" s="4" t="s">
        <v>600</v>
      </c>
      <c r="AO56" s="4" t="s">
        <v>261</v>
      </c>
      <c r="AP56" s="4"/>
      <c r="AQ56" s="4"/>
      <c r="AR56" s="4"/>
      <c r="AS56" s="4"/>
      <c r="AU56" s="4" t="s">
        <v>240</v>
      </c>
      <c r="AV56" s="4" t="s">
        <v>564</v>
      </c>
      <c r="AW56" s="4" t="s">
        <v>565</v>
      </c>
      <c r="AX56" s="4" t="s">
        <v>167</v>
      </c>
      <c r="AY56" s="4"/>
      <c r="AZ56" s="4"/>
      <c r="BA56" s="4"/>
      <c r="BB56" s="4"/>
      <c r="BE56" s="4"/>
      <c r="BF56" s="4" t="s">
        <v>1360</v>
      </c>
      <c r="BG56" s="4" t="s">
        <v>1361</v>
      </c>
      <c r="BH56" s="4" t="s">
        <v>167</v>
      </c>
      <c r="BI56" s="4"/>
      <c r="BJ56" s="4"/>
      <c r="BK56" s="4"/>
      <c r="BL56" s="4"/>
    </row>
    <row r="57" spans="2:64">
      <c r="B57" s="4" t="s">
        <v>146</v>
      </c>
      <c r="C57" s="4" t="s">
        <v>202</v>
      </c>
      <c r="D57" s="4" t="s">
        <v>203</v>
      </c>
      <c r="E57" s="4" t="s">
        <v>105</v>
      </c>
      <c r="F57" s="4"/>
      <c r="G57" s="4" t="s">
        <v>47</v>
      </c>
      <c r="H57" s="4" t="s">
        <v>201</v>
      </c>
      <c r="I57" s="4" t="s">
        <v>99</v>
      </c>
      <c r="K57" s="15" t="s">
        <v>146</v>
      </c>
      <c r="L57" s="15" t="s">
        <v>673</v>
      </c>
      <c r="M57" s="15" t="s">
        <v>1514</v>
      </c>
      <c r="N57" s="15" t="s">
        <v>105</v>
      </c>
      <c r="O57" s="15"/>
      <c r="P57" s="15"/>
      <c r="Q57" s="15"/>
      <c r="R57" s="15"/>
      <c r="T57" s="4" t="s">
        <v>146</v>
      </c>
      <c r="U57" s="4" t="s">
        <v>578</v>
      </c>
      <c r="V57" s="4" t="s">
        <v>578</v>
      </c>
      <c r="W57" s="4" t="s">
        <v>105</v>
      </c>
      <c r="X57" s="4"/>
      <c r="Y57" s="4"/>
      <c r="Z57" s="4"/>
      <c r="AA57" s="4"/>
      <c r="AC57" s="4" t="s">
        <v>240</v>
      </c>
      <c r="AD57" s="4" t="s">
        <v>1217</v>
      </c>
      <c r="AE57" s="4" t="s">
        <v>1218</v>
      </c>
      <c r="AF57" s="4" t="s">
        <v>301</v>
      </c>
      <c r="AG57" s="4" t="s">
        <v>1173</v>
      </c>
      <c r="AH57" s="4"/>
      <c r="AI57" s="4"/>
      <c r="AJ57" s="4"/>
      <c r="AL57" s="4" t="s">
        <v>146</v>
      </c>
      <c r="AM57" s="4" t="s">
        <v>610</v>
      </c>
      <c r="AN57" s="4" t="s">
        <v>610</v>
      </c>
      <c r="AO57" s="4" t="s">
        <v>261</v>
      </c>
      <c r="AP57" s="4"/>
      <c r="AQ57" s="4"/>
      <c r="AR57" s="4"/>
      <c r="AS57" s="4"/>
      <c r="AU57" s="4" t="s">
        <v>240</v>
      </c>
      <c r="AV57" s="4" t="s">
        <v>592</v>
      </c>
      <c r="AW57" s="4" t="s">
        <v>593</v>
      </c>
      <c r="AX57" s="4" t="s">
        <v>167</v>
      </c>
      <c r="AY57" s="4"/>
      <c r="AZ57" s="4"/>
      <c r="BA57" s="4"/>
      <c r="BB57" s="4"/>
      <c r="BE57" s="4"/>
      <c r="BF57" s="4" t="s">
        <v>1362</v>
      </c>
      <c r="BG57" s="4" t="s">
        <v>1363</v>
      </c>
      <c r="BH57" s="4" t="s">
        <v>167</v>
      </c>
      <c r="BI57" s="4"/>
      <c r="BJ57" s="4"/>
      <c r="BK57" s="4"/>
      <c r="BL57" s="4"/>
    </row>
    <row r="58" spans="2:64">
      <c r="B58" s="4" t="s">
        <v>146</v>
      </c>
      <c r="C58" s="4" t="s">
        <v>238</v>
      </c>
      <c r="D58" s="4" t="s">
        <v>239</v>
      </c>
      <c r="E58" s="4" t="s">
        <v>105</v>
      </c>
      <c r="F58" s="4"/>
      <c r="G58" s="4"/>
      <c r="H58" s="4"/>
      <c r="I58" s="4"/>
      <c r="K58" s="4" t="s">
        <v>146</v>
      </c>
      <c r="L58" s="4" t="s">
        <v>708</v>
      </c>
      <c r="M58" s="4" t="s">
        <v>709</v>
      </c>
      <c r="N58" s="4" t="s">
        <v>105</v>
      </c>
      <c r="O58" s="4"/>
      <c r="P58" s="4"/>
      <c r="Q58" s="4"/>
      <c r="R58" s="4"/>
      <c r="T58" s="4" t="s">
        <v>146</v>
      </c>
      <c r="U58" s="4" t="s">
        <v>587</v>
      </c>
      <c r="V58" s="4" t="s">
        <v>588</v>
      </c>
      <c r="W58" s="4" t="s">
        <v>105</v>
      </c>
      <c r="X58" s="4"/>
      <c r="Y58" s="4"/>
      <c r="Z58" s="4"/>
      <c r="AA58" s="4"/>
      <c r="AC58" s="4" t="s">
        <v>240</v>
      </c>
      <c r="AD58" s="4" t="s">
        <v>1220</v>
      </c>
      <c r="AE58" s="4" t="s">
        <v>1221</v>
      </c>
      <c r="AF58" s="4" t="s">
        <v>301</v>
      </c>
      <c r="AG58" s="4" t="s">
        <v>1173</v>
      </c>
      <c r="AH58" s="4"/>
      <c r="AI58" s="4"/>
      <c r="AJ58" s="4"/>
      <c r="AL58" s="4" t="s">
        <v>146</v>
      </c>
      <c r="AM58" s="4" t="s">
        <v>620</v>
      </c>
      <c r="AN58" s="4" t="s">
        <v>620</v>
      </c>
      <c r="AO58" s="4" t="s">
        <v>261</v>
      </c>
      <c r="AP58" s="4"/>
      <c r="AQ58" s="4"/>
      <c r="AR58" s="4"/>
      <c r="AS58" s="4"/>
      <c r="AU58" s="4" t="s">
        <v>240</v>
      </c>
      <c r="AV58" s="4" t="s">
        <v>621</v>
      </c>
      <c r="AW58" s="4" t="s">
        <v>622</v>
      </c>
      <c r="AX58" s="4" t="s">
        <v>167</v>
      </c>
      <c r="AY58" s="4"/>
      <c r="AZ58" s="4"/>
      <c r="BA58" s="4"/>
      <c r="BB58" s="4"/>
      <c r="BE58" s="4"/>
      <c r="BF58" s="4" t="s">
        <v>1364</v>
      </c>
      <c r="BG58" s="4" t="s">
        <v>1365</v>
      </c>
      <c r="BH58" s="4" t="s">
        <v>167</v>
      </c>
      <c r="BI58" s="4"/>
      <c r="BJ58" s="4"/>
      <c r="BK58" s="4"/>
      <c r="BL58" s="4"/>
    </row>
    <row r="59" spans="2:64">
      <c r="B59" s="4" t="s">
        <v>146</v>
      </c>
      <c r="C59" s="4" t="s">
        <v>148</v>
      </c>
      <c r="D59" s="4" t="s">
        <v>149</v>
      </c>
      <c r="E59" s="4" t="s">
        <v>105</v>
      </c>
      <c r="F59" s="4"/>
      <c r="G59" s="4"/>
      <c r="H59" s="4"/>
      <c r="I59" s="4"/>
      <c r="K59" s="4" t="s">
        <v>146</v>
      </c>
      <c r="L59" s="4" t="s">
        <v>716</v>
      </c>
      <c r="M59" s="4" t="s">
        <v>717</v>
      </c>
      <c r="N59" s="4" t="s">
        <v>105</v>
      </c>
      <c r="O59" s="4"/>
      <c r="P59" s="4"/>
      <c r="Q59" s="4"/>
      <c r="R59" s="4"/>
      <c r="T59" s="4" t="s">
        <v>146</v>
      </c>
      <c r="U59" s="4" t="s">
        <v>596</v>
      </c>
      <c r="V59" s="4" t="s">
        <v>597</v>
      </c>
      <c r="W59" s="4" t="s">
        <v>105</v>
      </c>
      <c r="X59" s="4"/>
      <c r="Y59" s="4" t="s">
        <v>47</v>
      </c>
      <c r="Z59" s="4"/>
      <c r="AA59" s="4" t="s">
        <v>99</v>
      </c>
      <c r="AC59" s="4" t="s">
        <v>240</v>
      </c>
      <c r="AD59" s="4" t="s">
        <v>1223</v>
      </c>
      <c r="AE59" s="4" t="s">
        <v>1224</v>
      </c>
      <c r="AF59" s="4" t="s">
        <v>301</v>
      </c>
      <c r="AG59" s="4" t="s">
        <v>1173</v>
      </c>
      <c r="AH59" s="4"/>
      <c r="AI59" s="4"/>
      <c r="AJ59" s="4"/>
      <c r="AL59" s="4" t="s">
        <v>146</v>
      </c>
      <c r="AM59" s="4" t="s">
        <v>629</v>
      </c>
      <c r="AN59" s="4" t="s">
        <v>629</v>
      </c>
      <c r="AO59" s="4" t="s">
        <v>261</v>
      </c>
      <c r="AP59" s="4"/>
      <c r="AQ59" s="4"/>
      <c r="AR59" s="4"/>
      <c r="AS59" s="4"/>
      <c r="AU59" s="4" t="s">
        <v>240</v>
      </c>
      <c r="AV59" s="4" t="s">
        <v>630</v>
      </c>
      <c r="AW59" s="4" t="s">
        <v>631</v>
      </c>
      <c r="AX59" s="4" t="s">
        <v>167</v>
      </c>
      <c r="AY59" s="4"/>
      <c r="AZ59" s="4"/>
      <c r="BA59" s="4"/>
      <c r="BB59" s="4"/>
      <c r="BE59" s="4"/>
      <c r="BF59" s="4" t="s">
        <v>1366</v>
      </c>
      <c r="BG59" s="4" t="s">
        <v>1367</v>
      </c>
      <c r="BH59" s="4" t="s">
        <v>167</v>
      </c>
      <c r="BI59" s="4"/>
      <c r="BJ59" s="4"/>
      <c r="BK59" s="4"/>
      <c r="BL59" s="4"/>
    </row>
    <row r="60" spans="2:64">
      <c r="B60" s="4" t="s">
        <v>146</v>
      </c>
      <c r="C60" s="4" t="s">
        <v>195</v>
      </c>
      <c r="D60" s="4" t="s">
        <v>196</v>
      </c>
      <c r="E60" s="4" t="s">
        <v>105</v>
      </c>
      <c r="F60" s="4" t="s">
        <v>0</v>
      </c>
      <c r="G60" s="4" t="s">
        <v>47</v>
      </c>
      <c r="H60" s="4"/>
      <c r="I60" s="4"/>
      <c r="K60" s="4" t="s">
        <v>146</v>
      </c>
      <c r="L60" s="4" t="s">
        <v>725</v>
      </c>
      <c r="M60" s="4" t="s">
        <v>726</v>
      </c>
      <c r="N60" s="4" t="s">
        <v>105</v>
      </c>
      <c r="O60" s="4"/>
      <c r="P60" s="4"/>
      <c r="Q60" s="4"/>
      <c r="R60" s="4"/>
      <c r="T60" s="4" t="s">
        <v>146</v>
      </c>
      <c r="U60" s="4" t="s">
        <v>616</v>
      </c>
      <c r="V60" s="4" t="s">
        <v>617</v>
      </c>
      <c r="W60" s="4" t="s">
        <v>105</v>
      </c>
      <c r="X60" s="4"/>
      <c r="Y60" s="4"/>
      <c r="Z60" s="4"/>
      <c r="AA60" s="4"/>
      <c r="AC60" s="4" t="s">
        <v>240</v>
      </c>
      <c r="AD60" s="4" t="s">
        <v>1226</v>
      </c>
      <c r="AE60" s="4" t="s">
        <v>1227</v>
      </c>
      <c r="AF60" s="4" t="s">
        <v>301</v>
      </c>
      <c r="AG60" s="4" t="s">
        <v>1173</v>
      </c>
      <c r="AH60" s="4"/>
      <c r="AI60" s="4"/>
      <c r="AJ60" s="4"/>
      <c r="AL60" s="4" t="s">
        <v>146</v>
      </c>
      <c r="AM60" s="4" t="s">
        <v>639</v>
      </c>
      <c r="AN60" s="4" t="s">
        <v>639</v>
      </c>
      <c r="AO60" s="4" t="s">
        <v>261</v>
      </c>
      <c r="AP60" s="4"/>
      <c r="AQ60" s="4"/>
      <c r="AR60" s="4"/>
      <c r="AS60" s="4"/>
      <c r="AU60" s="4" t="s">
        <v>240</v>
      </c>
      <c r="AV60" s="4" t="s">
        <v>640</v>
      </c>
      <c r="AW60" s="4" t="s">
        <v>641</v>
      </c>
      <c r="AX60" s="4" t="s">
        <v>167</v>
      </c>
      <c r="AY60" s="4"/>
      <c r="AZ60" s="4"/>
      <c r="BA60" s="4"/>
      <c r="BB60" s="4"/>
      <c r="BE60" s="4"/>
      <c r="BF60" s="4" t="s">
        <v>1368</v>
      </c>
      <c r="BG60" s="4" t="s">
        <v>1369</v>
      </c>
      <c r="BH60" s="4" t="s">
        <v>167</v>
      </c>
      <c r="BI60" s="4"/>
      <c r="BJ60" s="4"/>
      <c r="BK60" s="4"/>
      <c r="BL60" s="4"/>
    </row>
    <row r="61" spans="2:64">
      <c r="B61" s="4" t="s">
        <v>146</v>
      </c>
      <c r="C61" s="4" t="s">
        <v>162</v>
      </c>
      <c r="D61" s="4" t="s">
        <v>163</v>
      </c>
      <c r="E61" s="4" t="s">
        <v>105</v>
      </c>
      <c r="F61" s="4" t="s">
        <v>0</v>
      </c>
      <c r="G61" s="4"/>
      <c r="H61" s="4"/>
      <c r="I61" s="4"/>
      <c r="K61" s="4" t="s">
        <v>146</v>
      </c>
      <c r="L61" s="4" t="s">
        <v>734</v>
      </c>
      <c r="M61" s="4" t="s">
        <v>735</v>
      </c>
      <c r="N61" s="4" t="s">
        <v>105</v>
      </c>
      <c r="O61" s="4"/>
      <c r="P61" s="4"/>
      <c r="Q61" s="4"/>
      <c r="R61" s="4"/>
      <c r="T61" s="4" t="s">
        <v>146</v>
      </c>
      <c r="U61" s="4" t="s">
        <v>683</v>
      </c>
      <c r="V61" s="4" t="s">
        <v>684</v>
      </c>
      <c r="W61" s="4" t="s">
        <v>105</v>
      </c>
      <c r="X61" s="4"/>
      <c r="Y61" s="4"/>
      <c r="Z61" s="4"/>
      <c r="AA61" s="4"/>
      <c r="AC61" s="4" t="s">
        <v>240</v>
      </c>
      <c r="AD61" s="4" t="s">
        <v>1229</v>
      </c>
      <c r="AE61" s="4" t="s">
        <v>1230</v>
      </c>
      <c r="AF61" s="4" t="s">
        <v>301</v>
      </c>
      <c r="AG61" s="4" t="s">
        <v>1173</v>
      </c>
      <c r="AH61" s="4"/>
      <c r="AI61" s="4"/>
      <c r="AJ61" s="4"/>
      <c r="AL61" s="4" t="s">
        <v>146</v>
      </c>
      <c r="AM61" s="4" t="s">
        <v>649</v>
      </c>
      <c r="AN61" s="4" t="s">
        <v>649</v>
      </c>
      <c r="AO61" s="4" t="s">
        <v>261</v>
      </c>
      <c r="AP61" s="4"/>
      <c r="AQ61" s="4"/>
      <c r="AR61" s="4"/>
      <c r="AS61" s="4"/>
      <c r="AU61" s="4" t="s">
        <v>240</v>
      </c>
      <c r="AV61" s="4" t="s">
        <v>650</v>
      </c>
      <c r="AW61" s="4" t="s">
        <v>651</v>
      </c>
      <c r="AX61" s="4" t="s">
        <v>167</v>
      </c>
      <c r="AY61" s="4"/>
      <c r="AZ61" s="4"/>
      <c r="BA61" s="4"/>
      <c r="BB61" s="4"/>
      <c r="BE61" s="4"/>
      <c r="BF61" s="4" t="s">
        <v>1370</v>
      </c>
      <c r="BG61" s="4" t="s">
        <v>1371</v>
      </c>
      <c r="BH61" s="4" t="s">
        <v>167</v>
      </c>
      <c r="BI61" s="4"/>
      <c r="BJ61" s="4"/>
      <c r="BK61" s="4"/>
      <c r="BL61" s="4"/>
    </row>
    <row r="62" spans="2:64">
      <c r="B62" s="4" t="s">
        <v>146</v>
      </c>
      <c r="C62" s="4" t="s">
        <v>158</v>
      </c>
      <c r="D62" s="4" t="s">
        <v>159</v>
      </c>
      <c r="E62" s="4" t="s">
        <v>105</v>
      </c>
      <c r="F62" s="4" t="s">
        <v>0</v>
      </c>
      <c r="G62" s="4"/>
      <c r="H62" s="4"/>
      <c r="I62" s="4"/>
      <c r="K62" s="4" t="s">
        <v>146</v>
      </c>
      <c r="L62" s="4" t="s">
        <v>743</v>
      </c>
      <c r="M62" s="4" t="s">
        <v>744</v>
      </c>
      <c r="N62" s="4" t="s">
        <v>105</v>
      </c>
      <c r="O62" s="4"/>
      <c r="P62" s="4"/>
      <c r="Q62" s="4"/>
      <c r="R62" s="4"/>
      <c r="T62" s="4" t="s">
        <v>146</v>
      </c>
      <c r="U62" s="4" t="s">
        <v>710</v>
      </c>
      <c r="V62" s="4" t="s">
        <v>710</v>
      </c>
      <c r="W62" s="4" t="s">
        <v>105</v>
      </c>
      <c r="X62" s="4"/>
      <c r="Y62" s="4"/>
      <c r="Z62" s="4"/>
      <c r="AA62" s="4"/>
      <c r="AC62" s="4" t="s">
        <v>240</v>
      </c>
      <c r="AD62" s="4" t="s">
        <v>1232</v>
      </c>
      <c r="AE62" s="4" t="s">
        <v>1233</v>
      </c>
      <c r="AF62" s="4" t="s">
        <v>301</v>
      </c>
      <c r="AG62" s="4" t="s">
        <v>1173</v>
      </c>
      <c r="AH62" s="4"/>
      <c r="AI62" s="4"/>
      <c r="AJ62" s="4"/>
      <c r="AL62" s="4" t="s">
        <v>146</v>
      </c>
      <c r="AM62" s="4" t="s">
        <v>659</v>
      </c>
      <c r="AN62" s="4" t="s">
        <v>659</v>
      </c>
      <c r="AO62" s="4" t="s">
        <v>261</v>
      </c>
      <c r="AP62" s="4"/>
      <c r="AQ62" s="4"/>
      <c r="AR62" s="4"/>
      <c r="AS62" s="4"/>
      <c r="AU62" s="4" t="s">
        <v>240</v>
      </c>
      <c r="AV62" s="4" t="s">
        <v>660</v>
      </c>
      <c r="AW62" s="4" t="s">
        <v>661</v>
      </c>
      <c r="AX62" s="4" t="s">
        <v>167</v>
      </c>
      <c r="AY62" s="4"/>
      <c r="AZ62" s="4"/>
      <c r="BA62" s="4"/>
      <c r="BB62" s="4"/>
      <c r="BE62" s="4"/>
      <c r="BF62" s="4" t="s">
        <v>1372</v>
      </c>
      <c r="BG62" s="4" t="s">
        <v>1373</v>
      </c>
      <c r="BH62" s="4" t="s">
        <v>167</v>
      </c>
      <c r="BI62" s="4"/>
      <c r="BJ62" s="4"/>
      <c r="BK62" s="4"/>
      <c r="BL62" s="4"/>
    </row>
    <row r="63" spans="2:64">
      <c r="B63" s="4" t="s">
        <v>146</v>
      </c>
      <c r="C63" s="4" t="s">
        <v>160</v>
      </c>
      <c r="D63" s="4" t="s">
        <v>161</v>
      </c>
      <c r="E63" s="4" t="s">
        <v>105</v>
      </c>
      <c r="F63" s="4" t="s">
        <v>0</v>
      </c>
      <c r="G63" s="4"/>
      <c r="H63" s="4"/>
      <c r="I63" s="4"/>
      <c r="K63" s="4" t="s">
        <v>146</v>
      </c>
      <c r="L63" s="4" t="s">
        <v>752</v>
      </c>
      <c r="M63" s="4" t="s">
        <v>753</v>
      </c>
      <c r="N63" s="4" t="s">
        <v>105</v>
      </c>
      <c r="O63" s="4"/>
      <c r="P63" s="4"/>
      <c r="Q63" s="4"/>
      <c r="R63" s="4"/>
      <c r="T63" s="4" t="s">
        <v>146</v>
      </c>
      <c r="U63" s="4" t="s">
        <v>718</v>
      </c>
      <c r="V63" s="4" t="s">
        <v>719</v>
      </c>
      <c r="W63" s="4" t="s">
        <v>105</v>
      </c>
      <c r="X63" s="4"/>
      <c r="Y63" s="4"/>
      <c r="Z63" s="4"/>
      <c r="AA63" s="4"/>
      <c r="AC63" s="4" t="s">
        <v>240</v>
      </c>
      <c r="AD63" s="4" t="s">
        <v>1235</v>
      </c>
      <c r="AE63" s="4" t="s">
        <v>1236</v>
      </c>
      <c r="AF63" s="4" t="s">
        <v>301</v>
      </c>
      <c r="AG63" s="4" t="s">
        <v>1173</v>
      </c>
      <c r="AH63" s="4"/>
      <c r="AI63" s="4"/>
      <c r="AJ63" s="4"/>
      <c r="AL63" s="4" t="s">
        <v>146</v>
      </c>
      <c r="AM63" s="4" t="s">
        <v>669</v>
      </c>
      <c r="AN63" s="4" t="s">
        <v>669</v>
      </c>
      <c r="AO63" s="4" t="s">
        <v>261</v>
      </c>
      <c r="AP63" s="4"/>
      <c r="AQ63" s="4"/>
      <c r="AR63" s="4"/>
      <c r="AS63" s="4"/>
      <c r="AU63" s="4" t="s">
        <v>240</v>
      </c>
      <c r="AV63" s="4" t="s">
        <v>670</v>
      </c>
      <c r="AW63" s="4" t="s">
        <v>671</v>
      </c>
      <c r="AX63" s="4" t="s">
        <v>672</v>
      </c>
      <c r="AY63" s="4"/>
      <c r="AZ63" s="4"/>
      <c r="BA63" s="4"/>
      <c r="BB63" s="4"/>
      <c r="BE63" s="4"/>
      <c r="BF63" s="4" t="s">
        <v>1374</v>
      </c>
      <c r="BG63" s="4" t="s">
        <v>1375</v>
      </c>
      <c r="BH63" s="4" t="s">
        <v>167</v>
      </c>
      <c r="BI63" s="4"/>
      <c r="BJ63" s="4"/>
      <c r="BK63" s="4"/>
      <c r="BL63" s="4"/>
    </row>
    <row r="64" spans="2:64">
      <c r="B64" s="4"/>
      <c r="C64" s="4"/>
      <c r="D64" s="4"/>
      <c r="E64" s="4"/>
      <c r="F64" s="4"/>
      <c r="G64" s="4"/>
      <c r="H64" s="4"/>
      <c r="I64" s="4"/>
      <c r="K64" s="4" t="s">
        <v>146</v>
      </c>
      <c r="L64" s="4" t="s">
        <v>760</v>
      </c>
      <c r="M64" s="4" t="s">
        <v>761</v>
      </c>
      <c r="N64" s="4" t="s">
        <v>105</v>
      </c>
      <c r="O64" s="4"/>
      <c r="P64" s="4"/>
      <c r="Q64" s="4"/>
      <c r="R64" s="4"/>
      <c r="T64" s="4" t="s">
        <v>146</v>
      </c>
      <c r="U64" s="4" t="s">
        <v>745</v>
      </c>
      <c r="V64" s="4" t="s">
        <v>746</v>
      </c>
      <c r="W64" s="4" t="s">
        <v>105</v>
      </c>
      <c r="X64" s="4"/>
      <c r="Y64" s="4"/>
      <c r="Z64" s="4"/>
      <c r="AA64" s="4"/>
      <c r="AC64" s="4" t="s">
        <v>240</v>
      </c>
      <c r="AD64" s="4" t="s">
        <v>1238</v>
      </c>
      <c r="AE64" s="4" t="s">
        <v>1239</v>
      </c>
      <c r="AF64" s="4" t="s">
        <v>301</v>
      </c>
      <c r="AG64" s="4" t="s">
        <v>1173</v>
      </c>
      <c r="AH64" s="4"/>
      <c r="AI64" s="4"/>
      <c r="AJ64" s="4"/>
      <c r="AL64" s="4" t="s">
        <v>146</v>
      </c>
      <c r="AM64" s="4" t="s">
        <v>678</v>
      </c>
      <c r="AN64" s="4" t="s">
        <v>678</v>
      </c>
      <c r="AO64" s="4" t="s">
        <v>261</v>
      </c>
      <c r="AP64" s="4"/>
      <c r="AQ64" s="4"/>
      <c r="AR64" s="4"/>
      <c r="AS64" s="4"/>
      <c r="AU64" s="4" t="s">
        <v>240</v>
      </c>
      <c r="AV64" s="4" t="s">
        <v>679</v>
      </c>
      <c r="AW64" s="4" t="s">
        <v>680</v>
      </c>
      <c r="AX64" s="4" t="s">
        <v>167</v>
      </c>
      <c r="AY64" s="4"/>
      <c r="AZ64" s="4"/>
      <c r="BA64" s="4"/>
      <c r="BB64" s="4"/>
      <c r="BE64" s="4"/>
      <c r="BF64" s="4" t="s">
        <v>1376</v>
      </c>
      <c r="BG64" s="4" t="s">
        <v>1377</v>
      </c>
      <c r="BH64" s="4" t="s">
        <v>167</v>
      </c>
      <c r="BI64" s="4"/>
      <c r="BJ64" s="4"/>
      <c r="BK64" s="4"/>
      <c r="BL64" s="4"/>
    </row>
    <row r="65" spans="2:64">
      <c r="B65" s="4"/>
      <c r="C65" s="4"/>
      <c r="D65" s="4"/>
      <c r="E65" s="4"/>
      <c r="F65" s="4"/>
      <c r="G65" s="4"/>
      <c r="H65" s="4"/>
      <c r="I65" s="4"/>
      <c r="K65" s="4" t="s">
        <v>146</v>
      </c>
      <c r="L65" s="4" t="s">
        <v>767</v>
      </c>
      <c r="M65" s="4" t="s">
        <v>768</v>
      </c>
      <c r="N65" s="4" t="s">
        <v>105</v>
      </c>
      <c r="O65" s="4"/>
      <c r="P65" s="4"/>
      <c r="Q65" s="4"/>
      <c r="R65" s="4"/>
      <c r="T65" s="4" t="s">
        <v>146</v>
      </c>
      <c r="U65" s="4" t="s">
        <v>754</v>
      </c>
      <c r="V65" s="4" t="s">
        <v>754</v>
      </c>
      <c r="W65" s="4" t="s">
        <v>105</v>
      </c>
      <c r="X65" s="4"/>
      <c r="Y65" s="4"/>
      <c r="Z65" s="4"/>
      <c r="AA65" s="4"/>
      <c r="AC65" s="4" t="s">
        <v>240</v>
      </c>
      <c r="AD65" s="4" t="s">
        <v>1241</v>
      </c>
      <c r="AE65" s="4" t="s">
        <v>1242</v>
      </c>
      <c r="AF65" s="4" t="s">
        <v>301</v>
      </c>
      <c r="AG65" s="4" t="s">
        <v>1173</v>
      </c>
      <c r="AH65" s="4"/>
      <c r="AI65" s="4"/>
      <c r="AJ65" s="4"/>
      <c r="AL65" s="4" t="s">
        <v>146</v>
      </c>
      <c r="AM65" s="4" t="s">
        <v>687</v>
      </c>
      <c r="AN65" s="4" t="s">
        <v>687</v>
      </c>
      <c r="AO65" s="4" t="s">
        <v>261</v>
      </c>
      <c r="AP65" s="4"/>
      <c r="AQ65" s="4"/>
      <c r="AR65" s="4"/>
      <c r="AS65" s="4"/>
      <c r="AU65" s="4" t="s">
        <v>240</v>
      </c>
      <c r="AV65" s="4" t="s">
        <v>688</v>
      </c>
      <c r="AW65" s="4" t="s">
        <v>689</v>
      </c>
      <c r="AX65" s="4" t="s">
        <v>167</v>
      </c>
      <c r="AY65" s="4"/>
      <c r="AZ65" s="4"/>
      <c r="BA65" s="4"/>
      <c r="BB65" s="4"/>
      <c r="BE65" s="4"/>
      <c r="BF65" s="4" t="s">
        <v>1378</v>
      </c>
      <c r="BG65" s="4" t="s">
        <v>1379</v>
      </c>
      <c r="BH65" s="4" t="s">
        <v>541</v>
      </c>
      <c r="BI65" s="4"/>
      <c r="BJ65" s="4"/>
      <c r="BK65" s="4"/>
      <c r="BL65" s="4"/>
    </row>
    <row r="66" spans="2:64">
      <c r="K66" s="4" t="s">
        <v>146</v>
      </c>
      <c r="L66" s="4" t="s">
        <v>776</v>
      </c>
      <c r="M66" s="4" t="s">
        <v>777</v>
      </c>
      <c r="N66" s="4" t="s">
        <v>105</v>
      </c>
      <c r="O66" s="4"/>
      <c r="P66" s="4"/>
      <c r="Q66" s="4"/>
      <c r="R66" s="4"/>
      <c r="T66" s="4" t="s">
        <v>146</v>
      </c>
      <c r="U66" s="4" t="s">
        <v>762</v>
      </c>
      <c r="V66" s="4" t="s">
        <v>763</v>
      </c>
      <c r="W66" s="4" t="s">
        <v>105</v>
      </c>
      <c r="X66" s="4"/>
      <c r="Y66" s="4"/>
      <c r="Z66" s="4"/>
      <c r="AA66" s="4"/>
      <c r="AC66" s="4" t="s">
        <v>240</v>
      </c>
      <c r="AD66" s="4" t="s">
        <v>1244</v>
      </c>
      <c r="AE66" s="4" t="s">
        <v>1245</v>
      </c>
      <c r="AF66" s="4" t="s">
        <v>301</v>
      </c>
      <c r="AG66" s="4" t="s">
        <v>1173</v>
      </c>
      <c r="AH66" s="4"/>
      <c r="AI66" s="4"/>
      <c r="AJ66" s="4"/>
      <c r="AL66" s="4" t="s">
        <v>146</v>
      </c>
      <c r="AM66" s="4" t="s">
        <v>696</v>
      </c>
      <c r="AN66" s="4" t="s">
        <v>696</v>
      </c>
      <c r="AO66" s="4" t="s">
        <v>261</v>
      </c>
      <c r="AP66" s="4"/>
      <c r="AQ66" s="4"/>
      <c r="AR66" s="4"/>
      <c r="AS66" s="4"/>
      <c r="AU66" s="4" t="s">
        <v>240</v>
      </c>
      <c r="AV66" s="4" t="s">
        <v>714</v>
      </c>
      <c r="AW66" s="4" t="s">
        <v>715</v>
      </c>
      <c r="AX66" s="4" t="s">
        <v>167</v>
      </c>
      <c r="AY66" s="4"/>
      <c r="AZ66" s="4"/>
      <c r="BA66" s="4"/>
      <c r="BB66" s="4"/>
      <c r="BE66" s="4"/>
      <c r="BF66" s="4" t="s">
        <v>1380</v>
      </c>
      <c r="BG66" s="4" t="s">
        <v>1381</v>
      </c>
      <c r="BH66" s="4" t="s">
        <v>541</v>
      </c>
      <c r="BI66" s="4"/>
      <c r="BJ66" s="4"/>
      <c r="BK66" s="4"/>
      <c r="BL66" s="4"/>
    </row>
    <row r="67" spans="2:64" ht="23.25">
      <c r="B67" s="2" t="s">
        <v>898</v>
      </c>
      <c r="K67" s="4" t="s">
        <v>146</v>
      </c>
      <c r="L67" s="4" t="s">
        <v>783</v>
      </c>
      <c r="M67" s="4" t="s">
        <v>784</v>
      </c>
      <c r="N67" s="4" t="s">
        <v>105</v>
      </c>
      <c r="O67" s="4"/>
      <c r="P67" s="4"/>
      <c r="Q67" s="4"/>
      <c r="R67" s="4"/>
      <c r="T67" s="4" t="s">
        <v>146</v>
      </c>
      <c r="U67" s="4" t="s">
        <v>778</v>
      </c>
      <c r="V67" s="4" t="s">
        <v>779</v>
      </c>
      <c r="W67" s="4" t="s">
        <v>105</v>
      </c>
      <c r="X67" s="4"/>
      <c r="Y67" s="4"/>
      <c r="Z67" s="4"/>
      <c r="AA67" s="4"/>
      <c r="AC67" s="4" t="s">
        <v>240</v>
      </c>
      <c r="AD67" s="4" t="s">
        <v>1247</v>
      </c>
      <c r="AE67" s="4" t="s">
        <v>1248</v>
      </c>
      <c r="AF67" s="4" t="s">
        <v>301</v>
      </c>
      <c r="AG67" s="4" t="s">
        <v>1173</v>
      </c>
      <c r="AH67" s="4"/>
      <c r="AI67" s="4"/>
      <c r="AJ67" s="4"/>
      <c r="AL67" s="4" t="s">
        <v>146</v>
      </c>
      <c r="AM67" s="4" t="s">
        <v>705</v>
      </c>
      <c r="AN67" s="4" t="s">
        <v>705</v>
      </c>
      <c r="AO67" s="4" t="s">
        <v>261</v>
      </c>
      <c r="AP67" s="4"/>
      <c r="AQ67" s="4"/>
      <c r="AR67" s="4"/>
      <c r="AS67" s="4"/>
      <c r="AU67" s="4" t="s">
        <v>240</v>
      </c>
      <c r="AV67" s="4" t="s">
        <v>723</v>
      </c>
      <c r="AW67" s="4" t="s">
        <v>724</v>
      </c>
      <c r="AX67" s="4" t="s">
        <v>541</v>
      </c>
      <c r="AY67" s="4"/>
      <c r="AZ67" s="4"/>
      <c r="BA67" s="4"/>
      <c r="BB67" s="4"/>
      <c r="BE67" s="4"/>
      <c r="BF67" s="4" t="s">
        <v>188</v>
      </c>
      <c r="BG67" s="4" t="s">
        <v>1382</v>
      </c>
      <c r="BH67" s="4" t="s">
        <v>167</v>
      </c>
      <c r="BI67" s="4"/>
      <c r="BJ67" s="4"/>
      <c r="BK67" s="4"/>
      <c r="BL67" s="4"/>
    </row>
    <row r="68" spans="2:64" ht="23.25">
      <c r="B68" s="2"/>
      <c r="K68" s="4" t="s">
        <v>146</v>
      </c>
      <c r="L68" s="4" t="s">
        <v>792</v>
      </c>
      <c r="M68" s="4" t="s">
        <v>793</v>
      </c>
      <c r="N68" s="4" t="s">
        <v>105</v>
      </c>
      <c r="O68" s="4"/>
      <c r="P68" s="4"/>
      <c r="Q68" s="4"/>
      <c r="R68" s="4"/>
      <c r="T68" s="4" t="s">
        <v>146</v>
      </c>
      <c r="U68" s="4" t="s">
        <v>785</v>
      </c>
      <c r="V68" s="4" t="s">
        <v>786</v>
      </c>
      <c r="W68" s="4" t="s">
        <v>105</v>
      </c>
      <c r="X68" s="4"/>
      <c r="Y68" s="4"/>
      <c r="Z68" s="4"/>
      <c r="AA68" s="4"/>
      <c r="AC68" s="4" t="s">
        <v>240</v>
      </c>
      <c r="AD68" s="4" t="s">
        <v>1250</v>
      </c>
      <c r="AE68" s="4" t="s">
        <v>1251</v>
      </c>
      <c r="AF68" s="4" t="s">
        <v>301</v>
      </c>
      <c r="AG68" s="4" t="s">
        <v>1173</v>
      </c>
      <c r="AH68" s="4"/>
      <c r="AI68" s="4"/>
      <c r="AJ68" s="4"/>
      <c r="AL68" s="4" t="s">
        <v>146</v>
      </c>
      <c r="AM68" s="4" t="s">
        <v>713</v>
      </c>
      <c r="AN68" s="4" t="s">
        <v>713</v>
      </c>
      <c r="AO68" s="4" t="s">
        <v>261</v>
      </c>
      <c r="AP68" s="4"/>
      <c r="AQ68" s="4"/>
      <c r="AR68" s="4"/>
      <c r="AS68" s="4"/>
      <c r="AU68" s="4" t="s">
        <v>240</v>
      </c>
      <c r="AV68" s="4" t="s">
        <v>885</v>
      </c>
      <c r="AW68" s="4" t="s">
        <v>886</v>
      </c>
      <c r="AX68" s="4" t="s">
        <v>887</v>
      </c>
      <c r="AY68" s="4"/>
      <c r="AZ68" s="4"/>
      <c r="BA68" s="4"/>
      <c r="BB68" s="4"/>
      <c r="BE68" s="4"/>
      <c r="BF68" s="4" t="s">
        <v>1383</v>
      </c>
      <c r="BG68" s="4" t="s">
        <v>1384</v>
      </c>
      <c r="BH68" s="4" t="s">
        <v>167</v>
      </c>
      <c r="BI68" s="4"/>
      <c r="BJ68" s="4"/>
      <c r="BK68" s="4"/>
      <c r="BL68" s="4"/>
    </row>
    <row r="69" spans="2:64" ht="15">
      <c r="B69" s="3" t="s">
        <v>88</v>
      </c>
      <c r="C69" s="4"/>
      <c r="D69" s="4"/>
      <c r="E69" s="4"/>
      <c r="F69" s="4"/>
      <c r="G69" s="4"/>
      <c r="H69" s="4"/>
      <c r="I69" s="4"/>
      <c r="K69" s="4" t="s">
        <v>146</v>
      </c>
      <c r="L69" s="4" t="s">
        <v>799</v>
      </c>
      <c r="M69" s="4" t="s">
        <v>800</v>
      </c>
      <c r="N69" s="4" t="s">
        <v>105</v>
      </c>
      <c r="O69" s="4"/>
      <c r="P69" s="4"/>
      <c r="Q69" s="4"/>
      <c r="R69" s="4"/>
      <c r="T69" s="4" t="s">
        <v>146</v>
      </c>
      <c r="U69" s="4" t="s">
        <v>794</v>
      </c>
      <c r="V69" s="4" t="s">
        <v>795</v>
      </c>
      <c r="W69" s="4" t="s">
        <v>105</v>
      </c>
      <c r="X69" s="4"/>
      <c r="Y69" s="4"/>
      <c r="Z69" s="4"/>
      <c r="AA69" s="4"/>
      <c r="AC69" s="4" t="s">
        <v>240</v>
      </c>
      <c r="AD69" s="4" t="s">
        <v>1253</v>
      </c>
      <c r="AE69" s="4" t="s">
        <v>1254</v>
      </c>
      <c r="AF69" s="4" t="s">
        <v>301</v>
      </c>
      <c r="AG69" s="4" t="s">
        <v>1173</v>
      </c>
      <c r="AH69" s="4"/>
      <c r="AI69" s="4"/>
      <c r="AJ69" s="4"/>
      <c r="AL69" s="4" t="s">
        <v>146</v>
      </c>
      <c r="AM69" s="4" t="s">
        <v>722</v>
      </c>
      <c r="AN69" s="4" t="s">
        <v>722</v>
      </c>
      <c r="AO69" s="4" t="s">
        <v>261</v>
      </c>
      <c r="AP69" s="4"/>
      <c r="AQ69" s="4"/>
      <c r="AR69" s="4"/>
      <c r="AS69" s="4"/>
      <c r="AU69" s="4" t="s">
        <v>240</v>
      </c>
      <c r="AV69" s="4" t="s">
        <v>908</v>
      </c>
      <c r="AW69" s="4" t="s">
        <v>909</v>
      </c>
      <c r="AX69" s="4" t="s">
        <v>167</v>
      </c>
      <c r="AY69" s="4"/>
      <c r="AZ69" s="4"/>
      <c r="BA69" s="4"/>
      <c r="BB69" s="4"/>
      <c r="BE69" s="4"/>
      <c r="BF69" s="4" t="s">
        <v>1385</v>
      </c>
      <c r="BG69" s="4" t="s">
        <v>1386</v>
      </c>
      <c r="BH69" s="4" t="s">
        <v>167</v>
      </c>
      <c r="BI69" s="4"/>
      <c r="BJ69" s="4"/>
      <c r="BK69" s="4"/>
      <c r="BL69" s="4"/>
    </row>
    <row r="70" spans="2:64" ht="15.75" thickBot="1">
      <c r="B70" s="5" t="s">
        <v>89</v>
      </c>
      <c r="C70" s="5" t="s">
        <v>90</v>
      </c>
      <c r="D70" s="5" t="s">
        <v>91</v>
      </c>
      <c r="E70" s="5" t="s">
        <v>92</v>
      </c>
      <c r="F70" s="5" t="s">
        <v>29</v>
      </c>
      <c r="G70" s="5" t="s">
        <v>93</v>
      </c>
      <c r="H70" s="5" t="s">
        <v>94</v>
      </c>
      <c r="I70" s="5" t="s">
        <v>95</v>
      </c>
      <c r="K70" s="4" t="s">
        <v>146</v>
      </c>
      <c r="L70" s="4" t="s">
        <v>809</v>
      </c>
      <c r="M70" s="4" t="s">
        <v>810</v>
      </c>
      <c r="N70" s="4" t="s">
        <v>105</v>
      </c>
      <c r="O70" s="4"/>
      <c r="P70" s="4"/>
      <c r="Q70" s="4"/>
      <c r="R70" s="4"/>
      <c r="T70" s="4" t="s">
        <v>146</v>
      </c>
      <c r="U70" s="4" t="s">
        <v>801</v>
      </c>
      <c r="V70" s="4" t="s">
        <v>802</v>
      </c>
      <c r="W70" s="4" t="s">
        <v>105</v>
      </c>
      <c r="X70" s="4"/>
      <c r="Y70" s="4"/>
      <c r="Z70" s="4"/>
      <c r="AA70" s="4"/>
      <c r="AC70" s="15" t="s">
        <v>240</v>
      </c>
      <c r="AD70" s="15" t="s">
        <v>1256</v>
      </c>
      <c r="AE70" s="15" t="s">
        <v>1257</v>
      </c>
      <c r="AF70" s="15" t="s">
        <v>301</v>
      </c>
      <c r="AG70" s="15" t="s">
        <v>1173</v>
      </c>
      <c r="AH70" s="15"/>
      <c r="AI70" s="15"/>
      <c r="AJ70" s="15"/>
      <c r="AL70" s="4" t="s">
        <v>146</v>
      </c>
      <c r="AM70" s="4" t="s">
        <v>731</v>
      </c>
      <c r="AN70" s="4" t="s">
        <v>731</v>
      </c>
      <c r="AO70" s="4" t="s">
        <v>261</v>
      </c>
      <c r="AP70" s="4"/>
      <c r="AQ70" s="4"/>
      <c r="AR70" s="4"/>
      <c r="AS70" s="4"/>
      <c r="AU70" s="4" t="s">
        <v>240</v>
      </c>
      <c r="AV70" s="4" t="s">
        <v>918</v>
      </c>
      <c r="AW70" s="4" t="s">
        <v>919</v>
      </c>
      <c r="AX70" s="4" t="s">
        <v>208</v>
      </c>
      <c r="AY70" s="4"/>
      <c r="AZ70" s="4"/>
      <c r="BA70" s="4"/>
      <c r="BB70" s="4"/>
      <c r="BE70" s="4"/>
      <c r="BF70" s="4" t="s">
        <v>1387</v>
      </c>
      <c r="BG70" s="4" t="s">
        <v>1388</v>
      </c>
      <c r="BH70" s="4" t="s">
        <v>167</v>
      </c>
      <c r="BI70" s="4"/>
      <c r="BJ70" s="4"/>
      <c r="BK70" s="4"/>
      <c r="BL70" s="4"/>
    </row>
    <row r="71" spans="2:64">
      <c r="B71" s="4" t="s">
        <v>146</v>
      </c>
      <c r="C71" s="4" t="s">
        <v>940</v>
      </c>
      <c r="D71" s="4" t="s">
        <v>941</v>
      </c>
      <c r="E71" s="4" t="s">
        <v>105</v>
      </c>
      <c r="F71" s="4"/>
      <c r="G71" s="4" t="s">
        <v>47</v>
      </c>
      <c r="H71" s="4"/>
      <c r="I71" s="4" t="s">
        <v>99</v>
      </c>
      <c r="K71" s="4" t="s">
        <v>146</v>
      </c>
      <c r="L71" s="4" t="s">
        <v>820</v>
      </c>
      <c r="M71" s="4" t="s">
        <v>821</v>
      </c>
      <c r="N71" s="4" t="s">
        <v>105</v>
      </c>
      <c r="O71" s="4"/>
      <c r="P71" s="4"/>
      <c r="Q71" s="4"/>
      <c r="R71" s="4"/>
      <c r="T71" s="4" t="s">
        <v>146</v>
      </c>
      <c r="U71" s="4" t="s">
        <v>811</v>
      </c>
      <c r="V71" s="4" t="s">
        <v>812</v>
      </c>
      <c r="W71" s="4" t="s">
        <v>105</v>
      </c>
      <c r="X71" s="4"/>
      <c r="Y71" s="4"/>
      <c r="Z71" s="4"/>
      <c r="AA71" s="4"/>
      <c r="AC71" s="4" t="s">
        <v>146</v>
      </c>
      <c r="AD71" s="4" t="s">
        <v>258</v>
      </c>
      <c r="AE71" s="4" t="s">
        <v>259</v>
      </c>
      <c r="AF71" s="4" t="s">
        <v>105</v>
      </c>
      <c r="AG71" s="4"/>
      <c r="AH71" s="4"/>
      <c r="AI71" s="4"/>
      <c r="AJ71" s="4"/>
      <c r="AL71" s="4" t="s">
        <v>146</v>
      </c>
      <c r="AM71" s="4" t="s">
        <v>740</v>
      </c>
      <c r="AN71" s="4" t="s">
        <v>740</v>
      </c>
      <c r="AO71" s="4" t="s">
        <v>261</v>
      </c>
      <c r="AP71" s="4"/>
      <c r="AQ71" s="4"/>
      <c r="AR71" s="4"/>
      <c r="AS71" s="4"/>
      <c r="AU71" s="4" t="s">
        <v>240</v>
      </c>
      <c r="AV71" s="4" t="s">
        <v>928</v>
      </c>
      <c r="AW71" s="4" t="s">
        <v>929</v>
      </c>
      <c r="AX71" s="4" t="s">
        <v>208</v>
      </c>
      <c r="AY71" s="4"/>
      <c r="AZ71" s="4"/>
      <c r="BA71" s="4"/>
      <c r="BB71" s="4"/>
      <c r="BE71" s="4"/>
      <c r="BF71" s="4" t="s">
        <v>1389</v>
      </c>
      <c r="BG71" s="4" t="s">
        <v>1390</v>
      </c>
      <c r="BH71" s="4" t="s">
        <v>167</v>
      </c>
      <c r="BI71" s="4"/>
      <c r="BJ71" s="4"/>
      <c r="BK71" s="4"/>
      <c r="BL71" s="4"/>
    </row>
    <row r="72" spans="2:64">
      <c r="B72" s="4" t="s">
        <v>146</v>
      </c>
      <c r="C72" s="4" t="s">
        <v>1447</v>
      </c>
      <c r="D72" s="4" t="s">
        <v>1458</v>
      </c>
      <c r="E72" s="4" t="s">
        <v>105</v>
      </c>
      <c r="F72" s="4" t="s">
        <v>0</v>
      </c>
      <c r="G72" s="4"/>
      <c r="H72" s="4"/>
      <c r="I72" s="4"/>
      <c r="K72" s="4" t="s">
        <v>146</v>
      </c>
      <c r="L72" s="4" t="s">
        <v>830</v>
      </c>
      <c r="M72" s="4" t="s">
        <v>831</v>
      </c>
      <c r="N72" s="4" t="s">
        <v>105</v>
      </c>
      <c r="O72" s="4"/>
      <c r="P72" s="4"/>
      <c r="Q72" s="4"/>
      <c r="R72" s="4"/>
      <c r="T72" s="4" t="s">
        <v>146</v>
      </c>
      <c r="U72" s="4" t="s">
        <v>822</v>
      </c>
      <c r="V72" s="4" t="s">
        <v>823</v>
      </c>
      <c r="W72" s="4" t="s">
        <v>105</v>
      </c>
      <c r="X72" s="4"/>
      <c r="Y72" s="4" t="s">
        <v>47</v>
      </c>
      <c r="Z72" s="4"/>
      <c r="AA72" s="4"/>
      <c r="AC72" s="4" t="s">
        <v>146</v>
      </c>
      <c r="AD72" s="4" t="s">
        <v>271</v>
      </c>
      <c r="AE72" s="4" t="s">
        <v>272</v>
      </c>
      <c r="AF72" s="4" t="s">
        <v>105</v>
      </c>
      <c r="AG72" s="4"/>
      <c r="AH72" s="4"/>
      <c r="AI72" s="4"/>
      <c r="AJ72" s="4"/>
      <c r="AL72" s="4" t="s">
        <v>146</v>
      </c>
      <c r="AM72" s="4" t="s">
        <v>749</v>
      </c>
      <c r="AN72" s="4" t="s">
        <v>749</v>
      </c>
      <c r="AO72" s="4" t="s">
        <v>261</v>
      </c>
      <c r="AP72" s="4"/>
      <c r="AQ72" s="4"/>
      <c r="AR72" s="4"/>
      <c r="AS72" s="4"/>
      <c r="AU72" s="4" t="s">
        <v>240</v>
      </c>
      <c r="AV72" s="4" t="s">
        <v>938</v>
      </c>
      <c r="AW72" s="4" t="s">
        <v>939</v>
      </c>
      <c r="AX72" s="4" t="s">
        <v>208</v>
      </c>
      <c r="AY72" s="4"/>
      <c r="AZ72" s="4"/>
      <c r="BA72" s="4"/>
      <c r="BB72" s="4"/>
      <c r="BE72" s="4"/>
      <c r="BF72" s="4" t="s">
        <v>1391</v>
      </c>
      <c r="BG72" s="4" t="s">
        <v>1392</v>
      </c>
      <c r="BH72" s="4" t="s">
        <v>167</v>
      </c>
      <c r="BI72" s="4"/>
      <c r="BJ72" s="4"/>
      <c r="BK72" s="4"/>
      <c r="BL72" s="4"/>
    </row>
    <row r="73" spans="2:64">
      <c r="B73" s="4" t="s">
        <v>146</v>
      </c>
      <c r="C73" s="4" t="s">
        <v>1449</v>
      </c>
      <c r="D73" s="4" t="s">
        <v>1448</v>
      </c>
      <c r="E73" s="4" t="s">
        <v>105</v>
      </c>
      <c r="F73" s="4" t="s">
        <v>0</v>
      </c>
      <c r="G73" s="4"/>
      <c r="H73" s="4"/>
      <c r="I73" s="4"/>
      <c r="K73" s="4" t="s">
        <v>146</v>
      </c>
      <c r="L73" s="4" t="s">
        <v>840</v>
      </c>
      <c r="M73" s="4" t="s">
        <v>841</v>
      </c>
      <c r="N73" s="4" t="s">
        <v>105</v>
      </c>
      <c r="O73" s="4"/>
      <c r="P73" s="4"/>
      <c r="Q73" s="4"/>
      <c r="R73" s="4"/>
      <c r="T73" s="4" t="s">
        <v>146</v>
      </c>
      <c r="U73" s="4" t="s">
        <v>861</v>
      </c>
      <c r="V73" s="4" t="s">
        <v>861</v>
      </c>
      <c r="W73" s="4" t="s">
        <v>105</v>
      </c>
      <c r="X73" s="4"/>
      <c r="Y73" s="4" t="s">
        <v>47</v>
      </c>
      <c r="Z73" s="4" t="s">
        <v>201</v>
      </c>
      <c r="AA73" s="4" t="s">
        <v>422</v>
      </c>
      <c r="AC73" s="4" t="s">
        <v>146</v>
      </c>
      <c r="AD73" s="4" t="s">
        <v>285</v>
      </c>
      <c r="AE73" s="4" t="s">
        <v>286</v>
      </c>
      <c r="AF73" s="4" t="s">
        <v>105</v>
      </c>
      <c r="AG73" s="4"/>
      <c r="AH73" s="4"/>
      <c r="AI73" s="4"/>
      <c r="AJ73" s="4"/>
      <c r="AL73" s="4" t="s">
        <v>146</v>
      </c>
      <c r="AM73" s="4" t="s">
        <v>757</v>
      </c>
      <c r="AN73" s="4" t="s">
        <v>757</v>
      </c>
      <c r="AO73" s="4" t="s">
        <v>261</v>
      </c>
      <c r="AP73" s="4"/>
      <c r="AQ73" s="4"/>
      <c r="AR73" s="4"/>
      <c r="AS73" s="4"/>
      <c r="AU73" s="4" t="s">
        <v>240</v>
      </c>
      <c r="AV73" s="4" t="s">
        <v>950</v>
      </c>
      <c r="AW73" s="4" t="s">
        <v>951</v>
      </c>
      <c r="AX73" s="4" t="s">
        <v>208</v>
      </c>
      <c r="AY73" s="4"/>
      <c r="AZ73" s="4"/>
      <c r="BA73" s="4"/>
      <c r="BB73" s="4"/>
      <c r="BE73" s="4"/>
      <c r="BF73" s="4" t="s">
        <v>1393</v>
      </c>
      <c r="BG73" s="4" t="s">
        <v>1394</v>
      </c>
      <c r="BH73" s="4" t="s">
        <v>167</v>
      </c>
      <c r="BI73" s="4"/>
      <c r="BJ73" s="4"/>
      <c r="BK73" s="4"/>
      <c r="BL73" s="4"/>
    </row>
    <row r="74" spans="2:64">
      <c r="B74" s="4" t="s">
        <v>146</v>
      </c>
      <c r="C74" s="4" t="s">
        <v>1451</v>
      </c>
      <c r="D74" s="4" t="s">
        <v>1450</v>
      </c>
      <c r="E74" s="4" t="s">
        <v>105</v>
      </c>
      <c r="F74" s="4" t="s">
        <v>0</v>
      </c>
      <c r="G74" s="4"/>
      <c r="H74" s="4"/>
      <c r="I74" s="4"/>
      <c r="K74" s="4" t="s">
        <v>146</v>
      </c>
      <c r="L74" s="4" t="s">
        <v>850</v>
      </c>
      <c r="M74" s="4" t="s">
        <v>851</v>
      </c>
      <c r="N74" s="4" t="s">
        <v>105</v>
      </c>
      <c r="O74" s="4"/>
      <c r="P74" s="4"/>
      <c r="Q74" s="4"/>
      <c r="R74" s="4"/>
      <c r="AC74" s="4" t="s">
        <v>146</v>
      </c>
      <c r="AD74" s="4" t="s">
        <v>314</v>
      </c>
      <c r="AE74" s="4" t="s">
        <v>315</v>
      </c>
      <c r="AF74" s="4" t="s">
        <v>105</v>
      </c>
      <c r="AG74" s="4"/>
      <c r="AH74" s="4" t="s">
        <v>228</v>
      </c>
      <c r="AI74" s="4"/>
      <c r="AJ74" s="4" t="s">
        <v>316</v>
      </c>
      <c r="AL74" s="4" t="s">
        <v>146</v>
      </c>
      <c r="AM74" s="4" t="s">
        <v>764</v>
      </c>
      <c r="AN74" s="4" t="s">
        <v>764</v>
      </c>
      <c r="AO74" s="4" t="s">
        <v>261</v>
      </c>
      <c r="AP74" s="4"/>
      <c r="AQ74" s="4"/>
      <c r="AR74" s="4"/>
      <c r="AS74" s="4"/>
      <c r="AU74" s="4" t="s">
        <v>240</v>
      </c>
      <c r="AV74" s="4" t="s">
        <v>959</v>
      </c>
      <c r="AW74" s="4" t="s">
        <v>960</v>
      </c>
      <c r="AX74" s="4" t="s">
        <v>208</v>
      </c>
      <c r="AY74" s="4"/>
      <c r="AZ74" s="4"/>
      <c r="BA74" s="4"/>
      <c r="BB74" s="4"/>
      <c r="BE74" s="4"/>
      <c r="BF74" s="4" t="s">
        <v>1395</v>
      </c>
      <c r="BG74" s="4" t="s">
        <v>1396</v>
      </c>
      <c r="BH74" s="4" t="s">
        <v>167</v>
      </c>
      <c r="BI74" s="4"/>
      <c r="BJ74" s="4"/>
      <c r="BK74" s="4"/>
      <c r="BL74" s="4"/>
    </row>
    <row r="75" spans="2:64">
      <c r="B75" s="4" t="s">
        <v>146</v>
      </c>
      <c r="C75" s="4" t="s">
        <v>1453</v>
      </c>
      <c r="D75" s="4" t="s">
        <v>1452</v>
      </c>
      <c r="E75" s="4" t="s">
        <v>105</v>
      </c>
      <c r="F75" s="4" t="s">
        <v>0</v>
      </c>
      <c r="G75" s="4"/>
      <c r="H75" s="4"/>
      <c r="I75" s="4"/>
      <c r="K75" s="4" t="s">
        <v>146</v>
      </c>
      <c r="L75" s="4" t="s">
        <v>859</v>
      </c>
      <c r="M75" s="4" t="s">
        <v>860</v>
      </c>
      <c r="N75" s="4" t="s">
        <v>105</v>
      </c>
      <c r="O75" s="4"/>
      <c r="P75" s="4"/>
      <c r="Q75" s="4"/>
      <c r="R75" s="4"/>
      <c r="AC75" s="4" t="s">
        <v>146</v>
      </c>
      <c r="AD75" s="4" t="s">
        <v>343</v>
      </c>
      <c r="AE75" s="4" t="s">
        <v>344</v>
      </c>
      <c r="AF75" s="4" t="s">
        <v>105</v>
      </c>
      <c r="AG75" s="4"/>
      <c r="AH75" s="4" t="s">
        <v>228</v>
      </c>
      <c r="AI75" s="4"/>
      <c r="AJ75" s="4" t="s">
        <v>316</v>
      </c>
      <c r="AL75" s="4" t="s">
        <v>146</v>
      </c>
      <c r="AM75" s="4" t="s">
        <v>773</v>
      </c>
      <c r="AN75" s="4" t="s">
        <v>773</v>
      </c>
      <c r="AO75" s="4" t="s">
        <v>261</v>
      </c>
      <c r="AP75" s="4"/>
      <c r="AQ75" s="4"/>
      <c r="AR75" s="4"/>
      <c r="AS75" s="4"/>
      <c r="AU75" s="4" t="s">
        <v>240</v>
      </c>
      <c r="AV75" s="4" t="s">
        <v>967</v>
      </c>
      <c r="AW75" s="4" t="s">
        <v>968</v>
      </c>
      <c r="AX75" s="4" t="s">
        <v>208</v>
      </c>
      <c r="AY75" s="4"/>
      <c r="AZ75" s="4"/>
      <c r="BA75" s="4"/>
      <c r="BB75" s="4"/>
      <c r="BE75" s="4"/>
      <c r="BF75" s="4" t="s">
        <v>1397</v>
      </c>
      <c r="BG75" s="4" t="s">
        <v>1398</v>
      </c>
      <c r="BH75" s="4" t="s">
        <v>167</v>
      </c>
      <c r="BI75" s="4"/>
      <c r="BJ75" s="4"/>
      <c r="BK75" s="4"/>
      <c r="BL75" s="4"/>
    </row>
    <row r="76" spans="2:64">
      <c r="B76" s="4" t="s">
        <v>146</v>
      </c>
      <c r="C76" s="4" t="s">
        <v>1455</v>
      </c>
      <c r="D76" s="4" t="s">
        <v>1454</v>
      </c>
      <c r="E76" s="4" t="s">
        <v>105</v>
      </c>
      <c r="F76" s="4" t="s">
        <v>0</v>
      </c>
      <c r="G76" s="4"/>
      <c r="H76" s="4"/>
      <c r="I76" s="4"/>
      <c r="K76" s="4" t="s">
        <v>146</v>
      </c>
      <c r="L76" s="4" t="s">
        <v>868</v>
      </c>
      <c r="M76" s="4" t="s">
        <v>869</v>
      </c>
      <c r="N76" s="4" t="s">
        <v>105</v>
      </c>
      <c r="O76" s="4"/>
      <c r="P76" s="4"/>
      <c r="Q76" s="4"/>
      <c r="R76" s="4"/>
      <c r="AC76" s="4" t="s">
        <v>146</v>
      </c>
      <c r="AD76" s="4" t="s">
        <v>366</v>
      </c>
      <c r="AE76" s="4" t="s">
        <v>367</v>
      </c>
      <c r="AF76" s="4" t="s">
        <v>105</v>
      </c>
      <c r="AG76" s="4"/>
      <c r="AH76" s="4"/>
      <c r="AI76" s="4"/>
      <c r="AJ76" s="4"/>
      <c r="AL76" s="4" t="s">
        <v>146</v>
      </c>
      <c r="AM76" s="4" t="s">
        <v>782</v>
      </c>
      <c r="AN76" s="4" t="s">
        <v>782</v>
      </c>
      <c r="AO76" s="4" t="s">
        <v>261</v>
      </c>
      <c r="AP76" s="4"/>
      <c r="AQ76" s="4"/>
      <c r="AR76" s="4"/>
      <c r="AS76" s="4"/>
      <c r="AU76" s="4" t="s">
        <v>240</v>
      </c>
      <c r="AV76" s="4" t="s">
        <v>983</v>
      </c>
      <c r="AW76" s="4" t="s">
        <v>984</v>
      </c>
      <c r="AX76" s="4" t="s">
        <v>208</v>
      </c>
      <c r="AY76" s="4"/>
      <c r="AZ76" s="4"/>
      <c r="BA76" s="4"/>
      <c r="BB76" s="4"/>
      <c r="BE76" s="4"/>
      <c r="BF76" s="4" t="s">
        <v>1399</v>
      </c>
      <c r="BG76" s="4" t="s">
        <v>1400</v>
      </c>
      <c r="BH76" s="4" t="s">
        <v>541</v>
      </c>
      <c r="BI76" s="4"/>
      <c r="BJ76" s="4"/>
      <c r="BK76" s="4"/>
      <c r="BL76" s="4"/>
    </row>
    <row r="77" spans="2:64">
      <c r="B77" s="4" t="s">
        <v>146</v>
      </c>
      <c r="C77" s="4" t="s">
        <v>1457</v>
      </c>
      <c r="D77" s="4" t="s">
        <v>1456</v>
      </c>
      <c r="E77" s="4" t="s">
        <v>105</v>
      </c>
      <c r="F77" s="4" t="s">
        <v>0</v>
      </c>
      <c r="G77" s="4"/>
      <c r="H77" s="4"/>
      <c r="I77" s="4"/>
      <c r="K77" s="4" t="s">
        <v>146</v>
      </c>
      <c r="L77" s="4" t="s">
        <v>877</v>
      </c>
      <c r="M77" s="4" t="s">
        <v>878</v>
      </c>
      <c r="N77" s="4" t="s">
        <v>105</v>
      </c>
      <c r="O77" s="4"/>
      <c r="P77" s="4"/>
      <c r="Q77" s="4"/>
      <c r="R77" s="4"/>
      <c r="AC77" s="4" t="s">
        <v>146</v>
      </c>
      <c r="AD77" s="4" t="s">
        <v>377</v>
      </c>
      <c r="AE77" s="4" t="s">
        <v>378</v>
      </c>
      <c r="AF77" s="4" t="s">
        <v>105</v>
      </c>
      <c r="AG77" s="4"/>
      <c r="AH77" s="4" t="s">
        <v>228</v>
      </c>
      <c r="AI77" s="4"/>
      <c r="AJ77" s="4" t="s">
        <v>316</v>
      </c>
      <c r="AL77" s="4" t="s">
        <v>146</v>
      </c>
      <c r="AM77" s="4" t="s">
        <v>789</v>
      </c>
      <c r="AN77" s="4" t="s">
        <v>789</v>
      </c>
      <c r="AO77" s="4" t="s">
        <v>261</v>
      </c>
      <c r="AP77" s="4"/>
      <c r="AQ77" s="4"/>
      <c r="AR77" s="4"/>
      <c r="AS77" s="4"/>
      <c r="AU77" s="4" t="s">
        <v>240</v>
      </c>
      <c r="AV77" s="4" t="s">
        <v>991</v>
      </c>
      <c r="AW77" s="4" t="s">
        <v>992</v>
      </c>
      <c r="AX77" s="4" t="s">
        <v>208</v>
      </c>
      <c r="AY77" s="4"/>
      <c r="AZ77" s="4"/>
      <c r="BA77" s="4"/>
      <c r="BB77" s="4"/>
      <c r="BE77" s="4"/>
      <c r="BF77" s="4" t="s">
        <v>1401</v>
      </c>
      <c r="BG77" s="4" t="s">
        <v>1402</v>
      </c>
      <c r="BH77" s="4" t="s">
        <v>541</v>
      </c>
      <c r="BI77" s="4"/>
      <c r="BJ77" s="4"/>
      <c r="BK77" s="4"/>
      <c r="BL77" s="4"/>
    </row>
    <row r="78" spans="2:64">
      <c r="B78" s="4"/>
      <c r="C78" s="4"/>
      <c r="D78" s="4"/>
      <c r="E78" s="4"/>
      <c r="F78" s="4"/>
      <c r="G78" s="4"/>
      <c r="H78" s="4"/>
      <c r="I78" s="4"/>
      <c r="K78" s="4" t="s">
        <v>146</v>
      </c>
      <c r="L78" s="4" t="s">
        <v>888</v>
      </c>
      <c r="M78" s="4" t="s">
        <v>889</v>
      </c>
      <c r="N78" s="4" t="s">
        <v>105</v>
      </c>
      <c r="O78" s="4"/>
      <c r="P78" s="4"/>
      <c r="Q78" s="4"/>
      <c r="R78" s="4"/>
      <c r="AC78" s="4" t="s">
        <v>146</v>
      </c>
      <c r="AD78" s="4" t="s">
        <v>388</v>
      </c>
      <c r="AE78" s="4" t="s">
        <v>389</v>
      </c>
      <c r="AF78" s="4" t="s">
        <v>105</v>
      </c>
      <c r="AG78" s="4"/>
      <c r="AH78" s="4"/>
      <c r="AI78" s="4"/>
      <c r="AJ78" s="4"/>
      <c r="AL78" s="15" t="s">
        <v>146</v>
      </c>
      <c r="AM78" s="15" t="s">
        <v>798</v>
      </c>
      <c r="AN78" s="15" t="s">
        <v>798</v>
      </c>
      <c r="AO78" s="15" t="s">
        <v>261</v>
      </c>
      <c r="AP78" s="15"/>
      <c r="AQ78" s="15"/>
      <c r="AR78" s="15"/>
      <c r="AS78" s="15"/>
      <c r="AU78" s="4" t="s">
        <v>240</v>
      </c>
      <c r="AV78" s="4" t="s">
        <v>1103</v>
      </c>
      <c r="AW78" s="4" t="s">
        <v>1104</v>
      </c>
      <c r="AX78" s="4" t="s">
        <v>167</v>
      </c>
      <c r="AY78" s="4"/>
      <c r="AZ78" s="4"/>
      <c r="BA78" s="4"/>
      <c r="BB78" s="4"/>
      <c r="BE78" s="4"/>
      <c r="BF78" s="4" t="s">
        <v>1403</v>
      </c>
      <c r="BG78" s="4" t="s">
        <v>1404</v>
      </c>
      <c r="BH78" s="4" t="s">
        <v>167</v>
      </c>
      <c r="BI78" s="4"/>
      <c r="BJ78" s="4"/>
      <c r="BK78" s="4"/>
      <c r="BL78" s="4"/>
    </row>
    <row r="79" spans="2:64">
      <c r="K79" s="4" t="s">
        <v>146</v>
      </c>
      <c r="L79" s="4" t="s">
        <v>899</v>
      </c>
      <c r="M79" s="4" t="s">
        <v>900</v>
      </c>
      <c r="N79" s="4" t="s">
        <v>105</v>
      </c>
      <c r="O79" s="4"/>
      <c r="P79" s="4"/>
      <c r="Q79" s="4"/>
      <c r="R79" s="4"/>
      <c r="AC79" s="4" t="s">
        <v>146</v>
      </c>
      <c r="AD79" s="4" t="s">
        <v>399</v>
      </c>
      <c r="AE79" s="4" t="s">
        <v>400</v>
      </c>
      <c r="AF79" s="4" t="s">
        <v>105</v>
      </c>
      <c r="AG79" s="4"/>
      <c r="AH79" s="4"/>
      <c r="AI79" s="4"/>
      <c r="AJ79" s="4"/>
      <c r="AL79" s="4" t="s">
        <v>146</v>
      </c>
      <c r="AM79" s="4" t="s">
        <v>826</v>
      </c>
      <c r="AN79" s="4" t="s">
        <v>827</v>
      </c>
      <c r="AO79" s="4" t="s">
        <v>105</v>
      </c>
      <c r="AP79" s="4"/>
      <c r="AQ79" s="4"/>
      <c r="AR79" s="4"/>
      <c r="AS79" s="4"/>
      <c r="AU79" s="4" t="s">
        <v>240</v>
      </c>
      <c r="AV79" s="4" t="s">
        <v>1145</v>
      </c>
      <c r="AW79" s="4" t="s">
        <v>1146</v>
      </c>
      <c r="AX79" s="4" t="s">
        <v>167</v>
      </c>
      <c r="AY79" s="4" t="s">
        <v>0</v>
      </c>
      <c r="AZ79" s="4"/>
      <c r="BA79" s="4"/>
      <c r="BB79" s="4"/>
      <c r="BE79" s="4"/>
      <c r="BF79" s="4" t="s">
        <v>1405</v>
      </c>
      <c r="BG79" s="4" t="s">
        <v>1406</v>
      </c>
      <c r="BH79" s="4" t="s">
        <v>167</v>
      </c>
      <c r="BI79" s="4"/>
      <c r="BJ79" s="4"/>
      <c r="BK79" s="4"/>
      <c r="BL79" s="4"/>
    </row>
    <row r="80" spans="2:64">
      <c r="K80" s="4" t="s">
        <v>146</v>
      </c>
      <c r="L80" s="4" t="s">
        <v>910</v>
      </c>
      <c r="M80" s="4" t="s">
        <v>911</v>
      </c>
      <c r="N80" s="4" t="s">
        <v>105</v>
      </c>
      <c r="O80" s="4"/>
      <c r="P80" s="4"/>
      <c r="Q80" s="4"/>
      <c r="R80" s="4"/>
      <c r="AC80" s="4" t="s">
        <v>146</v>
      </c>
      <c r="AD80" s="4" t="s">
        <v>409</v>
      </c>
      <c r="AE80" s="4" t="s">
        <v>410</v>
      </c>
      <c r="AF80" s="4" t="s">
        <v>105</v>
      </c>
      <c r="AG80" s="4"/>
      <c r="AH80" s="4"/>
      <c r="AI80" s="4"/>
      <c r="AJ80" s="4"/>
      <c r="AL80" s="4" t="s">
        <v>146</v>
      </c>
      <c r="AM80" s="4" t="s">
        <v>836</v>
      </c>
      <c r="AN80" s="4" t="s">
        <v>837</v>
      </c>
      <c r="AO80" s="4" t="s">
        <v>105</v>
      </c>
      <c r="AP80" s="4"/>
      <c r="AQ80" s="4"/>
      <c r="AR80" s="4"/>
      <c r="AS80" s="4"/>
      <c r="AU80" s="4" t="s">
        <v>240</v>
      </c>
      <c r="AV80" s="4" t="s">
        <v>1149</v>
      </c>
      <c r="AW80" s="4" t="s">
        <v>1150</v>
      </c>
      <c r="AX80" s="4" t="s">
        <v>167</v>
      </c>
      <c r="AY80" s="4" t="s">
        <v>0</v>
      </c>
      <c r="AZ80" s="4"/>
      <c r="BA80" s="4"/>
      <c r="BB80" s="4"/>
      <c r="BE80" s="4"/>
      <c r="BF80" s="4" t="s">
        <v>1407</v>
      </c>
      <c r="BG80" s="4" t="s">
        <v>1408</v>
      </c>
      <c r="BH80" s="4" t="s">
        <v>167</v>
      </c>
      <c r="BI80" s="4"/>
      <c r="BJ80" s="4"/>
      <c r="BK80" s="4"/>
      <c r="BL80" s="4"/>
    </row>
    <row r="81" spans="2:64">
      <c r="K81" s="15" t="s">
        <v>146</v>
      </c>
      <c r="L81" s="15" t="s">
        <v>920</v>
      </c>
      <c r="M81" s="15" t="s">
        <v>921</v>
      </c>
      <c r="N81" s="15" t="s">
        <v>105</v>
      </c>
      <c r="O81" s="15"/>
      <c r="P81" s="15"/>
      <c r="Q81" s="15"/>
      <c r="R81" s="15"/>
      <c r="AC81" s="4" t="s">
        <v>146</v>
      </c>
      <c r="AD81" s="4" t="s">
        <v>420</v>
      </c>
      <c r="AE81" s="4" t="s">
        <v>421</v>
      </c>
      <c r="AF81" s="4" t="s">
        <v>105</v>
      </c>
      <c r="AG81" s="4"/>
      <c r="AH81" s="4" t="s">
        <v>228</v>
      </c>
      <c r="AI81" s="4"/>
      <c r="AJ81" s="4" t="s">
        <v>422</v>
      </c>
      <c r="AL81" s="4" t="s">
        <v>146</v>
      </c>
      <c r="AM81" s="4" t="s">
        <v>846</v>
      </c>
      <c r="AN81" s="4" t="s">
        <v>847</v>
      </c>
      <c r="AO81" s="4" t="s">
        <v>105</v>
      </c>
      <c r="AP81" s="4"/>
      <c r="AQ81" s="4"/>
      <c r="AR81" s="4"/>
      <c r="AS81" s="4" t="s">
        <v>422</v>
      </c>
      <c r="AU81" s="4" t="s">
        <v>240</v>
      </c>
      <c r="AV81" s="4" t="s">
        <v>1153</v>
      </c>
      <c r="AW81" s="4" t="s">
        <v>1154</v>
      </c>
      <c r="AX81" s="4" t="s">
        <v>167</v>
      </c>
      <c r="AY81" s="4" t="s">
        <v>0</v>
      </c>
      <c r="AZ81" s="4"/>
      <c r="BA81" s="4"/>
      <c r="BB81" s="4"/>
      <c r="BE81" s="4"/>
      <c r="BF81" s="4" t="s">
        <v>1409</v>
      </c>
      <c r="BG81" s="4" t="s">
        <v>1410</v>
      </c>
      <c r="BH81" s="4" t="s">
        <v>167</v>
      </c>
      <c r="BI81" s="4"/>
      <c r="BJ81" s="4"/>
      <c r="BK81" s="4"/>
      <c r="BL81" s="4"/>
    </row>
    <row r="82" spans="2:64" ht="23.25">
      <c r="B82" s="2" t="s">
        <v>969</v>
      </c>
      <c r="AC82" s="4" t="s">
        <v>146</v>
      </c>
      <c r="AD82" s="4" t="s">
        <v>443</v>
      </c>
      <c r="AE82" s="4" t="s">
        <v>444</v>
      </c>
      <c r="AF82" s="4" t="s">
        <v>105</v>
      </c>
      <c r="AG82" s="4"/>
      <c r="AH82" s="4" t="s">
        <v>228</v>
      </c>
      <c r="AI82" s="4"/>
      <c r="AJ82" s="4" t="s">
        <v>316</v>
      </c>
      <c r="AL82" s="4" t="s">
        <v>146</v>
      </c>
      <c r="AM82" s="4" t="s">
        <v>856</v>
      </c>
      <c r="AN82" s="4" t="s">
        <v>857</v>
      </c>
      <c r="AO82" s="4" t="s">
        <v>105</v>
      </c>
      <c r="AP82" s="4"/>
      <c r="AQ82" s="4"/>
      <c r="AR82" s="4"/>
      <c r="AS82" s="4" t="s">
        <v>422</v>
      </c>
      <c r="AU82" s="4" t="s">
        <v>240</v>
      </c>
      <c r="AV82" s="4" t="s">
        <v>1157</v>
      </c>
      <c r="AW82" s="4" t="s">
        <v>1158</v>
      </c>
      <c r="AX82" s="4" t="s">
        <v>167</v>
      </c>
      <c r="AY82" s="4" t="s">
        <v>0</v>
      </c>
      <c r="AZ82" s="4"/>
      <c r="BA82" s="4"/>
      <c r="BB82" s="4"/>
      <c r="BE82" s="4"/>
      <c r="BF82" s="4" t="s">
        <v>1411</v>
      </c>
      <c r="BG82" s="4" t="s">
        <v>1412</v>
      </c>
      <c r="BH82" s="4" t="s">
        <v>167</v>
      </c>
      <c r="BI82" s="4"/>
      <c r="BJ82" s="4"/>
      <c r="BK82" s="4"/>
      <c r="BL82" s="4"/>
    </row>
    <row r="83" spans="2:64" ht="23.25">
      <c r="B83" s="2"/>
      <c r="AC83" s="4" t="s">
        <v>146</v>
      </c>
      <c r="AD83" s="4" t="s">
        <v>465</v>
      </c>
      <c r="AE83" s="4" t="s">
        <v>466</v>
      </c>
      <c r="AF83" s="4" t="s">
        <v>105</v>
      </c>
      <c r="AG83" s="4"/>
      <c r="AH83" s="4" t="s">
        <v>228</v>
      </c>
      <c r="AI83" s="4"/>
      <c r="AJ83" s="4" t="s">
        <v>316</v>
      </c>
      <c r="AL83" s="4" t="s">
        <v>146</v>
      </c>
      <c r="AM83" s="4" t="s">
        <v>864</v>
      </c>
      <c r="AN83" s="4" t="s">
        <v>865</v>
      </c>
      <c r="AO83" s="4" t="s">
        <v>105</v>
      </c>
      <c r="AP83" s="4"/>
      <c r="AQ83" s="4"/>
      <c r="AR83" s="4"/>
      <c r="AS83" s="4"/>
      <c r="AU83" s="4" t="s">
        <v>240</v>
      </c>
      <c r="AV83" s="4" t="s">
        <v>1161</v>
      </c>
      <c r="AW83" s="4" t="s">
        <v>1162</v>
      </c>
      <c r="AX83" s="4" t="s">
        <v>167</v>
      </c>
      <c r="AY83" s="4" t="s">
        <v>0</v>
      </c>
      <c r="AZ83" s="4"/>
      <c r="BA83" s="4"/>
      <c r="BB83" s="4"/>
      <c r="BE83" s="4"/>
      <c r="BF83" s="4" t="s">
        <v>1413</v>
      </c>
      <c r="BG83" s="4" t="s">
        <v>1414</v>
      </c>
      <c r="BH83" s="4" t="s">
        <v>167</v>
      </c>
      <c r="BI83" s="4"/>
      <c r="BJ83" s="4"/>
      <c r="BK83" s="4"/>
      <c r="BL83" s="4"/>
    </row>
    <row r="84" spans="2:64" ht="15">
      <c r="B84" s="3" t="s">
        <v>88</v>
      </c>
      <c r="C84" s="4"/>
      <c r="D84" s="4"/>
      <c r="E84" s="4"/>
      <c r="F84" s="4"/>
      <c r="G84" s="4"/>
      <c r="H84" s="4"/>
      <c r="I84" s="4"/>
      <c r="AC84" s="4" t="s">
        <v>146</v>
      </c>
      <c r="AD84" s="4" t="s">
        <v>476</v>
      </c>
      <c r="AE84" s="4" t="s">
        <v>477</v>
      </c>
      <c r="AF84" s="4" t="s">
        <v>105</v>
      </c>
      <c r="AG84" s="4"/>
      <c r="AH84" s="4"/>
      <c r="AI84" s="4"/>
      <c r="AJ84" s="4"/>
      <c r="AL84" s="4" t="s">
        <v>146</v>
      </c>
      <c r="AM84" s="4" t="s">
        <v>873</v>
      </c>
      <c r="AN84" s="4" t="s">
        <v>874</v>
      </c>
      <c r="AO84" s="4" t="s">
        <v>105</v>
      </c>
      <c r="AP84" s="4"/>
      <c r="AQ84" s="4"/>
      <c r="AR84" s="4"/>
      <c r="AS84" s="4"/>
      <c r="AU84" s="4" t="s">
        <v>240</v>
      </c>
      <c r="AV84" s="4" t="s">
        <v>1165</v>
      </c>
      <c r="AW84" s="4" t="s">
        <v>1166</v>
      </c>
      <c r="AX84" s="4" t="s">
        <v>167</v>
      </c>
      <c r="AY84" s="4" t="s">
        <v>0</v>
      </c>
      <c r="AZ84" s="4"/>
      <c r="BA84" s="4"/>
      <c r="BB84" s="4"/>
      <c r="BE84" s="4"/>
      <c r="BF84" s="4" t="s">
        <v>1415</v>
      </c>
      <c r="BG84" s="4" t="s">
        <v>1416</v>
      </c>
      <c r="BH84" s="4" t="s">
        <v>167</v>
      </c>
      <c r="BI84" s="4"/>
      <c r="BJ84" s="4"/>
      <c r="BK84" s="4"/>
      <c r="BL84" s="4"/>
    </row>
    <row r="85" spans="2:64" ht="15.75" thickBot="1">
      <c r="B85" s="5" t="s">
        <v>89</v>
      </c>
      <c r="C85" s="5" t="s">
        <v>90</v>
      </c>
      <c r="D85" s="5" t="s">
        <v>91</v>
      </c>
      <c r="E85" s="5" t="s">
        <v>92</v>
      </c>
      <c r="F85" s="5" t="s">
        <v>29</v>
      </c>
      <c r="G85" s="5" t="s">
        <v>93</v>
      </c>
      <c r="H85" s="5" t="s">
        <v>94</v>
      </c>
      <c r="I85" s="5" t="s">
        <v>95</v>
      </c>
      <c r="AC85" s="4" t="s">
        <v>146</v>
      </c>
      <c r="AD85" s="4" t="s">
        <v>495</v>
      </c>
      <c r="AE85" s="4" t="s">
        <v>496</v>
      </c>
      <c r="AF85" s="4" t="s">
        <v>105</v>
      </c>
      <c r="AG85" s="4"/>
      <c r="AH85" s="4" t="s">
        <v>228</v>
      </c>
      <c r="AI85" s="4"/>
      <c r="AJ85" s="4" t="s">
        <v>316</v>
      </c>
      <c r="AL85" s="4" t="s">
        <v>146</v>
      </c>
      <c r="AM85" s="4" t="s">
        <v>883</v>
      </c>
      <c r="AN85" s="4" t="s">
        <v>884</v>
      </c>
      <c r="AO85" s="4" t="s">
        <v>105</v>
      </c>
      <c r="AP85" s="4"/>
      <c r="AQ85" s="4"/>
      <c r="AR85" s="4"/>
      <c r="AS85" s="4" t="s">
        <v>422</v>
      </c>
      <c r="AU85" s="4" t="s">
        <v>240</v>
      </c>
      <c r="AV85" s="4" t="s">
        <v>1169</v>
      </c>
      <c r="AW85" s="4" t="s">
        <v>1170</v>
      </c>
      <c r="AX85" s="4" t="s">
        <v>167</v>
      </c>
      <c r="AY85" s="4" t="s">
        <v>0</v>
      </c>
      <c r="AZ85" s="4"/>
      <c r="BA85" s="4"/>
      <c r="BB85" s="4"/>
      <c r="BE85" s="4"/>
      <c r="BF85" s="4" t="s">
        <v>1417</v>
      </c>
      <c r="BG85" s="4" t="s">
        <v>1418</v>
      </c>
      <c r="BH85" s="4" t="s">
        <v>167</v>
      </c>
      <c r="BI85" s="4"/>
      <c r="BJ85" s="4"/>
      <c r="BK85" s="4"/>
      <c r="BL85" s="4"/>
    </row>
    <row r="86" spans="2:64">
      <c r="B86" s="4" t="s">
        <v>164</v>
      </c>
      <c r="C86" s="4" t="s">
        <v>1001</v>
      </c>
      <c r="D86" s="4" t="s">
        <v>1002</v>
      </c>
      <c r="E86" s="4" t="s">
        <v>105</v>
      </c>
      <c r="F86" s="4"/>
      <c r="G86" s="4"/>
      <c r="H86" s="4"/>
      <c r="I86" s="4"/>
      <c r="AC86" s="4" t="s">
        <v>146</v>
      </c>
      <c r="AD86" s="4" t="s">
        <v>515</v>
      </c>
      <c r="AE86" s="4" t="s">
        <v>516</v>
      </c>
      <c r="AF86" s="4" t="s">
        <v>105</v>
      </c>
      <c r="AG86" s="4"/>
      <c r="AH86" s="4" t="s">
        <v>228</v>
      </c>
      <c r="AI86" s="4"/>
      <c r="AJ86" s="4" t="s">
        <v>316</v>
      </c>
      <c r="AL86" s="4" t="s">
        <v>146</v>
      </c>
      <c r="AM86" s="4" t="s">
        <v>894</v>
      </c>
      <c r="AN86" s="4" t="s">
        <v>895</v>
      </c>
      <c r="AO86" s="4" t="s">
        <v>105</v>
      </c>
      <c r="AP86" s="4"/>
      <c r="AQ86" s="4"/>
      <c r="AR86" s="4"/>
      <c r="AS86" s="4" t="s">
        <v>422</v>
      </c>
      <c r="AU86" s="4" t="s">
        <v>240</v>
      </c>
      <c r="AV86" s="4" t="s">
        <v>1174</v>
      </c>
      <c r="AW86" s="4" t="s">
        <v>1175</v>
      </c>
      <c r="AX86" s="4" t="s">
        <v>167</v>
      </c>
      <c r="AY86" s="4" t="s">
        <v>0</v>
      </c>
      <c r="AZ86" s="4"/>
      <c r="BA86" s="4"/>
      <c r="BB86" s="4"/>
      <c r="BE86" s="4"/>
      <c r="BF86" s="4" t="s">
        <v>1419</v>
      </c>
      <c r="BG86" s="4" t="s">
        <v>1420</v>
      </c>
      <c r="BH86" s="4" t="s">
        <v>167</v>
      </c>
      <c r="BI86" s="4"/>
      <c r="BJ86" s="4"/>
      <c r="BK86" s="4"/>
      <c r="BL86" s="4"/>
    </row>
    <row r="87" spans="2:64">
      <c r="B87" s="4" t="s">
        <v>164</v>
      </c>
      <c r="C87" s="4" t="s">
        <v>1011</v>
      </c>
      <c r="D87" s="4" t="s">
        <v>1012</v>
      </c>
      <c r="E87" s="4" t="s">
        <v>105</v>
      </c>
      <c r="F87" s="4"/>
      <c r="G87" s="4"/>
      <c r="H87" s="4"/>
      <c r="I87" s="4"/>
      <c r="AC87" s="4" t="s">
        <v>146</v>
      </c>
      <c r="AD87" s="4" t="s">
        <v>533</v>
      </c>
      <c r="AE87" s="4" t="s">
        <v>534</v>
      </c>
      <c r="AF87" s="4" t="s">
        <v>105</v>
      </c>
      <c r="AG87" s="4"/>
      <c r="AH87" s="4" t="s">
        <v>228</v>
      </c>
      <c r="AI87" s="4"/>
      <c r="AJ87" s="4" t="s">
        <v>316</v>
      </c>
      <c r="AL87" s="4" t="s">
        <v>146</v>
      </c>
      <c r="AM87" s="4" t="s">
        <v>906</v>
      </c>
      <c r="AN87" s="4" t="s">
        <v>907</v>
      </c>
      <c r="AO87" s="4" t="s">
        <v>105</v>
      </c>
      <c r="AP87" s="4"/>
      <c r="AQ87" s="4"/>
      <c r="AR87" s="4"/>
      <c r="AS87" s="4"/>
      <c r="AU87" s="4" t="s">
        <v>240</v>
      </c>
      <c r="AV87" s="4" t="s">
        <v>1178</v>
      </c>
      <c r="AW87" s="4" t="s">
        <v>1179</v>
      </c>
      <c r="AX87" s="4" t="s">
        <v>167</v>
      </c>
      <c r="AY87" s="4" t="s">
        <v>0</v>
      </c>
      <c r="AZ87" s="4"/>
      <c r="BA87" s="4"/>
      <c r="BB87" s="4"/>
      <c r="BE87" s="4"/>
      <c r="BF87" s="4" t="s">
        <v>1421</v>
      </c>
      <c r="BG87" s="4" t="s">
        <v>1422</v>
      </c>
      <c r="BH87" s="4" t="s">
        <v>541</v>
      </c>
      <c r="BI87" s="4"/>
      <c r="BJ87" s="4"/>
      <c r="BK87" s="4"/>
      <c r="BL87" s="4"/>
    </row>
    <row r="88" spans="2:64">
      <c r="B88" s="4" t="s">
        <v>164</v>
      </c>
      <c r="C88" s="4" t="s">
        <v>1020</v>
      </c>
      <c r="D88" s="4" t="s">
        <v>1021</v>
      </c>
      <c r="E88" s="4" t="s">
        <v>105</v>
      </c>
      <c r="F88" s="4" t="s">
        <v>0</v>
      </c>
      <c r="G88" s="4"/>
      <c r="H88" s="4"/>
      <c r="I88" s="4"/>
      <c r="AC88" s="4" t="s">
        <v>146</v>
      </c>
      <c r="AD88" s="4" t="s">
        <v>552</v>
      </c>
      <c r="AE88" s="4" t="s">
        <v>553</v>
      </c>
      <c r="AF88" s="4" t="s">
        <v>105</v>
      </c>
      <c r="AG88" s="4"/>
      <c r="AH88" s="4" t="s">
        <v>228</v>
      </c>
      <c r="AI88" s="4"/>
      <c r="AJ88" s="4" t="s">
        <v>316</v>
      </c>
      <c r="AL88" s="4" t="s">
        <v>146</v>
      </c>
      <c r="AM88" s="4" t="s">
        <v>916</v>
      </c>
      <c r="AN88" s="4" t="s">
        <v>917</v>
      </c>
      <c r="AO88" s="4" t="s">
        <v>105</v>
      </c>
      <c r="AP88" s="4"/>
      <c r="AQ88" s="4"/>
      <c r="AR88" s="4"/>
      <c r="AS88" s="4"/>
      <c r="AU88" s="4" t="s">
        <v>240</v>
      </c>
      <c r="AV88" s="4" t="s">
        <v>1182</v>
      </c>
      <c r="AW88" s="4" t="s">
        <v>1183</v>
      </c>
      <c r="AX88" s="4" t="s">
        <v>167</v>
      </c>
      <c r="AY88" s="4" t="s">
        <v>0</v>
      </c>
      <c r="AZ88" s="4"/>
      <c r="BA88" s="4"/>
      <c r="BB88" s="4"/>
      <c r="BE88" s="4"/>
      <c r="BF88" s="4" t="s">
        <v>1423</v>
      </c>
      <c r="BG88" s="4" t="s">
        <v>1424</v>
      </c>
      <c r="BH88" s="4" t="s">
        <v>541</v>
      </c>
      <c r="BI88" s="4"/>
      <c r="BJ88" s="4"/>
      <c r="BK88" s="4"/>
      <c r="BL88" s="4"/>
    </row>
    <row r="89" spans="2:64">
      <c r="B89" s="4" t="s">
        <v>164</v>
      </c>
      <c r="C89" s="4" t="s">
        <v>1027</v>
      </c>
      <c r="D89" s="4" t="s">
        <v>1028</v>
      </c>
      <c r="E89" s="4" t="s">
        <v>105</v>
      </c>
      <c r="F89" s="4" t="s">
        <v>0</v>
      </c>
      <c r="G89" s="4"/>
      <c r="H89" s="4"/>
      <c r="I89" s="4"/>
      <c r="AC89" s="4" t="s">
        <v>146</v>
      </c>
      <c r="AD89" s="4" t="s">
        <v>571</v>
      </c>
      <c r="AE89" s="4" t="s">
        <v>572</v>
      </c>
      <c r="AF89" s="4" t="s">
        <v>105</v>
      </c>
      <c r="AG89" s="4"/>
      <c r="AH89" s="4" t="s">
        <v>228</v>
      </c>
      <c r="AI89" s="4"/>
      <c r="AJ89" s="4" t="s">
        <v>316</v>
      </c>
      <c r="AL89" s="4" t="s">
        <v>146</v>
      </c>
      <c r="AM89" s="4" t="s">
        <v>926</v>
      </c>
      <c r="AN89" s="4" t="s">
        <v>927</v>
      </c>
      <c r="AO89" s="4" t="s">
        <v>105</v>
      </c>
      <c r="AP89" s="4"/>
      <c r="AQ89" s="4"/>
      <c r="AR89" s="4"/>
      <c r="AS89" s="4" t="s">
        <v>422</v>
      </c>
      <c r="AU89" s="4" t="s">
        <v>240</v>
      </c>
      <c r="AV89" s="4" t="s">
        <v>1186</v>
      </c>
      <c r="AW89" s="4" t="s">
        <v>1187</v>
      </c>
      <c r="AX89" s="4" t="s">
        <v>167</v>
      </c>
      <c r="AY89" s="4" t="s">
        <v>0</v>
      </c>
      <c r="AZ89" s="4"/>
      <c r="BA89" s="4"/>
      <c r="BB89" s="4"/>
    </row>
    <row r="90" spans="2:64">
      <c r="B90" s="4"/>
      <c r="C90" s="4"/>
      <c r="D90" s="4"/>
      <c r="E90" s="4"/>
      <c r="F90" s="4"/>
      <c r="G90" s="4"/>
      <c r="H90" s="4"/>
      <c r="I90" s="4"/>
      <c r="AC90" s="4" t="s">
        <v>146</v>
      </c>
      <c r="AD90" s="4" t="s">
        <v>579</v>
      </c>
      <c r="AE90" s="4" t="s">
        <v>580</v>
      </c>
      <c r="AF90" s="4" t="s">
        <v>105</v>
      </c>
      <c r="AG90" s="4"/>
      <c r="AH90" s="4"/>
      <c r="AI90" s="4"/>
      <c r="AJ90" s="4"/>
      <c r="AL90" s="16" t="s">
        <v>146</v>
      </c>
      <c r="AM90" s="16" t="s">
        <v>936</v>
      </c>
      <c r="AN90" s="16" t="s">
        <v>937</v>
      </c>
      <c r="AO90" s="16" t="s">
        <v>105</v>
      </c>
      <c r="AP90" s="16"/>
      <c r="AQ90" s="16"/>
      <c r="AR90" s="16"/>
      <c r="AS90" s="16" t="s">
        <v>422</v>
      </c>
      <c r="AU90" s="4" t="s">
        <v>240</v>
      </c>
      <c r="AV90" s="4" t="s">
        <v>1190</v>
      </c>
      <c r="AW90" s="4" t="s">
        <v>1191</v>
      </c>
      <c r="AX90" s="4" t="s">
        <v>167</v>
      </c>
      <c r="AY90" s="4" t="s">
        <v>0</v>
      </c>
      <c r="AZ90" s="4"/>
      <c r="BA90" s="4"/>
      <c r="BB90" s="4"/>
    </row>
    <row r="91" spans="2:64">
      <c r="AC91" s="4" t="s">
        <v>146</v>
      </c>
      <c r="AD91" s="4" t="s">
        <v>589</v>
      </c>
      <c r="AE91" s="4" t="s">
        <v>590</v>
      </c>
      <c r="AF91" s="4" t="s">
        <v>105</v>
      </c>
      <c r="AG91" s="4" t="s">
        <v>0</v>
      </c>
      <c r="AH91" s="4"/>
      <c r="AI91" s="4"/>
      <c r="AJ91" s="4"/>
      <c r="AL91" s="15" t="s">
        <v>146</v>
      </c>
      <c r="AM91" s="15" t="s">
        <v>1459</v>
      </c>
      <c r="AN91" s="15" t="s">
        <v>1429</v>
      </c>
      <c r="AO91" s="15" t="s">
        <v>105</v>
      </c>
      <c r="AP91" s="15"/>
      <c r="AQ91" s="15"/>
      <c r="AR91" s="15"/>
      <c r="AS91" s="15" t="s">
        <v>422</v>
      </c>
      <c r="AU91" s="4" t="s">
        <v>240</v>
      </c>
      <c r="AV91" s="4" t="s">
        <v>1194</v>
      </c>
      <c r="AW91" s="4" t="s">
        <v>1195</v>
      </c>
      <c r="AX91" s="4" t="s">
        <v>167</v>
      </c>
      <c r="AY91" s="4" t="s">
        <v>0</v>
      </c>
      <c r="AZ91" s="4"/>
      <c r="BA91" s="4"/>
      <c r="BB91" s="4"/>
    </row>
    <row r="92" spans="2:64">
      <c r="AC92" s="4" t="s">
        <v>146</v>
      </c>
      <c r="AD92" s="4" t="s">
        <v>598</v>
      </c>
      <c r="AE92" s="4" t="s">
        <v>599</v>
      </c>
      <c r="AF92" s="4" t="s">
        <v>105</v>
      </c>
      <c r="AG92" s="4" t="s">
        <v>0</v>
      </c>
      <c r="AH92" s="4"/>
      <c r="AI92" s="4"/>
      <c r="AJ92" s="4"/>
      <c r="AL92" s="4" t="s">
        <v>146</v>
      </c>
      <c r="AM92" s="4" t="s">
        <v>1426</v>
      </c>
      <c r="AN92" s="4" t="s">
        <v>1427</v>
      </c>
      <c r="AO92" s="4" t="s">
        <v>105</v>
      </c>
      <c r="AP92" s="4"/>
      <c r="AQ92" s="4"/>
      <c r="AR92" s="4"/>
      <c r="AS92" s="4"/>
      <c r="AU92" s="4" t="s">
        <v>146</v>
      </c>
      <c r="AV92" s="4" t="s">
        <v>274</v>
      </c>
      <c r="AW92" s="4" t="s">
        <v>275</v>
      </c>
      <c r="AX92" s="4" t="s">
        <v>105</v>
      </c>
      <c r="AY92" s="4" t="s">
        <v>0</v>
      </c>
      <c r="AZ92" s="4" t="s">
        <v>17</v>
      </c>
      <c r="BA92" s="4"/>
      <c r="BB92" s="4"/>
    </row>
    <row r="93" spans="2:64">
      <c r="AC93" s="4" t="s">
        <v>146</v>
      </c>
      <c r="AD93" s="4" t="s">
        <v>608</v>
      </c>
      <c r="AE93" s="4" t="s">
        <v>609</v>
      </c>
      <c r="AF93" s="4" t="s">
        <v>105</v>
      </c>
      <c r="AG93" s="4"/>
      <c r="AH93" s="4"/>
      <c r="AI93" s="4"/>
      <c r="AJ93" s="4"/>
      <c r="AL93" s="4" t="s">
        <v>146</v>
      </c>
      <c r="AM93" s="4" t="s">
        <v>1428</v>
      </c>
      <c r="AN93" s="4" t="s">
        <v>1429</v>
      </c>
      <c r="AO93" s="4" t="s">
        <v>105</v>
      </c>
      <c r="AP93" s="4"/>
      <c r="AQ93" s="4"/>
      <c r="AR93" s="4"/>
      <c r="AS93" s="4"/>
      <c r="AU93" s="4" t="s">
        <v>146</v>
      </c>
      <c r="AV93" s="4" t="s">
        <v>288</v>
      </c>
      <c r="AW93" s="4" t="s">
        <v>289</v>
      </c>
      <c r="AX93" s="4" t="s">
        <v>105</v>
      </c>
      <c r="AY93" s="4" t="s">
        <v>0</v>
      </c>
      <c r="AZ93" s="4" t="s">
        <v>17</v>
      </c>
      <c r="BA93" s="4"/>
      <c r="BB93" s="4"/>
    </row>
    <row r="94" spans="2:64">
      <c r="AC94" s="4" t="s">
        <v>146</v>
      </c>
      <c r="AD94" s="4" t="s">
        <v>618</v>
      </c>
      <c r="AE94" s="4" t="s">
        <v>619</v>
      </c>
      <c r="AF94" s="4" t="s">
        <v>105</v>
      </c>
      <c r="AG94" s="4"/>
      <c r="AH94" s="4"/>
      <c r="AI94" s="4"/>
      <c r="AJ94" s="4"/>
      <c r="AL94" s="4" t="s">
        <v>146</v>
      </c>
      <c r="AM94" s="4" t="s">
        <v>1430</v>
      </c>
      <c r="AN94" s="4" t="s">
        <v>1431</v>
      </c>
      <c r="AO94" s="4" t="s">
        <v>105</v>
      </c>
      <c r="AP94" s="4"/>
      <c r="AQ94" s="4"/>
      <c r="AR94" s="4"/>
      <c r="AS94" s="4"/>
      <c r="AU94" s="4" t="s">
        <v>146</v>
      </c>
      <c r="AV94" s="4" t="s">
        <v>303</v>
      </c>
      <c r="AW94" s="4" t="s">
        <v>304</v>
      </c>
      <c r="AX94" s="4" t="s">
        <v>105</v>
      </c>
      <c r="AY94" s="4" t="s">
        <v>0</v>
      </c>
      <c r="AZ94" s="4" t="s">
        <v>17</v>
      </c>
      <c r="BA94" s="4"/>
      <c r="BB94" s="4"/>
    </row>
    <row r="95" spans="2:64">
      <c r="AC95" s="4" t="s">
        <v>146</v>
      </c>
      <c r="AD95" s="4" t="s">
        <v>627</v>
      </c>
      <c r="AE95" s="4" t="s">
        <v>628</v>
      </c>
      <c r="AF95" s="4" t="s">
        <v>105</v>
      </c>
      <c r="AG95" s="4"/>
      <c r="AH95" s="4"/>
      <c r="AI95" s="4"/>
      <c r="AJ95" s="4"/>
      <c r="AL95" s="15" t="s">
        <v>146</v>
      </c>
      <c r="AM95" s="15" t="s">
        <v>1460</v>
      </c>
      <c r="AN95" s="15" t="s">
        <v>1431</v>
      </c>
      <c r="AO95" s="15" t="s">
        <v>105</v>
      </c>
      <c r="AP95" s="15"/>
      <c r="AQ95" s="15"/>
      <c r="AR95" s="15"/>
      <c r="AS95" s="15"/>
      <c r="AU95" s="4" t="s">
        <v>146</v>
      </c>
      <c r="AV95" s="4" t="s">
        <v>318</v>
      </c>
      <c r="AW95" s="4" t="s">
        <v>319</v>
      </c>
      <c r="AX95" s="4" t="s">
        <v>167</v>
      </c>
      <c r="AY95" s="4"/>
      <c r="AZ95" s="4"/>
      <c r="BA95" s="4"/>
      <c r="BB95" s="4"/>
    </row>
    <row r="96" spans="2:64">
      <c r="AC96" s="4" t="s">
        <v>146</v>
      </c>
      <c r="AD96" s="4" t="s">
        <v>676</v>
      </c>
      <c r="AE96" s="4" t="s">
        <v>677</v>
      </c>
      <c r="AF96" s="4" t="s">
        <v>105</v>
      </c>
      <c r="AG96" s="4" t="s">
        <v>0</v>
      </c>
      <c r="AH96" s="4"/>
      <c r="AI96" s="4"/>
      <c r="AJ96" s="4"/>
      <c r="AL96" s="4" t="s">
        <v>146</v>
      </c>
      <c r="AM96" s="4" t="s">
        <v>1017</v>
      </c>
      <c r="AN96" s="4" t="s">
        <v>1492</v>
      </c>
      <c r="AO96" s="4" t="s">
        <v>105</v>
      </c>
      <c r="AP96" s="4"/>
      <c r="AQ96" s="4"/>
      <c r="AR96" s="4"/>
      <c r="AS96" s="4"/>
      <c r="AU96" s="4" t="s">
        <v>146</v>
      </c>
      <c r="AV96" s="4" t="s">
        <v>332</v>
      </c>
      <c r="AW96" s="4" t="s">
        <v>333</v>
      </c>
      <c r="AX96" s="4" t="s">
        <v>105</v>
      </c>
      <c r="AY96" s="4"/>
      <c r="AZ96" s="4"/>
      <c r="BA96" s="4"/>
      <c r="BB96" s="4"/>
    </row>
    <row r="97" spans="29:54">
      <c r="AC97" s="4" t="s">
        <v>146</v>
      </c>
      <c r="AD97" s="4" t="s">
        <v>685</v>
      </c>
      <c r="AE97" s="4" t="s">
        <v>686</v>
      </c>
      <c r="AF97" s="4" t="s">
        <v>105</v>
      </c>
      <c r="AG97" s="4" t="s">
        <v>0</v>
      </c>
      <c r="AH97" s="4"/>
      <c r="AI97" s="4"/>
      <c r="AJ97" s="4"/>
      <c r="AL97" s="4" t="s">
        <v>146</v>
      </c>
      <c r="AM97" s="4" t="s">
        <v>1024</v>
      </c>
      <c r="AN97" s="4" t="s">
        <v>1493</v>
      </c>
      <c r="AO97" s="4" t="s">
        <v>105</v>
      </c>
      <c r="AP97" s="4"/>
      <c r="AQ97" s="4"/>
      <c r="AR97" s="4"/>
      <c r="AS97" s="4"/>
      <c r="AU97" s="4" t="s">
        <v>146</v>
      </c>
      <c r="AV97" s="4" t="s">
        <v>357</v>
      </c>
      <c r="AW97" s="4" t="s">
        <v>358</v>
      </c>
      <c r="AX97" s="4" t="s">
        <v>105</v>
      </c>
      <c r="AY97" s="4"/>
      <c r="AZ97" s="4"/>
      <c r="BA97" s="4"/>
      <c r="BB97" s="4"/>
    </row>
    <row r="98" spans="29:54">
      <c r="AC98" s="4" t="s">
        <v>146</v>
      </c>
      <c r="AD98" s="4" t="s">
        <v>694</v>
      </c>
      <c r="AE98" s="4" t="s">
        <v>695</v>
      </c>
      <c r="AF98" s="4" t="s">
        <v>105</v>
      </c>
      <c r="AG98" s="4" t="s">
        <v>0</v>
      </c>
      <c r="AH98" s="4"/>
      <c r="AI98" s="4"/>
      <c r="AJ98" s="4"/>
      <c r="AL98" s="4" t="s">
        <v>146</v>
      </c>
      <c r="AM98" s="4" t="s">
        <v>1031</v>
      </c>
      <c r="AN98" s="4" t="s">
        <v>1494</v>
      </c>
      <c r="AO98" s="4" t="s">
        <v>105</v>
      </c>
      <c r="AP98" s="4"/>
      <c r="AQ98" s="4"/>
      <c r="AR98" s="4"/>
      <c r="AS98" s="4"/>
      <c r="AU98" s="4" t="s">
        <v>146</v>
      </c>
      <c r="AV98" s="4" t="s">
        <v>369</v>
      </c>
      <c r="AW98" s="4" t="s">
        <v>370</v>
      </c>
      <c r="AX98" s="4" t="s">
        <v>167</v>
      </c>
      <c r="AY98" s="4"/>
      <c r="AZ98" s="4"/>
      <c r="BA98" s="4"/>
      <c r="BB98" s="4"/>
    </row>
    <row r="99" spans="29:54">
      <c r="AC99" s="4" t="s">
        <v>146</v>
      </c>
      <c r="AD99" s="4" t="s">
        <v>703</v>
      </c>
      <c r="AE99" s="4" t="s">
        <v>704</v>
      </c>
      <c r="AF99" s="4" t="s">
        <v>105</v>
      </c>
      <c r="AG99" s="4" t="s">
        <v>0</v>
      </c>
      <c r="AH99" s="4"/>
      <c r="AI99" s="4"/>
      <c r="AJ99" s="4"/>
      <c r="AL99" s="4" t="s">
        <v>146</v>
      </c>
      <c r="AM99" s="4" t="s">
        <v>1048</v>
      </c>
      <c r="AN99" s="4" t="s">
        <v>1495</v>
      </c>
      <c r="AO99" s="4" t="s">
        <v>105</v>
      </c>
      <c r="AP99" s="4"/>
      <c r="AQ99" s="4"/>
      <c r="AR99" s="4"/>
      <c r="AS99" s="4"/>
      <c r="AU99" s="4" t="s">
        <v>146</v>
      </c>
      <c r="AV99" s="4" t="s">
        <v>380</v>
      </c>
      <c r="AW99" s="4" t="s">
        <v>381</v>
      </c>
      <c r="AX99" s="4" t="s">
        <v>105</v>
      </c>
      <c r="AY99" s="4"/>
      <c r="AZ99" s="4"/>
      <c r="BA99" s="4"/>
      <c r="BB99" s="4"/>
    </row>
    <row r="100" spans="29:54">
      <c r="AC100" s="4" t="s">
        <v>146</v>
      </c>
      <c r="AD100" s="4" t="s">
        <v>711</v>
      </c>
      <c r="AE100" s="4" t="s">
        <v>712</v>
      </c>
      <c r="AF100" s="4" t="s">
        <v>105</v>
      </c>
      <c r="AG100" s="4" t="s">
        <v>0</v>
      </c>
      <c r="AH100" s="4"/>
      <c r="AI100" s="4"/>
      <c r="AJ100" s="4"/>
      <c r="AL100" s="4" t="s">
        <v>146</v>
      </c>
      <c r="AM100" s="4" t="s">
        <v>1071</v>
      </c>
      <c r="AN100" s="4" t="s">
        <v>1496</v>
      </c>
      <c r="AO100" s="4" t="s">
        <v>105</v>
      </c>
      <c r="AP100" s="4"/>
      <c r="AQ100" s="4" t="s">
        <v>47</v>
      </c>
      <c r="AS100" s="1" t="s">
        <v>99</v>
      </c>
      <c r="AU100" s="4" t="s">
        <v>146</v>
      </c>
      <c r="AV100" s="4" t="s">
        <v>391</v>
      </c>
      <c r="AW100" s="4" t="s">
        <v>392</v>
      </c>
      <c r="AX100" s="4" t="s">
        <v>105</v>
      </c>
      <c r="AY100" s="4"/>
      <c r="AZ100" s="4" t="s">
        <v>228</v>
      </c>
      <c r="BA100" s="4"/>
      <c r="BB100" s="4"/>
    </row>
    <row r="101" spans="29:54">
      <c r="AC101" s="4" t="s">
        <v>146</v>
      </c>
      <c r="AD101" s="4" t="s">
        <v>720</v>
      </c>
      <c r="AE101" s="4" t="s">
        <v>721</v>
      </c>
      <c r="AF101" s="4" t="s">
        <v>105</v>
      </c>
      <c r="AG101" s="4" t="s">
        <v>0</v>
      </c>
      <c r="AH101" s="4"/>
      <c r="AI101" s="4"/>
      <c r="AJ101" s="4"/>
      <c r="AL101" s="4" t="s">
        <v>146</v>
      </c>
      <c r="AM101" s="4" t="s">
        <v>1076</v>
      </c>
      <c r="AN101" s="4" t="s">
        <v>1497</v>
      </c>
      <c r="AO101" s="4" t="s">
        <v>105</v>
      </c>
      <c r="AP101" s="4"/>
      <c r="AQ101" s="4" t="s">
        <v>228</v>
      </c>
      <c r="AR101" s="4"/>
      <c r="AS101" s="4"/>
      <c r="AU101" s="4" t="s">
        <v>146</v>
      </c>
      <c r="AV101" s="4" t="s">
        <v>402</v>
      </c>
      <c r="AW101" s="4" t="s">
        <v>403</v>
      </c>
      <c r="AX101" s="4" t="s">
        <v>105</v>
      </c>
      <c r="AY101" s="4"/>
      <c r="AZ101" s="4"/>
      <c r="BA101" s="4"/>
      <c r="BB101" s="4"/>
    </row>
    <row r="102" spans="29:54">
      <c r="AC102" s="4" t="s">
        <v>146</v>
      </c>
      <c r="AD102" s="4" t="s">
        <v>771</v>
      </c>
      <c r="AE102" s="4" t="s">
        <v>772</v>
      </c>
      <c r="AF102" s="4" t="s">
        <v>105</v>
      </c>
      <c r="AG102" s="4"/>
      <c r="AH102" s="4" t="s">
        <v>47</v>
      </c>
      <c r="AI102" s="4"/>
      <c r="AJ102" s="4" t="s">
        <v>99</v>
      </c>
      <c r="AL102" s="4" t="s">
        <v>146</v>
      </c>
      <c r="AM102" s="4" t="s">
        <v>1081</v>
      </c>
      <c r="AN102" s="4" t="s">
        <v>1498</v>
      </c>
      <c r="AO102" s="4" t="s">
        <v>105</v>
      </c>
      <c r="AP102" s="4"/>
      <c r="AQ102" s="4"/>
      <c r="AR102" s="4"/>
      <c r="AS102" s="4"/>
      <c r="AU102" s="4" t="s">
        <v>146</v>
      </c>
      <c r="AV102" s="4" t="s">
        <v>435</v>
      </c>
      <c r="AW102" s="4" t="s">
        <v>436</v>
      </c>
      <c r="AX102" s="4" t="s">
        <v>167</v>
      </c>
      <c r="AY102" s="4"/>
      <c r="AZ102" s="4"/>
      <c r="BA102" s="4"/>
      <c r="BB102" s="4"/>
    </row>
    <row r="103" spans="29:54">
      <c r="AC103" s="4" t="s">
        <v>146</v>
      </c>
      <c r="AD103" s="4" t="s">
        <v>780</v>
      </c>
      <c r="AE103" s="4" t="s">
        <v>781</v>
      </c>
      <c r="AF103" s="4" t="s">
        <v>105</v>
      </c>
      <c r="AG103" s="4" t="s">
        <v>0</v>
      </c>
      <c r="AH103" s="4" t="s">
        <v>228</v>
      </c>
      <c r="AI103" s="4"/>
      <c r="AJ103" s="4"/>
      <c r="AL103" s="4" t="s">
        <v>146</v>
      </c>
      <c r="AM103" s="4" t="s">
        <v>1086</v>
      </c>
      <c r="AN103" s="4" t="s">
        <v>1499</v>
      </c>
      <c r="AO103" s="4" t="s">
        <v>105</v>
      </c>
      <c r="AP103" s="4"/>
      <c r="AQ103" s="4"/>
      <c r="AR103" s="4"/>
      <c r="AS103" s="4"/>
      <c r="AU103" s="4" t="s">
        <v>146</v>
      </c>
      <c r="AV103" s="4" t="s">
        <v>446</v>
      </c>
      <c r="AW103" s="4" t="s">
        <v>447</v>
      </c>
      <c r="AX103" s="4" t="s">
        <v>167</v>
      </c>
      <c r="AY103" s="4"/>
      <c r="AZ103" s="4"/>
      <c r="BA103" s="4"/>
      <c r="BB103" s="4"/>
    </row>
    <row r="104" spans="29:54">
      <c r="AC104" s="4" t="s">
        <v>146</v>
      </c>
      <c r="AD104" s="4" t="s">
        <v>787</v>
      </c>
      <c r="AE104" s="4" t="s">
        <v>788</v>
      </c>
      <c r="AF104" s="4" t="s">
        <v>105</v>
      </c>
      <c r="AG104" s="4"/>
      <c r="AH104" s="4"/>
      <c r="AI104" s="4"/>
      <c r="AJ104" s="4"/>
      <c r="AL104" s="4" t="s">
        <v>146</v>
      </c>
      <c r="AM104" s="4" t="s">
        <v>1091</v>
      </c>
      <c r="AN104" s="4" t="s">
        <v>1500</v>
      </c>
      <c r="AO104" s="4" t="s">
        <v>105</v>
      </c>
      <c r="AP104" s="4"/>
      <c r="AQ104" s="4" t="s">
        <v>228</v>
      </c>
      <c r="AR104" s="4"/>
      <c r="AS104" s="4"/>
      <c r="AU104" s="4" t="s">
        <v>146</v>
      </c>
      <c r="AV104" s="4" t="s">
        <v>457</v>
      </c>
      <c r="AW104" s="4" t="s">
        <v>458</v>
      </c>
      <c r="AX104" s="4" t="s">
        <v>105</v>
      </c>
      <c r="AY104" s="4"/>
      <c r="AZ104" s="4"/>
      <c r="BA104" s="4"/>
      <c r="BB104" s="4"/>
    </row>
    <row r="105" spans="29:54">
      <c r="AC105" s="4" t="s">
        <v>146</v>
      </c>
      <c r="AD105" s="4" t="s">
        <v>796</v>
      </c>
      <c r="AE105" s="4" t="s">
        <v>797</v>
      </c>
      <c r="AF105" s="4" t="s">
        <v>105</v>
      </c>
      <c r="AG105" s="4"/>
      <c r="AH105" s="4"/>
      <c r="AI105" s="4"/>
      <c r="AJ105" s="4"/>
      <c r="AL105" s="4" t="s">
        <v>146</v>
      </c>
      <c r="AM105" s="4" t="s">
        <v>1096</v>
      </c>
      <c r="AN105" s="4" t="s">
        <v>1501</v>
      </c>
      <c r="AO105" s="4" t="s">
        <v>105</v>
      </c>
      <c r="AP105" s="4" t="s">
        <v>0</v>
      </c>
      <c r="AQ105" s="4"/>
      <c r="AR105" s="4"/>
      <c r="AS105" s="4"/>
      <c r="AU105" s="4" t="s">
        <v>146</v>
      </c>
      <c r="AV105" s="4" t="s">
        <v>468</v>
      </c>
      <c r="AW105" s="4" t="s">
        <v>469</v>
      </c>
      <c r="AX105" s="4" t="s">
        <v>105</v>
      </c>
      <c r="AY105" s="4"/>
      <c r="AZ105" s="4"/>
      <c r="BA105" s="4"/>
      <c r="BB105" s="4"/>
    </row>
    <row r="106" spans="29:54">
      <c r="AC106" s="4" t="s">
        <v>146</v>
      </c>
      <c r="AD106" s="4" t="s">
        <v>803</v>
      </c>
      <c r="AE106" s="4" t="s">
        <v>804</v>
      </c>
      <c r="AF106" s="4" t="s">
        <v>105</v>
      </c>
      <c r="AG106" s="4"/>
      <c r="AH106" s="4" t="s">
        <v>228</v>
      </c>
      <c r="AI106" s="4"/>
      <c r="AJ106" s="4" t="s">
        <v>316</v>
      </c>
      <c r="AL106" s="4" t="s">
        <v>146</v>
      </c>
      <c r="AM106" s="4" t="s">
        <v>1113</v>
      </c>
      <c r="AN106" s="4" t="s">
        <v>1502</v>
      </c>
      <c r="AO106" s="4" t="s">
        <v>105</v>
      </c>
      <c r="AP106" s="4" t="s">
        <v>0</v>
      </c>
      <c r="AQ106" s="4"/>
      <c r="AR106" s="4"/>
      <c r="AS106" s="4"/>
      <c r="AU106" s="4" t="s">
        <v>146</v>
      </c>
      <c r="AV106" s="4" t="s">
        <v>479</v>
      </c>
      <c r="AW106" s="4" t="s">
        <v>480</v>
      </c>
      <c r="AX106" s="4" t="s">
        <v>105</v>
      </c>
      <c r="AY106" s="4"/>
      <c r="AZ106" s="4"/>
      <c r="BA106" s="4"/>
      <c r="BB106" s="4"/>
    </row>
    <row r="107" spans="29:54">
      <c r="AC107" s="4" t="s">
        <v>146</v>
      </c>
      <c r="AD107" s="4" t="s">
        <v>813</v>
      </c>
      <c r="AE107" s="4" t="s">
        <v>814</v>
      </c>
      <c r="AF107" s="4" t="s">
        <v>105</v>
      </c>
      <c r="AG107" s="4"/>
      <c r="AH107" s="4"/>
      <c r="AI107" s="4"/>
      <c r="AJ107" s="4"/>
      <c r="AL107" s="4" t="s">
        <v>146</v>
      </c>
      <c r="AM107" s="4" t="s">
        <v>805</v>
      </c>
      <c r="AN107" s="4" t="s">
        <v>806</v>
      </c>
      <c r="AO107" s="4" t="s">
        <v>105</v>
      </c>
      <c r="AP107" s="4"/>
      <c r="AQ107" s="4"/>
      <c r="AR107" s="4"/>
      <c r="AS107" s="4"/>
      <c r="AU107" s="4" t="s">
        <v>146</v>
      </c>
      <c r="AV107" s="4" t="s">
        <v>490</v>
      </c>
      <c r="AW107" s="4" t="s">
        <v>491</v>
      </c>
      <c r="AX107" s="4" t="s">
        <v>167</v>
      </c>
      <c r="AY107" s="4"/>
      <c r="AZ107" s="4"/>
      <c r="BA107" s="4"/>
      <c r="BB107" s="4"/>
    </row>
    <row r="108" spans="29:54">
      <c r="AC108" s="4" t="s">
        <v>146</v>
      </c>
      <c r="AD108" s="4" t="s">
        <v>824</v>
      </c>
      <c r="AE108" s="4" t="s">
        <v>825</v>
      </c>
      <c r="AF108" s="4" t="s">
        <v>105</v>
      </c>
      <c r="AG108" s="4" t="s">
        <v>0</v>
      </c>
      <c r="AH108" s="4"/>
      <c r="AI108" s="4"/>
      <c r="AJ108" s="4"/>
      <c r="AL108" s="4" t="s">
        <v>146</v>
      </c>
      <c r="AM108" s="4" t="s">
        <v>1053</v>
      </c>
      <c r="AN108" s="4" t="s">
        <v>1054</v>
      </c>
      <c r="AO108" s="4" t="s">
        <v>105</v>
      </c>
      <c r="AP108" s="4"/>
      <c r="AQ108" s="4" t="s">
        <v>47</v>
      </c>
      <c r="AR108" s="4"/>
      <c r="AS108" s="4"/>
      <c r="AU108" s="4" t="s">
        <v>146</v>
      </c>
      <c r="AV108" s="4" t="s">
        <v>498</v>
      </c>
      <c r="AW108" s="4" t="s">
        <v>499</v>
      </c>
      <c r="AX108" s="4" t="s">
        <v>167</v>
      </c>
      <c r="AY108" s="4"/>
      <c r="AZ108" s="4"/>
      <c r="BA108" s="4"/>
      <c r="BB108" s="4"/>
    </row>
    <row r="109" spans="29:54">
      <c r="AC109" s="4" t="s">
        <v>146</v>
      </c>
      <c r="AD109" s="4" t="s">
        <v>834</v>
      </c>
      <c r="AE109" s="4" t="s">
        <v>835</v>
      </c>
      <c r="AF109" s="4" t="s">
        <v>105</v>
      </c>
      <c r="AG109" s="4"/>
      <c r="AH109" s="4"/>
      <c r="AI109" s="4"/>
      <c r="AJ109" s="4"/>
      <c r="AL109" s="4" t="s">
        <v>146</v>
      </c>
      <c r="AM109" s="4" t="s">
        <v>1142</v>
      </c>
      <c r="AN109" s="4" t="s">
        <v>1503</v>
      </c>
      <c r="AO109" s="4" t="s">
        <v>105</v>
      </c>
      <c r="AP109" s="4"/>
      <c r="AQ109" s="4" t="s">
        <v>47</v>
      </c>
      <c r="AR109" s="4"/>
      <c r="AU109" s="4" t="s">
        <v>146</v>
      </c>
      <c r="AV109" s="4" t="s">
        <v>507</v>
      </c>
      <c r="AW109" s="4" t="s">
        <v>508</v>
      </c>
      <c r="AX109" s="4" t="s">
        <v>105</v>
      </c>
      <c r="AY109" s="4"/>
      <c r="AZ109" s="4"/>
      <c r="BA109" s="4"/>
      <c r="BB109" s="4"/>
    </row>
    <row r="110" spans="29:54">
      <c r="AC110" s="4" t="s">
        <v>146</v>
      </c>
      <c r="AD110" s="4" t="s">
        <v>844</v>
      </c>
      <c r="AE110" s="4" t="s">
        <v>845</v>
      </c>
      <c r="AF110" s="4" t="s">
        <v>105</v>
      </c>
      <c r="AG110" s="4"/>
      <c r="AH110" s="4"/>
      <c r="AI110" s="4"/>
      <c r="AJ110" s="4"/>
      <c r="AU110" s="4" t="s">
        <v>146</v>
      </c>
      <c r="AV110" s="4" t="s">
        <v>518</v>
      </c>
      <c r="AW110" s="4" t="s">
        <v>519</v>
      </c>
      <c r="AX110" s="4" t="s">
        <v>105</v>
      </c>
      <c r="AY110" s="4"/>
      <c r="AZ110" s="4"/>
      <c r="BA110" s="4"/>
      <c r="BB110" s="4"/>
    </row>
    <row r="111" spans="29:54">
      <c r="AC111" s="4" t="s">
        <v>146</v>
      </c>
      <c r="AD111" s="4" t="s">
        <v>854</v>
      </c>
      <c r="AE111" s="4" t="s">
        <v>855</v>
      </c>
      <c r="AF111" s="4" t="s">
        <v>105</v>
      </c>
      <c r="AG111" s="4"/>
      <c r="AH111" s="4" t="s">
        <v>228</v>
      </c>
      <c r="AI111" s="4"/>
      <c r="AJ111" s="4" t="s">
        <v>422</v>
      </c>
      <c r="AU111" s="4" t="s">
        <v>146</v>
      </c>
      <c r="AV111" s="4" t="s">
        <v>527</v>
      </c>
      <c r="AW111" s="4" t="s">
        <v>528</v>
      </c>
      <c r="AX111" s="4" t="s">
        <v>167</v>
      </c>
      <c r="AY111" s="4"/>
      <c r="AZ111" s="4"/>
      <c r="BA111" s="4"/>
      <c r="BB111" s="4"/>
    </row>
    <row r="112" spans="29:54">
      <c r="AC112" s="4" t="s">
        <v>146</v>
      </c>
      <c r="AD112" s="4" t="s">
        <v>862</v>
      </c>
      <c r="AE112" s="4" t="s">
        <v>863</v>
      </c>
      <c r="AF112" s="4" t="s">
        <v>105</v>
      </c>
      <c r="AG112" s="4"/>
      <c r="AH112" s="4"/>
      <c r="AI112" s="4"/>
      <c r="AJ112" s="4"/>
      <c r="AU112" s="4" t="s">
        <v>146</v>
      </c>
      <c r="AV112" s="4" t="s">
        <v>546</v>
      </c>
      <c r="AW112" s="4" t="s">
        <v>547</v>
      </c>
      <c r="AX112" s="4" t="s">
        <v>105</v>
      </c>
      <c r="AY112" s="4"/>
      <c r="AZ112" s="4"/>
      <c r="BA112" s="4"/>
      <c r="BB112" s="4"/>
    </row>
    <row r="113" spans="29:54">
      <c r="AC113" s="4" t="s">
        <v>146</v>
      </c>
      <c r="AD113" s="4" t="s">
        <v>892</v>
      </c>
      <c r="AE113" s="4" t="s">
        <v>893</v>
      </c>
      <c r="AF113" s="4" t="s">
        <v>105</v>
      </c>
      <c r="AG113" s="4"/>
      <c r="AH113" s="4"/>
      <c r="AI113" s="4"/>
      <c r="AJ113" s="4"/>
      <c r="AU113" s="4" t="s">
        <v>146</v>
      </c>
      <c r="AV113" s="4" t="s">
        <v>555</v>
      </c>
      <c r="AW113" s="4" t="s">
        <v>556</v>
      </c>
      <c r="AX113" s="4" t="s">
        <v>105</v>
      </c>
      <c r="AY113" s="4"/>
      <c r="AZ113" s="4"/>
      <c r="BA113" s="4"/>
      <c r="BB113" s="4"/>
    </row>
    <row r="114" spans="29:54">
      <c r="AC114" s="4" t="s">
        <v>146</v>
      </c>
      <c r="AD114" s="4" t="s">
        <v>904</v>
      </c>
      <c r="AE114" s="4" t="s">
        <v>905</v>
      </c>
      <c r="AF114" s="4" t="s">
        <v>105</v>
      </c>
      <c r="AG114" s="4"/>
      <c r="AH114" s="4"/>
      <c r="AI114" s="4"/>
      <c r="AJ114" s="4"/>
      <c r="AU114" s="4" t="s">
        <v>146</v>
      </c>
      <c r="AV114" s="4" t="s">
        <v>574</v>
      </c>
      <c r="AW114" s="4" t="s">
        <v>575</v>
      </c>
      <c r="AX114" s="4" t="s">
        <v>105</v>
      </c>
      <c r="AY114" s="4"/>
      <c r="AZ114" s="4"/>
      <c r="BA114" s="4"/>
      <c r="BB114" s="4"/>
    </row>
    <row r="115" spans="29:54">
      <c r="AC115" s="4" t="s">
        <v>146</v>
      </c>
      <c r="AD115" s="4" t="s">
        <v>972</v>
      </c>
      <c r="AE115" s="4" t="s">
        <v>973</v>
      </c>
      <c r="AF115" s="4" t="s">
        <v>105</v>
      </c>
      <c r="AG115" s="4"/>
      <c r="AH115" s="4"/>
      <c r="AI115" s="4"/>
      <c r="AJ115" s="4"/>
      <c r="AU115" s="4" t="s">
        <v>146</v>
      </c>
      <c r="AV115" s="4" t="s">
        <v>582</v>
      </c>
      <c r="AW115" s="4" t="s">
        <v>583</v>
      </c>
      <c r="AX115" s="4" t="s">
        <v>167</v>
      </c>
      <c r="AY115" s="4"/>
      <c r="AZ115" s="4"/>
      <c r="BA115" s="4"/>
      <c r="BB115" s="4"/>
    </row>
    <row r="116" spans="29:54">
      <c r="AC116" s="4" t="s">
        <v>146</v>
      </c>
      <c r="AD116" s="4" t="s">
        <v>995</v>
      </c>
      <c r="AE116" s="4" t="s">
        <v>996</v>
      </c>
      <c r="AF116" s="4" t="s">
        <v>105</v>
      </c>
      <c r="AG116" s="4"/>
      <c r="AH116" s="4"/>
      <c r="AI116" s="4"/>
      <c r="AJ116" s="4"/>
      <c r="AU116" s="4" t="s">
        <v>146</v>
      </c>
      <c r="AV116" s="4" t="s">
        <v>601</v>
      </c>
      <c r="AW116" s="4" t="s">
        <v>602</v>
      </c>
      <c r="AX116" s="4" t="s">
        <v>167</v>
      </c>
      <c r="AY116" s="4"/>
      <c r="AZ116" s="4"/>
      <c r="BA116" s="4"/>
      <c r="BB116" s="4"/>
    </row>
    <row r="117" spans="29:54">
      <c r="AC117" s="4" t="s">
        <v>146</v>
      </c>
      <c r="AD117" s="4" t="s">
        <v>1022</v>
      </c>
      <c r="AE117" s="4" t="s">
        <v>1023</v>
      </c>
      <c r="AF117" s="4" t="s">
        <v>105</v>
      </c>
      <c r="AG117" s="4"/>
      <c r="AH117" s="4"/>
      <c r="AI117" s="4"/>
      <c r="AJ117" s="4"/>
      <c r="AU117" s="4" t="s">
        <v>146</v>
      </c>
      <c r="AV117" s="4" t="s">
        <v>611</v>
      </c>
      <c r="AW117" s="4" t="s">
        <v>612</v>
      </c>
      <c r="AX117" s="4" t="s">
        <v>105</v>
      </c>
      <c r="AY117" s="4"/>
      <c r="AZ117" s="4"/>
      <c r="BA117" s="4"/>
      <c r="BB117" s="4"/>
    </row>
    <row r="118" spans="29:54">
      <c r="AC118" s="4" t="s">
        <v>146</v>
      </c>
      <c r="AD118" s="4" t="s">
        <v>1040</v>
      </c>
      <c r="AE118" s="4" t="s">
        <v>1041</v>
      </c>
      <c r="AF118" s="4" t="s">
        <v>105</v>
      </c>
      <c r="AG118" s="4"/>
      <c r="AH118" s="4"/>
      <c r="AI118" s="4"/>
      <c r="AJ118" s="4"/>
      <c r="AU118" s="4" t="s">
        <v>146</v>
      </c>
      <c r="AV118" s="4" t="s">
        <v>697</v>
      </c>
      <c r="AW118" s="4" t="s">
        <v>698</v>
      </c>
      <c r="AX118" s="4" t="s">
        <v>105</v>
      </c>
      <c r="AY118" s="4"/>
      <c r="AZ118" s="4"/>
      <c r="BA118" s="4"/>
      <c r="BB118" s="4"/>
    </row>
    <row r="119" spans="29:54">
      <c r="AC119" s="4" t="s">
        <v>146</v>
      </c>
      <c r="AD119" s="4" t="s">
        <v>1051</v>
      </c>
      <c r="AE119" s="4" t="s">
        <v>1052</v>
      </c>
      <c r="AF119" s="4" t="s">
        <v>105</v>
      </c>
      <c r="AG119" s="4"/>
      <c r="AH119" s="4"/>
      <c r="AI119" s="4"/>
      <c r="AJ119" s="4"/>
      <c r="AU119" s="4" t="s">
        <v>146</v>
      </c>
      <c r="AV119" s="4" t="s">
        <v>706</v>
      </c>
      <c r="AW119" s="4" t="s">
        <v>707</v>
      </c>
      <c r="AX119" s="4" t="s">
        <v>167</v>
      </c>
      <c r="AY119" s="4"/>
      <c r="AZ119" s="4"/>
      <c r="BA119" s="4"/>
      <c r="BB119" s="4"/>
    </row>
    <row r="120" spans="29:54">
      <c r="AC120" s="4" t="s">
        <v>146</v>
      </c>
      <c r="AD120" s="4" t="s">
        <v>1057</v>
      </c>
      <c r="AE120" s="4" t="s">
        <v>1058</v>
      </c>
      <c r="AF120" s="4" t="s">
        <v>105</v>
      </c>
      <c r="AG120" s="4"/>
      <c r="AH120" s="4" t="s">
        <v>228</v>
      </c>
      <c r="AI120" s="4"/>
      <c r="AJ120" s="4" t="s">
        <v>316</v>
      </c>
      <c r="AU120" s="4" t="s">
        <v>146</v>
      </c>
      <c r="AV120" s="4" t="s">
        <v>732</v>
      </c>
      <c r="AW120" s="4" t="s">
        <v>733</v>
      </c>
      <c r="AX120" s="4" t="s">
        <v>105</v>
      </c>
      <c r="AY120" s="4"/>
      <c r="AZ120" s="4"/>
      <c r="BA120" s="4"/>
      <c r="BB120" s="4"/>
    </row>
    <row r="121" spans="29:54">
      <c r="AC121" s="4" t="s">
        <v>146</v>
      </c>
      <c r="AD121" s="4" t="s">
        <v>1063</v>
      </c>
      <c r="AE121" s="4" t="s">
        <v>1064</v>
      </c>
      <c r="AF121" s="4" t="s">
        <v>105</v>
      </c>
      <c r="AG121" s="4"/>
      <c r="AH121" s="4"/>
      <c r="AI121" s="4"/>
      <c r="AJ121" s="4"/>
      <c r="AU121" s="4" t="s">
        <v>146</v>
      </c>
      <c r="AV121" s="4" t="s">
        <v>741</v>
      </c>
      <c r="AW121" s="4" t="s">
        <v>742</v>
      </c>
      <c r="AX121" s="4" t="s">
        <v>105</v>
      </c>
      <c r="AY121" s="4"/>
      <c r="AZ121" s="4"/>
      <c r="BA121" s="4"/>
      <c r="BB121" s="4"/>
    </row>
    <row r="122" spans="29:54">
      <c r="AC122" s="4" t="s">
        <v>146</v>
      </c>
      <c r="AD122" s="4" t="s">
        <v>1069</v>
      </c>
      <c r="AE122" s="4" t="s">
        <v>1070</v>
      </c>
      <c r="AF122" s="4" t="s">
        <v>105</v>
      </c>
      <c r="AG122" s="4"/>
      <c r="AH122" s="4"/>
      <c r="AI122" s="4"/>
      <c r="AJ122" s="4"/>
      <c r="AU122" s="4" t="s">
        <v>146</v>
      </c>
      <c r="AV122" s="4" t="s">
        <v>750</v>
      </c>
      <c r="AW122" s="4" t="s">
        <v>751</v>
      </c>
      <c r="AX122" s="4" t="s">
        <v>105</v>
      </c>
      <c r="AY122" s="4"/>
      <c r="AZ122" s="4"/>
      <c r="BA122" s="4"/>
      <c r="BB122" s="4"/>
    </row>
    <row r="123" spans="29:54">
      <c r="AC123" s="4" t="s">
        <v>146</v>
      </c>
      <c r="AD123" s="4" t="s">
        <v>1074</v>
      </c>
      <c r="AE123" s="4" t="s">
        <v>1075</v>
      </c>
      <c r="AF123" s="4" t="s">
        <v>105</v>
      </c>
      <c r="AG123" s="4"/>
      <c r="AH123" s="4"/>
      <c r="AI123" s="4"/>
      <c r="AJ123" s="4"/>
      <c r="AU123" s="4" t="s">
        <v>146</v>
      </c>
      <c r="AV123" s="4" t="s">
        <v>758</v>
      </c>
      <c r="AW123" s="4" t="s">
        <v>759</v>
      </c>
      <c r="AX123" s="4" t="s">
        <v>105</v>
      </c>
      <c r="AY123" s="4"/>
      <c r="AZ123" s="4"/>
      <c r="BA123" s="4"/>
      <c r="BB123" s="4"/>
    </row>
    <row r="124" spans="29:54">
      <c r="AC124" s="4" t="s">
        <v>146</v>
      </c>
      <c r="AD124" s="4" t="s">
        <v>1079</v>
      </c>
      <c r="AE124" s="4" t="s">
        <v>1080</v>
      </c>
      <c r="AF124" s="4" t="s">
        <v>105</v>
      </c>
      <c r="AG124" s="4"/>
      <c r="AH124" s="4" t="s">
        <v>228</v>
      </c>
      <c r="AI124" s="4"/>
      <c r="AJ124" s="4" t="s">
        <v>422</v>
      </c>
      <c r="AU124" s="4" t="s">
        <v>146</v>
      </c>
      <c r="AV124" s="4" t="s">
        <v>765</v>
      </c>
      <c r="AW124" s="4" t="s">
        <v>766</v>
      </c>
      <c r="AX124" s="4" t="s">
        <v>105</v>
      </c>
      <c r="AY124" s="4"/>
      <c r="AZ124" s="4"/>
      <c r="BA124" s="4"/>
      <c r="BB124" s="4"/>
    </row>
    <row r="125" spans="29:54">
      <c r="AC125" s="4" t="s">
        <v>146</v>
      </c>
      <c r="AD125" s="4" t="s">
        <v>1089</v>
      </c>
      <c r="AE125" s="4" t="s">
        <v>1090</v>
      </c>
      <c r="AF125" s="4" t="s">
        <v>105</v>
      </c>
      <c r="AG125" s="4"/>
      <c r="AH125" s="4"/>
      <c r="AI125" s="4"/>
      <c r="AJ125" s="4"/>
      <c r="AU125" s="4" t="s">
        <v>146</v>
      </c>
      <c r="AV125" s="4" t="s">
        <v>774</v>
      </c>
      <c r="AW125" s="4" t="s">
        <v>775</v>
      </c>
      <c r="AX125" s="4" t="s">
        <v>105</v>
      </c>
      <c r="AY125" s="4"/>
      <c r="AZ125" s="4"/>
      <c r="BA125" s="4"/>
      <c r="BB125" s="4"/>
    </row>
    <row r="126" spans="29:54">
      <c r="AC126" s="4" t="s">
        <v>146</v>
      </c>
      <c r="AD126" s="4" t="s">
        <v>1094</v>
      </c>
      <c r="AE126" s="4" t="s">
        <v>1095</v>
      </c>
      <c r="AF126" s="4" t="s">
        <v>105</v>
      </c>
      <c r="AG126" s="4"/>
      <c r="AH126" s="4" t="s">
        <v>228</v>
      </c>
      <c r="AI126" s="4"/>
      <c r="AJ126" s="4" t="s">
        <v>316</v>
      </c>
      <c r="AU126" s="4" t="s">
        <v>146</v>
      </c>
      <c r="AV126" s="4" t="s">
        <v>790</v>
      </c>
      <c r="AW126" s="4" t="s">
        <v>791</v>
      </c>
      <c r="AX126" s="4" t="s">
        <v>105</v>
      </c>
      <c r="AY126" s="4"/>
      <c r="AZ126" s="4" t="s">
        <v>17</v>
      </c>
      <c r="BA126" s="4"/>
      <c r="BB126" s="4"/>
    </row>
    <row r="127" spans="29:54">
      <c r="AC127" s="4" t="s">
        <v>146</v>
      </c>
      <c r="AD127" s="4" t="s">
        <v>1099</v>
      </c>
      <c r="AE127" s="4" t="s">
        <v>1100</v>
      </c>
      <c r="AF127" s="4" t="s">
        <v>105</v>
      </c>
      <c r="AG127" s="4"/>
      <c r="AH127" s="4"/>
      <c r="AI127" s="4"/>
      <c r="AJ127" s="4"/>
      <c r="AU127" s="4" t="s">
        <v>146</v>
      </c>
      <c r="AV127" s="4" t="s">
        <v>807</v>
      </c>
      <c r="AW127" s="4" t="s">
        <v>808</v>
      </c>
      <c r="AX127" s="4" t="s">
        <v>105</v>
      </c>
      <c r="AY127" s="4"/>
      <c r="AZ127" s="4"/>
      <c r="BA127" s="4"/>
      <c r="BB127" s="4"/>
    </row>
    <row r="128" spans="29:54">
      <c r="AC128" s="4" t="s">
        <v>146</v>
      </c>
      <c r="AD128" s="4" t="s">
        <v>1105</v>
      </c>
      <c r="AE128" s="4" t="s">
        <v>1106</v>
      </c>
      <c r="AF128" s="4" t="s">
        <v>105</v>
      </c>
      <c r="AG128" s="4"/>
      <c r="AH128" s="4"/>
      <c r="AI128" s="4"/>
      <c r="AJ128" s="4"/>
      <c r="AU128" s="4" t="s">
        <v>146</v>
      </c>
      <c r="AV128" s="4" t="s">
        <v>818</v>
      </c>
      <c r="AW128" s="4" t="s">
        <v>819</v>
      </c>
      <c r="AX128" s="4" t="s">
        <v>105</v>
      </c>
      <c r="AY128" s="4"/>
      <c r="AZ128" s="4"/>
      <c r="BA128" s="4"/>
      <c r="BB128" s="4"/>
    </row>
    <row r="129" spans="29:54">
      <c r="AC129" s="4" t="s">
        <v>146</v>
      </c>
      <c r="AD129" s="4" t="s">
        <v>1111</v>
      </c>
      <c r="AE129" s="4" t="s">
        <v>1112</v>
      </c>
      <c r="AF129" s="4" t="s">
        <v>105</v>
      </c>
      <c r="AG129" s="4"/>
      <c r="AH129" s="4"/>
      <c r="AI129" s="4"/>
      <c r="AJ129" s="4"/>
      <c r="AU129" s="4" t="s">
        <v>146</v>
      </c>
      <c r="AV129" s="4" t="s">
        <v>828</v>
      </c>
      <c r="AW129" s="4" t="s">
        <v>829</v>
      </c>
      <c r="AX129" s="4" t="s">
        <v>105</v>
      </c>
      <c r="AY129" s="4"/>
      <c r="AZ129" s="4"/>
      <c r="BA129" s="4"/>
      <c r="BB129" s="4"/>
    </row>
    <row r="130" spans="29:54">
      <c r="AC130" s="4" t="s">
        <v>146</v>
      </c>
      <c r="AD130" s="4" t="s">
        <v>1116</v>
      </c>
      <c r="AE130" s="4" t="s">
        <v>1117</v>
      </c>
      <c r="AF130" s="4" t="s">
        <v>105</v>
      </c>
      <c r="AG130" s="4"/>
      <c r="AH130" s="4" t="s">
        <v>228</v>
      </c>
      <c r="AI130" s="4"/>
      <c r="AJ130" s="4" t="s">
        <v>422</v>
      </c>
      <c r="AU130" s="4" t="s">
        <v>146</v>
      </c>
      <c r="AV130" s="4" t="s">
        <v>838</v>
      </c>
      <c r="AW130" s="4" t="s">
        <v>839</v>
      </c>
      <c r="AX130" s="4" t="s">
        <v>105</v>
      </c>
      <c r="AY130" s="4"/>
      <c r="AZ130" s="4"/>
      <c r="BA130" s="4"/>
      <c r="BB130" s="4"/>
    </row>
    <row r="131" spans="29:54">
      <c r="AC131" s="4" t="s">
        <v>146</v>
      </c>
      <c r="AD131" s="4" t="s">
        <v>1128</v>
      </c>
      <c r="AE131" s="4" t="s">
        <v>1129</v>
      </c>
      <c r="AF131" s="4" t="s">
        <v>105</v>
      </c>
      <c r="AG131" s="4"/>
      <c r="AH131" s="4"/>
      <c r="AI131" s="4"/>
      <c r="AJ131" s="4"/>
      <c r="AU131" s="4" t="s">
        <v>146</v>
      </c>
      <c r="AV131" s="4" t="s">
        <v>848</v>
      </c>
      <c r="AW131" s="4" t="s">
        <v>849</v>
      </c>
      <c r="AX131" s="4" t="s">
        <v>105</v>
      </c>
      <c r="AY131" s="4"/>
      <c r="AZ131" s="4" t="s">
        <v>228</v>
      </c>
      <c r="BA131" s="4"/>
      <c r="BB131" s="4"/>
    </row>
    <row r="132" spans="29:54">
      <c r="AC132" s="4" t="s">
        <v>146</v>
      </c>
      <c r="AD132" s="4" t="s">
        <v>1134</v>
      </c>
      <c r="AE132" s="4" t="s">
        <v>1135</v>
      </c>
      <c r="AF132" s="4" t="s">
        <v>105</v>
      </c>
      <c r="AG132" s="4"/>
      <c r="AH132" s="4" t="s">
        <v>228</v>
      </c>
      <c r="AI132" s="4"/>
      <c r="AJ132" s="4" t="s">
        <v>316</v>
      </c>
      <c r="AU132" s="4" t="s">
        <v>146</v>
      </c>
      <c r="AV132" s="4" t="s">
        <v>232</v>
      </c>
      <c r="AW132" s="4" t="s">
        <v>858</v>
      </c>
      <c r="AX132" s="4" t="s">
        <v>105</v>
      </c>
      <c r="AY132" s="4"/>
      <c r="AZ132" s="4" t="s">
        <v>228</v>
      </c>
      <c r="BA132" s="4"/>
      <c r="BB132" s="4"/>
    </row>
    <row r="133" spans="29:54">
      <c r="AC133" s="4" t="s">
        <v>146</v>
      </c>
      <c r="AD133" s="4" t="s">
        <v>1138</v>
      </c>
      <c r="AE133" s="4" t="s">
        <v>1139</v>
      </c>
      <c r="AF133" s="4" t="s">
        <v>105</v>
      </c>
      <c r="AG133" s="4"/>
      <c r="AH133" s="4"/>
      <c r="AI133" s="4"/>
      <c r="AJ133" s="4"/>
      <c r="AU133" s="4" t="s">
        <v>146</v>
      </c>
      <c r="AV133" s="4" t="s">
        <v>1438</v>
      </c>
      <c r="AW133" s="4" t="s">
        <v>1439</v>
      </c>
      <c r="AX133" s="4" t="s">
        <v>105</v>
      </c>
      <c r="AY133" s="4"/>
      <c r="AZ133" s="4" t="s">
        <v>228</v>
      </c>
      <c r="BA133" s="4"/>
      <c r="BB133" s="4"/>
    </row>
    <row r="134" spans="29:54">
      <c r="AC134" s="4" t="s">
        <v>146</v>
      </c>
      <c r="AD134" s="4" t="s">
        <v>1143</v>
      </c>
      <c r="AE134" s="4" t="s">
        <v>1144</v>
      </c>
      <c r="AF134" s="4" t="s">
        <v>105</v>
      </c>
      <c r="AG134" s="4"/>
      <c r="AH134" s="4"/>
      <c r="AI134" s="4"/>
      <c r="AJ134" s="4"/>
      <c r="AU134" s="4" t="s">
        <v>146</v>
      </c>
      <c r="AV134" s="4" t="s">
        <v>1440</v>
      </c>
      <c r="AW134" s="4" t="s">
        <v>1441</v>
      </c>
      <c r="AX134" s="4" t="s">
        <v>105</v>
      </c>
      <c r="AY134" s="4"/>
      <c r="AZ134" s="4" t="s">
        <v>228</v>
      </c>
      <c r="BA134" s="4"/>
      <c r="BB134" s="4"/>
    </row>
    <row r="135" spans="29:54">
      <c r="AC135" s="4" t="s">
        <v>146</v>
      </c>
      <c r="AD135" s="4" t="s">
        <v>1147</v>
      </c>
      <c r="AE135" s="4" t="s">
        <v>1148</v>
      </c>
      <c r="AF135" s="4" t="s">
        <v>105</v>
      </c>
      <c r="AG135" s="4"/>
      <c r="AH135" s="4"/>
      <c r="AI135" s="4"/>
      <c r="AJ135" s="4"/>
      <c r="AU135" s="4" t="s">
        <v>146</v>
      </c>
      <c r="AV135" s="4" t="s">
        <v>866</v>
      </c>
      <c r="AW135" s="4" t="s">
        <v>867</v>
      </c>
      <c r="AX135" s="4" t="s">
        <v>105</v>
      </c>
      <c r="AY135" s="4"/>
      <c r="AZ135" s="4" t="s">
        <v>228</v>
      </c>
      <c r="BA135" s="4"/>
      <c r="BB135" s="4"/>
    </row>
    <row r="136" spans="29:54">
      <c r="AC136" s="4" t="s">
        <v>146</v>
      </c>
      <c r="AD136" s="4" t="s">
        <v>1151</v>
      </c>
      <c r="AE136" s="4" t="s">
        <v>1152</v>
      </c>
      <c r="AF136" s="4" t="s">
        <v>105</v>
      </c>
      <c r="AG136" s="4"/>
      <c r="AH136" s="4" t="s">
        <v>228</v>
      </c>
      <c r="AI136" s="4"/>
      <c r="AJ136" s="4" t="s">
        <v>422</v>
      </c>
      <c r="AU136" s="4" t="s">
        <v>146</v>
      </c>
      <c r="AV136" s="4" t="s">
        <v>875</v>
      </c>
      <c r="AW136" s="4" t="s">
        <v>876</v>
      </c>
      <c r="AX136" s="4" t="s">
        <v>105</v>
      </c>
      <c r="AY136" s="4"/>
      <c r="AZ136" s="4" t="s">
        <v>228</v>
      </c>
      <c r="BA136" s="4"/>
      <c r="BB136" s="4"/>
    </row>
    <row r="137" spans="29:54">
      <c r="AC137" s="4" t="s">
        <v>146</v>
      </c>
      <c r="AD137" s="4" t="s">
        <v>1163</v>
      </c>
      <c r="AE137" s="4" t="s">
        <v>1164</v>
      </c>
      <c r="AF137" s="4" t="s">
        <v>105</v>
      </c>
      <c r="AG137" s="4"/>
      <c r="AH137" s="4" t="s">
        <v>228</v>
      </c>
      <c r="AI137" s="4"/>
      <c r="AJ137" s="4" t="s">
        <v>316</v>
      </c>
      <c r="AU137" s="4" t="s">
        <v>146</v>
      </c>
      <c r="AV137" s="4" t="s">
        <v>896</v>
      </c>
      <c r="AW137" s="4" t="s">
        <v>897</v>
      </c>
      <c r="AX137" s="4" t="s">
        <v>105</v>
      </c>
      <c r="AY137" s="4"/>
      <c r="AZ137" s="4" t="s">
        <v>585</v>
      </c>
      <c r="BA137" s="4"/>
      <c r="BB137" s="4"/>
    </row>
    <row r="138" spans="29:54">
      <c r="AC138" s="4" t="s">
        <v>146</v>
      </c>
      <c r="AD138" s="4" t="s">
        <v>1167</v>
      </c>
      <c r="AE138" s="4" t="s">
        <v>1168</v>
      </c>
      <c r="AF138" s="4" t="s">
        <v>105</v>
      </c>
      <c r="AG138" s="4"/>
      <c r="AH138" s="4"/>
      <c r="AI138" s="4"/>
      <c r="AJ138" s="4" t="s">
        <v>316</v>
      </c>
      <c r="AU138" s="4" t="s">
        <v>146</v>
      </c>
      <c r="AV138" s="4" t="s">
        <v>976</v>
      </c>
      <c r="AW138" s="4" t="s">
        <v>976</v>
      </c>
      <c r="AX138" s="4" t="s">
        <v>105</v>
      </c>
      <c r="AY138" s="4"/>
      <c r="AZ138" s="4"/>
      <c r="BA138" s="4"/>
      <c r="BB138" s="4"/>
    </row>
    <row r="139" spans="29:54">
      <c r="AC139" s="15" t="s">
        <v>146</v>
      </c>
      <c r="AD139" s="15" t="s">
        <v>1262</v>
      </c>
      <c r="AE139" s="15" t="s">
        <v>1263</v>
      </c>
      <c r="AF139" s="15" t="s">
        <v>105</v>
      </c>
      <c r="AG139" s="15"/>
      <c r="AH139" s="15" t="s">
        <v>228</v>
      </c>
      <c r="AI139" s="15"/>
      <c r="AJ139" s="15" t="s">
        <v>316</v>
      </c>
      <c r="AU139" s="4" t="s">
        <v>146</v>
      </c>
      <c r="AV139" s="4" t="s">
        <v>999</v>
      </c>
      <c r="AW139" s="4" t="s">
        <v>1000</v>
      </c>
      <c r="AX139" s="4" t="s">
        <v>105</v>
      </c>
      <c r="AY139" s="4"/>
      <c r="AZ139" s="4"/>
      <c r="BA139" s="4"/>
      <c r="BB139" s="4"/>
    </row>
    <row r="140" spans="29:54">
      <c r="AU140" s="4" t="s">
        <v>146</v>
      </c>
      <c r="AV140" s="4" t="s">
        <v>1009</v>
      </c>
      <c r="AW140" s="4" t="s">
        <v>1010</v>
      </c>
      <c r="AX140" s="4" t="s">
        <v>105</v>
      </c>
      <c r="AY140" s="4"/>
      <c r="AZ140" s="4"/>
      <c r="BA140" s="4"/>
      <c r="BB140" s="4"/>
    </row>
    <row r="141" spans="29:54">
      <c r="AU141" s="4" t="s">
        <v>146</v>
      </c>
      <c r="AV141" s="4" t="s">
        <v>1018</v>
      </c>
      <c r="AW141" s="4" t="s">
        <v>1019</v>
      </c>
      <c r="AX141" s="4" t="s">
        <v>167</v>
      </c>
      <c r="AY141" s="4"/>
      <c r="AZ141" s="4"/>
      <c r="BA141" s="4"/>
      <c r="BB141" s="4"/>
    </row>
    <row r="142" spans="29:54">
      <c r="AU142" s="4" t="s">
        <v>146</v>
      </c>
      <c r="AV142" s="4" t="s">
        <v>1025</v>
      </c>
      <c r="AW142" s="4" t="s">
        <v>1026</v>
      </c>
      <c r="AX142" s="4" t="s">
        <v>105</v>
      </c>
      <c r="AY142" s="4"/>
      <c r="AZ142" s="4"/>
      <c r="BA142" s="4"/>
      <c r="BB142" s="4"/>
    </row>
    <row r="143" spans="29:54">
      <c r="AU143" s="4" t="s">
        <v>146</v>
      </c>
      <c r="AV143" s="4" t="s">
        <v>1032</v>
      </c>
      <c r="AW143" s="4" t="s">
        <v>1033</v>
      </c>
      <c r="AX143" s="4" t="s">
        <v>105</v>
      </c>
      <c r="AY143" s="4"/>
      <c r="AZ143" s="4"/>
      <c r="BA143" s="4"/>
      <c r="BB143" s="4"/>
    </row>
    <row r="144" spans="29:54">
      <c r="AU144" s="4" t="s">
        <v>146</v>
      </c>
      <c r="AV144" s="4" t="s">
        <v>1038</v>
      </c>
      <c r="AW144" s="4" t="s">
        <v>1039</v>
      </c>
      <c r="AX144" s="4" t="s">
        <v>167</v>
      </c>
      <c r="AY144" s="4"/>
      <c r="AZ144" s="4"/>
      <c r="BA144" s="4"/>
      <c r="BB144" s="4"/>
    </row>
    <row r="145" spans="47:54">
      <c r="AU145" s="4" t="s">
        <v>146</v>
      </c>
      <c r="AV145" s="4" t="s">
        <v>1044</v>
      </c>
      <c r="AW145" s="4" t="s">
        <v>1045</v>
      </c>
      <c r="AX145" s="4" t="s">
        <v>105</v>
      </c>
      <c r="AY145" s="4"/>
      <c r="AZ145" s="4"/>
      <c r="BA145" s="4"/>
      <c r="BB145" s="4"/>
    </row>
    <row r="146" spans="47:54">
      <c r="AU146" s="4" t="s">
        <v>146</v>
      </c>
      <c r="AV146" s="4" t="s">
        <v>1049</v>
      </c>
      <c r="AW146" s="4" t="s">
        <v>1050</v>
      </c>
      <c r="AX146" s="4" t="s">
        <v>105</v>
      </c>
      <c r="AY146" s="4"/>
      <c r="AZ146" s="4"/>
      <c r="BA146" s="4"/>
      <c r="BB146" s="4"/>
    </row>
    <row r="147" spans="47:54">
      <c r="AU147" s="4" t="s">
        <v>146</v>
      </c>
      <c r="AV147" s="4" t="s">
        <v>1055</v>
      </c>
      <c r="AW147" s="4" t="s">
        <v>1056</v>
      </c>
      <c r="AX147" s="4" t="s">
        <v>167</v>
      </c>
      <c r="AY147" s="4"/>
      <c r="AZ147" s="4"/>
      <c r="BA147" s="4"/>
      <c r="BB147" s="4"/>
    </row>
    <row r="148" spans="47:54">
      <c r="AU148" s="4" t="s">
        <v>146</v>
      </c>
      <c r="AV148" s="4" t="s">
        <v>1061</v>
      </c>
      <c r="AW148" s="4" t="s">
        <v>1062</v>
      </c>
      <c r="AX148" s="4" t="s">
        <v>105</v>
      </c>
      <c r="AY148" s="4"/>
      <c r="AZ148" s="4"/>
      <c r="BA148" s="4"/>
      <c r="BB148" s="4"/>
    </row>
    <row r="149" spans="47:54">
      <c r="AU149" s="4" t="s">
        <v>146</v>
      </c>
      <c r="AV149" s="4" t="s">
        <v>1067</v>
      </c>
      <c r="AW149" s="4" t="s">
        <v>1068</v>
      </c>
      <c r="AX149" s="4" t="s">
        <v>105</v>
      </c>
      <c r="AY149" s="4"/>
      <c r="AZ149" s="4"/>
      <c r="BA149" s="4"/>
      <c r="BB149" s="4"/>
    </row>
    <row r="150" spans="47:54">
      <c r="AU150" s="4" t="s">
        <v>146</v>
      </c>
      <c r="AV150" s="4" t="s">
        <v>1072</v>
      </c>
      <c r="AW150" s="4" t="s">
        <v>1073</v>
      </c>
      <c r="AX150" s="4" t="s">
        <v>105</v>
      </c>
      <c r="AY150" s="4"/>
      <c r="AZ150" s="4"/>
      <c r="BA150" s="4"/>
      <c r="BB150" s="4"/>
    </row>
    <row r="151" spans="47:54">
      <c r="AU151" s="4" t="s">
        <v>146</v>
      </c>
      <c r="AV151" s="4" t="s">
        <v>1077</v>
      </c>
      <c r="AW151" s="4" t="s">
        <v>1078</v>
      </c>
      <c r="AX151" s="4" t="s">
        <v>105</v>
      </c>
      <c r="AY151" s="4"/>
      <c r="AZ151" s="4"/>
      <c r="BA151" s="4"/>
      <c r="BB151" s="4"/>
    </row>
    <row r="152" spans="47:54">
      <c r="AU152" s="4" t="s">
        <v>146</v>
      </c>
      <c r="AV152" s="4" t="s">
        <v>1082</v>
      </c>
      <c r="AW152" s="4" t="s">
        <v>1083</v>
      </c>
      <c r="AX152" s="4" t="s">
        <v>105</v>
      </c>
      <c r="AY152" s="4"/>
      <c r="AZ152" s="4"/>
      <c r="BA152" s="4"/>
      <c r="BB152" s="4"/>
    </row>
    <row r="153" spans="47:54">
      <c r="AU153" s="4" t="s">
        <v>146</v>
      </c>
      <c r="AV153" s="4" t="s">
        <v>1087</v>
      </c>
      <c r="AW153" s="4" t="s">
        <v>1088</v>
      </c>
      <c r="AX153" s="4" t="s">
        <v>105</v>
      </c>
      <c r="AY153" s="4"/>
      <c r="AZ153" s="4"/>
      <c r="BA153" s="4"/>
      <c r="BB153" s="4"/>
    </row>
    <row r="154" spans="47:54">
      <c r="AU154" s="4" t="s">
        <v>146</v>
      </c>
      <c r="AV154" s="4" t="s">
        <v>1092</v>
      </c>
      <c r="AW154" s="4" t="s">
        <v>1093</v>
      </c>
      <c r="AX154" s="4" t="s">
        <v>105</v>
      </c>
      <c r="AY154" s="4"/>
      <c r="AZ154" s="4"/>
      <c r="BA154" s="4"/>
      <c r="BB154" s="4"/>
    </row>
    <row r="155" spans="47:54">
      <c r="AU155" s="4" t="s">
        <v>146</v>
      </c>
      <c r="AV155" s="4" t="s">
        <v>1109</v>
      </c>
      <c r="AW155" s="4" t="s">
        <v>1110</v>
      </c>
      <c r="AX155" s="4" t="s">
        <v>167</v>
      </c>
      <c r="AY155" s="4"/>
      <c r="AZ155" s="4"/>
      <c r="BA155" s="4"/>
      <c r="BB155" s="4"/>
    </row>
    <row r="156" spans="47:54">
      <c r="AU156" s="4" t="s">
        <v>146</v>
      </c>
      <c r="AV156" s="4" t="s">
        <v>1114</v>
      </c>
      <c r="AW156" s="4" t="s">
        <v>1115</v>
      </c>
      <c r="AX156" s="4" t="s">
        <v>105</v>
      </c>
      <c r="AY156" s="4"/>
      <c r="AZ156" s="4"/>
      <c r="BA156" s="4"/>
      <c r="BB156" s="4"/>
    </row>
    <row r="157" spans="47:54">
      <c r="AU157" s="4" t="s">
        <v>146</v>
      </c>
      <c r="AV157" s="4" t="s">
        <v>1120</v>
      </c>
      <c r="AW157" s="4" t="s">
        <v>1121</v>
      </c>
      <c r="AX157" s="4" t="s">
        <v>105</v>
      </c>
      <c r="AY157" s="4"/>
      <c r="AZ157" s="4"/>
      <c r="BA157" s="4"/>
      <c r="BB157" s="4"/>
    </row>
    <row r="158" spans="47:54">
      <c r="AU158" s="4" t="s">
        <v>146</v>
      </c>
      <c r="AV158" s="4" t="s">
        <v>1126</v>
      </c>
      <c r="AW158" s="4" t="s">
        <v>1127</v>
      </c>
      <c r="AX158" s="4" t="s">
        <v>105</v>
      </c>
      <c r="AY158" s="4"/>
      <c r="AZ158" s="4"/>
      <c r="BA158" s="4"/>
      <c r="BB158" s="4"/>
    </row>
    <row r="159" spans="47:54">
      <c r="AU159" s="4" t="s">
        <v>146</v>
      </c>
      <c r="AV159" s="4" t="s">
        <v>1132</v>
      </c>
      <c r="AW159" s="4" t="s">
        <v>1133</v>
      </c>
      <c r="AX159" s="4" t="s">
        <v>105</v>
      </c>
      <c r="AY159" s="4"/>
      <c r="AZ159" s="4"/>
      <c r="BA159" s="4"/>
      <c r="BB159" s="4"/>
    </row>
    <row r="160" spans="47:54">
      <c r="AU160" s="4" t="s">
        <v>146</v>
      </c>
      <c r="AV160" s="4" t="s">
        <v>1485</v>
      </c>
      <c r="AW160" s="4" t="s">
        <v>1486</v>
      </c>
      <c r="AX160" s="4" t="s">
        <v>105</v>
      </c>
      <c r="AY160" s="4"/>
      <c r="AZ160" s="4"/>
      <c r="BA160" s="4"/>
      <c r="BB160" s="4"/>
    </row>
    <row r="161" spans="47:54">
      <c r="AU161" s="4" t="s">
        <v>146</v>
      </c>
      <c r="AV161" s="4" t="s">
        <v>1488</v>
      </c>
      <c r="AW161" s="4" t="s">
        <v>1487</v>
      </c>
      <c r="AX161" s="4" t="s">
        <v>105</v>
      </c>
      <c r="AY161" s="4"/>
      <c r="AZ161" s="4"/>
      <c r="BA161" s="4"/>
      <c r="BB161" s="4"/>
    </row>
    <row r="162" spans="47:54">
      <c r="AU162" s="4" t="s">
        <v>146</v>
      </c>
      <c r="AV162" s="4" t="s">
        <v>1267</v>
      </c>
      <c r="AW162" s="4" t="s">
        <v>1268</v>
      </c>
      <c r="AX162" s="4" t="s">
        <v>105</v>
      </c>
      <c r="AY162" s="4"/>
      <c r="AZ162" s="4"/>
      <c r="BA162" s="4"/>
      <c r="BB162" s="4"/>
    </row>
    <row r="163" spans="47:54">
      <c r="AU163" s="4" t="s">
        <v>146</v>
      </c>
      <c r="AV163" s="4" t="s">
        <v>1277</v>
      </c>
      <c r="AW163" s="4" t="s">
        <v>1278</v>
      </c>
      <c r="AX163" s="4" t="s">
        <v>105</v>
      </c>
      <c r="AY163" s="4"/>
      <c r="AZ163" s="4"/>
      <c r="BA163" s="4"/>
      <c r="BB163" s="4"/>
    </row>
    <row r="164" spans="47:54">
      <c r="AU164" s="4" t="s">
        <v>146</v>
      </c>
      <c r="AV164" s="4" t="s">
        <v>1283</v>
      </c>
      <c r="AW164" s="4" t="s">
        <v>1284</v>
      </c>
      <c r="AX164" s="4" t="s">
        <v>105</v>
      </c>
      <c r="AY164" s="4"/>
      <c r="AZ164" s="4"/>
      <c r="BA164" s="4"/>
      <c r="BB164" s="4"/>
    </row>
    <row r="165" spans="47:54">
      <c r="AU165" s="4" t="s">
        <v>146</v>
      </c>
      <c r="AV165" s="4" t="s">
        <v>1289</v>
      </c>
      <c r="AW165" s="4" t="s">
        <v>1290</v>
      </c>
      <c r="AX165" s="4" t="s">
        <v>105</v>
      </c>
      <c r="AY165" s="4"/>
      <c r="AZ165" s="4" t="s">
        <v>47</v>
      </c>
      <c r="BA165" s="4"/>
      <c r="BB165" s="4"/>
    </row>
    <row r="166" spans="47:54">
      <c r="AU166" s="4" t="s">
        <v>146</v>
      </c>
      <c r="AV166" s="4" t="s">
        <v>1291</v>
      </c>
      <c r="AW166" s="4" t="s">
        <v>1292</v>
      </c>
      <c r="AX166" s="4" t="s">
        <v>105</v>
      </c>
      <c r="AY166" s="4"/>
      <c r="AZ166" s="4" t="s">
        <v>228</v>
      </c>
      <c r="BA166" s="4"/>
      <c r="BB166" s="4"/>
    </row>
    <row r="167" spans="47:54">
      <c r="AU167" s="4" t="s">
        <v>146</v>
      </c>
      <c r="AV167" s="4" t="s">
        <v>1293</v>
      </c>
      <c r="AW167" s="4" t="s">
        <v>1294</v>
      </c>
      <c r="AX167" s="4" t="s">
        <v>105</v>
      </c>
      <c r="AY167" s="4"/>
      <c r="AZ167" s="4" t="s">
        <v>228</v>
      </c>
      <c r="BA167" s="4"/>
      <c r="BB167" s="4"/>
    </row>
    <row r="168" spans="47:54">
      <c r="AU168" s="4" t="s">
        <v>146</v>
      </c>
      <c r="AV168" s="4" t="s">
        <v>1311</v>
      </c>
      <c r="AW168" s="4" t="s">
        <v>1312</v>
      </c>
      <c r="AX168" s="4" t="s">
        <v>105</v>
      </c>
      <c r="AY168" s="4"/>
      <c r="AZ168" s="4"/>
      <c r="BA168" s="4"/>
      <c r="BB168" s="4"/>
    </row>
    <row r="169" spans="47:54">
      <c r="AU169" s="4" t="s">
        <v>146</v>
      </c>
      <c r="AV169" s="4" t="s">
        <v>1313</v>
      </c>
      <c r="AW169" s="4" t="s">
        <v>1314</v>
      </c>
      <c r="AX169" s="4" t="s">
        <v>105</v>
      </c>
      <c r="AY169" s="4"/>
      <c r="AZ169" s="4"/>
      <c r="BA169" s="4"/>
      <c r="BB169" s="4"/>
    </row>
    <row r="170" spans="47:54">
      <c r="AU170" s="4" t="s">
        <v>146</v>
      </c>
      <c r="AV170" s="4" t="s">
        <v>1327</v>
      </c>
      <c r="AW170" s="4" t="s">
        <v>1327</v>
      </c>
      <c r="AX170" s="4" t="s">
        <v>105</v>
      </c>
      <c r="AY170" s="4"/>
      <c r="AZ170" s="4"/>
      <c r="BA170" s="4"/>
      <c r="BB170" s="4"/>
    </row>
    <row r="171" spans="47:54">
      <c r="AU171" s="4" t="s">
        <v>146</v>
      </c>
      <c r="AV171" s="4" t="s">
        <v>1328</v>
      </c>
      <c r="AW171" s="4" t="s">
        <v>1329</v>
      </c>
      <c r="AX171" s="4" t="s">
        <v>167</v>
      </c>
      <c r="AY171" s="4"/>
      <c r="AZ171" s="4"/>
      <c r="BA171" s="4"/>
      <c r="BB171" s="4"/>
    </row>
    <row r="172" spans="47:54">
      <c r="AU172" s="4" t="s">
        <v>146</v>
      </c>
      <c r="AV172" s="4" t="s">
        <v>1330</v>
      </c>
      <c r="AW172" s="4" t="s">
        <v>1331</v>
      </c>
      <c r="AX172" s="4" t="s">
        <v>105</v>
      </c>
      <c r="AY172" s="4" t="s">
        <v>0</v>
      </c>
      <c r="AZ172" s="4" t="s">
        <v>17</v>
      </c>
      <c r="BA172" s="4"/>
      <c r="BB172" s="4"/>
    </row>
    <row r="173" spans="47:54">
      <c r="AU173" s="4" t="s">
        <v>146</v>
      </c>
      <c r="AV173" s="4" t="s">
        <v>1332</v>
      </c>
      <c r="AW173" s="4" t="s">
        <v>1333</v>
      </c>
      <c r="AX173" s="4" t="s">
        <v>105</v>
      </c>
      <c r="AY173" s="4" t="s">
        <v>0</v>
      </c>
      <c r="AZ173" s="4" t="s">
        <v>17</v>
      </c>
      <c r="BA173" s="4"/>
      <c r="BB173" s="4"/>
    </row>
    <row r="174" spans="47:54">
      <c r="AU174" s="4" t="s">
        <v>146</v>
      </c>
      <c r="AV174" s="4" t="s">
        <v>1334</v>
      </c>
      <c r="AW174" s="4" t="s">
        <v>1334</v>
      </c>
      <c r="AX174" s="4" t="s">
        <v>105</v>
      </c>
      <c r="AY174" s="4"/>
      <c r="AZ174" s="4"/>
      <c r="BA174" s="4"/>
      <c r="BB174" s="4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RTT</vt:lpstr>
      <vt:lpstr>Interpolation etc.</vt:lpstr>
      <vt:lpstr>TimePeriods</vt:lpstr>
      <vt:lpstr>Constant</vt:lpstr>
      <vt:lpstr>User Defined CG</vt:lpstr>
      <vt:lpstr>Defaults</vt:lpstr>
      <vt:lpstr>Comms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Maurizio Gargiulo</cp:lastModifiedBy>
  <cp:lastPrinted>2001-09-28T20:39:50Z</cp:lastPrinted>
  <dcterms:created xsi:type="dcterms:W3CDTF">2001-09-28T18:48:17Z</dcterms:created>
  <dcterms:modified xsi:type="dcterms:W3CDTF">2020-06-23T10:40:24Z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115673243999481</vt:r8>
  </property>
</Properties>
</file>