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bRES_TMPL\"/>
    </mc:Choice>
  </mc:AlternateContent>
  <xr:revisionPtr revIDLastSave="0" documentId="8_{6126DDCA-BAFC-466F-929E-75C579D89895}" xr6:coauthVersionLast="45" xr6:coauthVersionMax="45" xr10:uidLastSave="{00000000-0000-0000-0000-000000000000}"/>
  <bookViews>
    <workbookView xWindow="-98" yWindow="-98" windowWidth="20715" windowHeight="13276" tabRatio="909"/>
  </bookViews>
  <sheets>
    <sheet name="NUC" sheetId="30" r:id="rId1"/>
    <sheet name="Updates" sheetId="3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31" l="1"/>
  <c r="H8" i="31"/>
  <c r="H9" i="31"/>
  <c r="H6" i="31"/>
  <c r="F26" i="31"/>
  <c r="F27" i="31"/>
  <c r="F28" i="31"/>
  <c r="F29" i="31"/>
  <c r="F30" i="31"/>
  <c r="F31" i="31"/>
  <c r="F32" i="31"/>
  <c r="F33" i="31"/>
  <c r="F41" i="31"/>
  <c r="F42" i="31"/>
  <c r="F34" i="31"/>
  <c r="F35" i="31"/>
  <c r="F36" i="31"/>
  <c r="F37" i="31"/>
  <c r="F38" i="31"/>
  <c r="F39" i="31"/>
  <c r="F25" i="31"/>
</calcChain>
</file>

<file path=xl/comments1.xml><?xml version="1.0" encoding="utf-8"?>
<comments xmlns="http://schemas.openxmlformats.org/spreadsheetml/2006/main">
  <authors>
    <author>Amit Kanudia</author>
    <author>Amit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No investment in techs with that have stock
</t>
        </r>
      </text>
    </comment>
    <comment ref="D5" authorId="1" shapeId="0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12 July 2013
Default investment cost
from ETDB based on Olkiluoto costs supplied to Sofia Simoes by Johan Carlsson (IET-JRC)
SSimoes</t>
        </r>
      </text>
    </comment>
    <comment ref="D6" authorId="1" shapeId="0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12 July 2013
Default investment cost
from ETDB based on Olkiluoto costs supplied to Sofia Simoes by Johan Carlsson (IET-JRC)
SSimoes</t>
        </r>
      </text>
    </comment>
    <comment ref="D7" authorId="1" shapeId="0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12 July 2013
Default investment cost
from ETDB based on Olkiluoto costs supplied to Sofia Simoes by Johan Carlsson (IET-JRC)
SSimoes</t>
        </r>
      </text>
    </comment>
    <comment ref="D9" authorId="1" shapeId="0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12 July 2013
Default investment cost
from ETDB based on Olkiluoto costs supplied to Sofia Simoes by Johan Carlsson (IET-JRC)
SSimoes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To put a default value when EFF is missing
</t>
        </r>
      </text>
    </comment>
    <comment ref="A23" authorId="1" shapeId="0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1/31/2012
These declarations are needed for investment bounds to work correctly for non-milestone years</t>
        </r>
      </text>
    </comment>
  </commentList>
</comments>
</file>

<file path=xl/sharedStrings.xml><?xml version="1.0" encoding="utf-8"?>
<sst xmlns="http://schemas.openxmlformats.org/spreadsheetml/2006/main" count="186" uniqueCount="109">
  <si>
    <t>~TFM_INS</t>
  </si>
  <si>
    <t>AT</t>
  </si>
  <si>
    <t>BE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</si>
  <si>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</si>
  <si>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</si>
  <si>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</si>
  <si>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</si>
  <si>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</si>
  <si>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</si>
  <si>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</si>
  <si>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</si>
  <si>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</si>
  <si>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</si>
  <si>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</si>
  <si>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IS</t>
  </si>
  <si>
    <t>LT</t>
  </si>
  <si>
    <t>LU</t>
  </si>
  <si>
    <t>LV</t>
  </si>
  <si>
    <t>MT</t>
  </si>
  <si>
    <t>PL</t>
  </si>
  <si>
    <t>PT</t>
  </si>
  <si>
    <t>RO</t>
  </si>
  <si>
    <t>SE</t>
  </si>
  <si>
    <t>SI</t>
  </si>
  <si>
    <t>SK</t>
  </si>
  <si>
    <t>UK</t>
  </si>
  <si>
    <t>IT</t>
  </si>
  <si>
    <t>BG</t>
  </si>
  <si>
    <t>TimeSlice</t>
  </si>
  <si>
    <t>LimType</t>
  </si>
  <si>
    <t>Attribute</t>
  </si>
  <si>
    <t>Year</t>
  </si>
  <si>
    <t>~TFM_AVA</t>
  </si>
  <si>
    <t>PSET_PN</t>
  </si>
  <si>
    <t>*</t>
  </si>
  <si>
    <t>AllRegions</t>
  </si>
  <si>
    <t>NCAP_BND</t>
  </si>
  <si>
    <t>UP</t>
  </si>
  <si>
    <t>Attrib_Cond</t>
  </si>
  <si>
    <t>EFF</t>
  </si>
  <si>
    <t>Val_Cond</t>
  </si>
  <si>
    <t>=0</t>
  </si>
  <si>
    <t xml:space="preserve"> </t>
  </si>
  <si>
    <t>ENBE*</t>
  </si>
  <si>
    <t>ENBG*</t>
  </si>
  <si>
    <t>ENCH*</t>
  </si>
  <si>
    <t>ENCZ*</t>
  </si>
  <si>
    <t>ENDE*</t>
  </si>
  <si>
    <t>ENES*</t>
  </si>
  <si>
    <t>ENFI*</t>
  </si>
  <si>
    <t>ENFR*</t>
  </si>
  <si>
    <t>ENHU*</t>
  </si>
  <si>
    <t>ENIT*</t>
  </si>
  <si>
    <t>ENLT*</t>
  </si>
  <si>
    <t>ENNL*</t>
  </si>
  <si>
    <t>ENRO*</t>
  </si>
  <si>
    <t>ENSE*</t>
  </si>
  <si>
    <t>ENSI*</t>
  </si>
  <si>
    <t>ENSK*</t>
  </si>
  <si>
    <t>ENUK*</t>
  </si>
  <si>
    <t>ENPL*</t>
  </si>
  <si>
    <t>NCAP_PASTI</t>
  </si>
  <si>
    <t>NCAP_COST</t>
  </si>
  <si>
    <t>-NCAP_COST</t>
  </si>
  <si>
    <t>Curr</t>
  </si>
  <si>
    <t>EN*</t>
  </si>
  <si>
    <t>~TFM_DINS-AT</t>
  </si>
  <si>
    <t>ENBG_BELENE-1</t>
  </si>
  <si>
    <t>ENBG_BELENE-2</t>
  </si>
  <si>
    <t>ENCZ_TEMELIN-3</t>
  </si>
  <si>
    <t>ENCZ_TEMELIN-4</t>
  </si>
  <si>
    <t>ENFI_OLKILUOTO-3</t>
  </si>
  <si>
    <t>ENFR_FLAMANVILLE-3</t>
  </si>
  <si>
    <t>ENFR_PENLY-3</t>
  </si>
  <si>
    <t>ENHU_PAKS-5</t>
  </si>
  <si>
    <t>ENHU_PAKS-6</t>
  </si>
  <si>
    <t>ENRO_CERNAVODA-3</t>
  </si>
  <si>
    <t>ENRO_CERNAVODA-4</t>
  </si>
  <si>
    <t>ENSK_MOCHOVCE-3</t>
  </si>
  <si>
    <t>ENSK_MOCHOVCE-4</t>
  </si>
  <si>
    <t>ENUK_HINKLEYPOINT-C1</t>
  </si>
  <si>
    <t>ENUK_HINKLEYPOINT-C2</t>
  </si>
  <si>
    <t>ENUK_SIZEWELL-C1</t>
  </si>
  <si>
    <t>ENUK_SIZEWELL-C2</t>
  </si>
  <si>
    <t>N</t>
  </si>
  <si>
    <t>Region</t>
  </si>
  <si>
    <t>NCAP_ILED</t>
  </si>
  <si>
    <t>EUR10</t>
  </si>
  <si>
    <t>NL</t>
  </si>
  <si>
    <t>Deact-TFM_UPD</t>
  </si>
  <si>
    <t>Conversion from Euro2013 to Euro2010</t>
  </si>
  <si>
    <t>ETRI normal size</t>
  </si>
  <si>
    <t>ETRI lower than 700 Mwe</t>
  </si>
  <si>
    <t>NOTE!</t>
  </si>
  <si>
    <t>Linked to cost of 3rd generation generic in SubRes_ELC-IETdisaggregate3_trans! If changes are made here, changes should be made there too to align the costs!</t>
  </si>
  <si>
    <t>FIXOM</t>
  </si>
  <si>
    <t>VAROM</t>
  </si>
  <si>
    <t>-FIXOM</t>
  </si>
  <si>
    <t>-VAROM</t>
  </si>
  <si>
    <t>Added FIXOM and VAROM for existing and new nuclear plants, taken same as 3rd generation generic EUNUC3rd10</t>
  </si>
  <si>
    <t>EUR13</t>
  </si>
  <si>
    <t>-NCAP_PASTI</t>
  </si>
  <si>
    <t>NCAP_AFA</t>
  </si>
  <si>
    <t>These are plants with firm commitment</t>
  </si>
  <si>
    <t>Start year is model decision</t>
  </si>
  <si>
    <t>Plant was taken out</t>
  </si>
  <si>
    <t>-5</t>
  </si>
  <si>
    <t>Updated to 2023</t>
  </si>
  <si>
    <t>CAP_BND is used and not NCAP_BND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</si>
</sst>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71" formatCode="_(* #,##0.00_);_(* \(#,##0.00\);_(* &quot;-&quot;??_);_(@_)"/>
    <numFmt numFmtId="183" formatCode="_ * #,##0_ ;_ * \-#,##0_ ;_ * &quot;-&quot;_ ;_ @_ "/>
    <numFmt numFmtId="185" formatCode="_ * #,##0.00_ ;_ * \-#,##0.00_ ;_ * &quot;-&quot;??_ ;_ @_ "/>
    <numFmt numFmtId="186" formatCode="_-[$€-2]\ * #,##0.00_-;\-[$€-2]\ * #,##0.00_-;_-[$€-2]\ * &quot;-&quot;??_-"/>
    <numFmt numFmtId="187" formatCode="#,##0;\-\ #,##0;_-\ &quot;- &quot;"/>
    <numFmt numFmtId="194" formatCode="0.0%"/>
    <numFmt numFmtId="195" formatCode="_-&quot;€&quot;\ * #,##0.00_-;\-&quot;€&quot;\ * #,##0.00_-;_-&quot;€&quot;\ * &quot;-&quot;??_-;_-@_-"/>
    <numFmt numFmtId="197" formatCode="_-&quot;$&quot;* #,##0.00_-;\-&quot;$&quot;* #,##0.00_-;_-&quot;$&quot;* &quot;-&quot;??_-;_-@_-"/>
    <numFmt numFmtId="198" formatCode="_([$€-2]* #,##0.00_);_([$€-2]* \(#,##0.00\);_([$€-2]* &quot;-&quot;??_)"/>
    <numFmt numFmtId="199" formatCode="_-* #,##0.00\ _€_-;\-* #,##0.00\ _€_-;_-* &quot;-&quot;??\ _€_-;_-@_-"/>
    <numFmt numFmtId="200" formatCode="General_)"/>
    <numFmt numFmtId="208" formatCode="_ &quot;kr&quot;\ * #,##0_ ;_ &quot;kr&quot;\ * \-#,##0_ ;_ &quot;kr&quot;\ * &quot;-&quot;_ ;_ @_ "/>
    <numFmt numFmtId="209" formatCode="_ &quot;kr&quot;\ * #,##0.00_ ;_ &quot;kr&quot;\ * \-#,##0.00_ ;_ &quot;kr&quot;\ * &quot;-&quot;??_ ;_ @_ "/>
    <numFmt numFmtId="210" formatCode="_([$€]* #,##0.00_);_([$€]* \(#,##0.00\);_([$€]* &quot;-&quot;??_);_(@_)"/>
  </numFmts>
  <fonts count="40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Courier"/>
      <family val="3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8"/>
      <color indexed="9"/>
      <name val="Arial"/>
      <family val="2"/>
    </font>
    <font>
      <sz val="10"/>
      <name val="Helvetica"/>
    </font>
    <font>
      <b/>
      <sz val="12"/>
      <name val="Arial"/>
      <family val="2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689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7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8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2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28" fillId="24" borderId="1" applyNumberFormat="0" applyAlignment="0" applyProtection="0"/>
    <xf numFmtId="0" fontId="18" fillId="25" borderId="1" applyNumberFormat="0" applyAlignment="0" applyProtection="0"/>
    <xf numFmtId="0" fontId="18" fillId="25" borderId="1" applyNumberFormat="0" applyAlignment="0" applyProtection="0"/>
    <xf numFmtId="0" fontId="18" fillId="25" borderId="1" applyNumberFormat="0" applyAlignment="0" applyProtection="0"/>
    <xf numFmtId="0" fontId="18" fillId="25" borderId="1" applyNumberFormat="0" applyAlignment="0" applyProtection="0"/>
    <xf numFmtId="0" fontId="18" fillId="25" borderId="1" applyNumberFormat="0" applyAlignment="0" applyProtection="0"/>
    <xf numFmtId="0" fontId="18" fillId="25" borderId="1" applyNumberFormat="0" applyAlignment="0" applyProtection="0"/>
    <xf numFmtId="0" fontId="18" fillId="25" borderId="1" applyNumberFormat="0" applyAlignment="0" applyProtection="0"/>
    <xf numFmtId="0" fontId="18" fillId="25" borderId="1" applyNumberFormat="0" applyAlignment="0" applyProtection="0"/>
    <xf numFmtId="0" fontId="18" fillId="25" borderId="1" applyNumberFormat="0" applyAlignment="0" applyProtection="0"/>
    <xf numFmtId="0" fontId="18" fillId="25" borderId="1" applyNumberFormat="0" applyAlignment="0" applyProtection="0"/>
    <xf numFmtId="0" fontId="11" fillId="26" borderId="2" applyNumberFormat="0" applyAlignment="0" applyProtection="0"/>
    <xf numFmtId="0" fontId="11" fillId="26" borderId="2" applyNumberFormat="0" applyAlignment="0" applyProtection="0"/>
    <xf numFmtId="0" fontId="11" fillId="26" borderId="2" applyNumberFormat="0" applyAlignment="0" applyProtection="0"/>
    <xf numFmtId="0" fontId="11" fillId="26" borderId="2" applyNumberFormat="0" applyAlignment="0" applyProtection="0"/>
    <xf numFmtId="0" fontId="11" fillId="26" borderId="2" applyNumberFormat="0" applyAlignment="0" applyProtection="0"/>
    <xf numFmtId="0" fontId="11" fillId="26" borderId="2" applyNumberFormat="0" applyAlignment="0" applyProtection="0"/>
    <xf numFmtId="0" fontId="11" fillId="26" borderId="2" applyNumberFormat="0" applyAlignment="0" applyProtection="0"/>
    <xf numFmtId="0" fontId="11" fillId="26" borderId="2" applyNumberFormat="0" applyAlignment="0" applyProtection="0"/>
    <xf numFmtId="0" fontId="11" fillId="26" borderId="2" applyNumberFormat="0" applyAlignment="0" applyProtection="0"/>
    <xf numFmtId="0" fontId="11" fillId="26" borderId="2" applyNumberFormat="0" applyAlignment="0" applyProtection="0"/>
    <xf numFmtId="0" fontId="11" fillId="26" borderId="2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5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19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97" fontId="3" fillId="0" borderId="0" applyFont="0" applyFill="0" applyBorder="0" applyAlignment="0" applyProtection="0"/>
    <xf numFmtId="186" fontId="1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210" fontId="3" fillId="0" borderId="0" applyFont="0" applyFill="0" applyBorder="0" applyAlignment="0" applyProtection="0"/>
    <xf numFmtId="195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13" fillId="6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29" fillId="0" borderId="3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3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3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3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4" fillId="9" borderId="1" applyNumberFormat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32" fillId="0" borderId="9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199" fontId="1" fillId="0" borderId="0" applyFont="0" applyFill="0" applyBorder="0" applyAlignment="0" applyProtection="0"/>
    <xf numFmtId="0" fontId="3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164" fontId="2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164" fontId="24" fillId="0" borderId="0">
      <alignment vertical="center"/>
    </xf>
    <xf numFmtId="164" fontId="24" fillId="0" borderId="0">
      <alignment vertical="center"/>
    </xf>
    <xf numFmtId="164" fontId="24" fillId="0" borderId="0">
      <alignment vertical="center"/>
    </xf>
    <xf numFmtId="164" fontId="2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24" fillId="0" borderId="0">
      <alignment vertical="center"/>
    </xf>
    <xf numFmtId="164" fontId="24" fillId="0" borderId="0">
      <alignment vertical="center"/>
    </xf>
    <xf numFmtId="164" fontId="2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164" fontId="24" fillId="0" borderId="0">
      <alignment vertical="center"/>
    </xf>
    <xf numFmtId="164" fontId="24" fillId="0" borderId="0">
      <alignment vertical="center"/>
    </xf>
    <xf numFmtId="164" fontId="24" fillId="0" borderId="0">
      <alignment vertical="center"/>
    </xf>
    <xf numFmtId="164" fontId="24" fillId="0" borderId="0">
      <alignment vertical="center"/>
    </xf>
    <xf numFmtId="0" fontId="8" fillId="0" borderId="0"/>
    <xf numFmtId="194" fontId="2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4" fontId="2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1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200" fontId="24" fillId="0" borderId="0">
      <alignment vertical="center"/>
    </xf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8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187" fontId="1" fillId="0" borderId="0" applyFont="0" applyFill="0" applyBorder="0" applyAlignment="0" applyProtection="0"/>
    <xf numFmtId="0" fontId="15" fillId="24" borderId="12" applyNumberFormat="0" applyAlignment="0" applyProtection="0"/>
    <xf numFmtId="0" fontId="15" fillId="25" borderId="12" applyNumberFormat="0" applyAlignment="0" applyProtection="0"/>
    <xf numFmtId="0" fontId="15" fillId="25" borderId="12" applyNumberFormat="0" applyAlignment="0" applyProtection="0"/>
    <xf numFmtId="0" fontId="15" fillId="25" borderId="12" applyNumberFormat="0" applyAlignment="0" applyProtection="0"/>
    <xf numFmtId="0" fontId="15" fillId="25" borderId="12" applyNumberFormat="0" applyAlignment="0" applyProtection="0"/>
    <xf numFmtId="0" fontId="15" fillId="25" borderId="12" applyNumberFormat="0" applyAlignment="0" applyProtection="0"/>
    <xf numFmtId="0" fontId="15" fillId="25" borderId="12" applyNumberFormat="0" applyAlignment="0" applyProtection="0"/>
    <xf numFmtId="0" fontId="15" fillId="25" borderId="12" applyNumberFormat="0" applyAlignment="0" applyProtection="0"/>
    <xf numFmtId="0" fontId="15" fillId="25" borderId="12" applyNumberFormat="0" applyAlignment="0" applyProtection="0"/>
    <xf numFmtId="0" fontId="15" fillId="25" borderId="12" applyNumberFormat="0" applyAlignment="0" applyProtection="0"/>
    <xf numFmtId="0" fontId="15" fillId="25" borderId="12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5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0" fontId="1" fillId="0" borderId="0"/>
    <xf numFmtId="0" fontId="3" fillId="0" borderId="13" applyNumberFormat="0" applyFill="0" applyProtection="0">
      <alignment horizontal="right"/>
    </xf>
    <xf numFmtId="0" fontId="3" fillId="0" borderId="13" applyNumberFormat="0" applyFill="0" applyProtection="0">
      <alignment horizontal="right"/>
    </xf>
    <xf numFmtId="0" fontId="2" fillId="27" borderId="13" applyNumberFormat="0" applyProtection="0">
      <alignment horizontal="right"/>
    </xf>
    <xf numFmtId="0" fontId="38" fillId="27" borderId="0" applyNumberFormat="0" applyBorder="0" applyProtection="0">
      <alignment horizontal="left"/>
    </xf>
    <xf numFmtId="0" fontId="2" fillId="27" borderId="13" applyNumberFormat="0" applyProtection="0">
      <alignment horizontal="left"/>
    </xf>
    <xf numFmtId="0" fontId="3" fillId="0" borderId="13" applyNumberFormat="0" applyFill="0" applyProtection="0">
      <alignment horizontal="right"/>
    </xf>
    <xf numFmtId="0" fontId="3" fillId="0" borderId="13" applyNumberFormat="0" applyFill="0" applyProtection="0">
      <alignment horizontal="right"/>
    </xf>
    <xf numFmtId="0" fontId="36" fillId="28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6" fillId="0" borderId="15" applyNumberFormat="0" applyFill="0" applyAlignment="0" applyProtection="0"/>
    <xf numFmtId="0" fontId="16" fillId="0" borderId="15" applyNumberFormat="0" applyFill="0" applyAlignment="0" applyProtection="0"/>
    <xf numFmtId="0" fontId="16" fillId="0" borderId="15" applyNumberFormat="0" applyFill="0" applyAlignment="0" applyProtection="0"/>
    <xf numFmtId="0" fontId="16" fillId="0" borderId="15" applyNumberFormat="0" applyFill="0" applyAlignment="0" applyProtection="0"/>
    <xf numFmtId="0" fontId="16" fillId="0" borderId="15" applyNumberFormat="0" applyFill="0" applyAlignment="0" applyProtection="0"/>
    <xf numFmtId="0" fontId="16" fillId="0" borderId="15" applyNumberFormat="0" applyFill="0" applyAlignment="0" applyProtection="0"/>
    <xf numFmtId="0" fontId="16" fillId="0" borderId="15" applyNumberFormat="0" applyFill="0" applyAlignment="0" applyProtection="0"/>
    <xf numFmtId="0" fontId="16" fillId="0" borderId="15" applyNumberFormat="0" applyFill="0" applyAlignment="0" applyProtection="0"/>
    <xf numFmtId="0" fontId="16" fillId="0" borderId="15" applyNumberFormat="0" applyFill="0" applyAlignment="0" applyProtection="0"/>
    <xf numFmtId="0" fontId="16" fillId="0" borderId="15" applyNumberFormat="0" applyFill="0" applyAlignment="0" applyProtection="0"/>
    <xf numFmtId="209" fontId="37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2" fillId="29" borderId="16" xfId="0" applyFont="1" applyFill="1" applyBorder="1"/>
    <xf numFmtId="0" fontId="2" fillId="30" borderId="16" xfId="0" applyFont="1" applyFill="1" applyBorder="1" applyAlignment="1">
      <alignment horizontal="center"/>
    </xf>
    <xf numFmtId="0" fontId="0" fillId="0" borderId="0" xfId="0" applyFill="1"/>
    <xf numFmtId="0" fontId="2" fillId="31" borderId="17" xfId="0" applyFont="1" applyFill="1" applyBorder="1" applyAlignment="1">
      <alignment horizontal="center"/>
    </xf>
    <xf numFmtId="0" fontId="2" fillId="31" borderId="16" xfId="0" applyFont="1" applyFill="1" applyBorder="1" applyAlignment="1">
      <alignment horizontal="center"/>
    </xf>
    <xf numFmtId="0" fontId="2" fillId="0" borderId="0" xfId="0" applyFont="1"/>
    <xf numFmtId="0" fontId="3" fillId="0" borderId="0" xfId="1238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/>
    <xf numFmtId="0" fontId="2" fillId="32" borderId="16" xfId="0" applyFont="1" applyFill="1" applyBorder="1"/>
    <xf numFmtId="0" fontId="0" fillId="0" borderId="0" xfId="0" quotePrefix="1"/>
    <xf numFmtId="1" fontId="0" fillId="0" borderId="0" xfId="0" applyNumberFormat="1"/>
    <xf numFmtId="2" fontId="0" fillId="0" borderId="0" xfId="0" applyNumberFormat="1"/>
  </cellXfs>
  <cellStyles count="1689">
    <cellStyle name="20% - Accent1 2" xfId="1"/>
    <cellStyle name="20% - Accent1 2 10" xfId="2"/>
    <cellStyle name="20% - Accent1 2 11" xfId="3"/>
    <cellStyle name="20% - Accent1 2 12" xfId="4"/>
    <cellStyle name="20% - Accent1 2 13" xfId="5"/>
    <cellStyle name="20% - Accent1 2 14" xfId="6"/>
    <cellStyle name="20% - Accent1 2 15" xfId="7"/>
    <cellStyle name="20% - Accent1 2 2" xfId="8"/>
    <cellStyle name="20% - Accent1 2 3" xfId="9"/>
    <cellStyle name="20% - Accent1 2 4" xfId="10"/>
    <cellStyle name="20% - Accent1 2 5" xfId="11"/>
    <cellStyle name="20% - Accent1 2 6" xfId="12"/>
    <cellStyle name="20% - Accent1 2 7" xfId="13"/>
    <cellStyle name="20% - Accent1 2 8" xfId="14"/>
    <cellStyle name="20% - Accent1 2 9" xfId="15"/>
    <cellStyle name="20% - Accent1 3" xfId="16"/>
    <cellStyle name="20% - Accent1 4" xfId="17"/>
    <cellStyle name="20% - Accent1 5" xfId="18"/>
    <cellStyle name="20% - Accent1 6" xfId="19"/>
    <cellStyle name="20% - Accent1 7" xfId="20"/>
    <cellStyle name="20% - Accent1 8" xfId="21"/>
    <cellStyle name="20% - Accent2 2" xfId="22"/>
    <cellStyle name="20% - Accent2 2 10" xfId="23"/>
    <cellStyle name="20% - Accent2 2 11" xfId="24"/>
    <cellStyle name="20% - Accent2 2 12" xfId="25"/>
    <cellStyle name="20% - Accent2 2 13" xfId="26"/>
    <cellStyle name="20% - Accent2 2 14" xfId="27"/>
    <cellStyle name="20% - Accent2 2 15" xfId="28"/>
    <cellStyle name="20% - Accent2 2 2" xfId="29"/>
    <cellStyle name="20% - Accent2 2 3" xfId="30"/>
    <cellStyle name="20% - Accent2 2 4" xfId="31"/>
    <cellStyle name="20% - Accent2 2 5" xfId="32"/>
    <cellStyle name="20% - Accent2 2 6" xfId="33"/>
    <cellStyle name="20% - Accent2 2 7" xfId="34"/>
    <cellStyle name="20% - Accent2 2 8" xfId="35"/>
    <cellStyle name="20% - Accent2 2 9" xfId="36"/>
    <cellStyle name="20% - Accent2 3" xfId="37"/>
    <cellStyle name="20% - Accent2 4" xfId="38"/>
    <cellStyle name="20% - Accent2 5" xfId="39"/>
    <cellStyle name="20% - Accent2 6" xfId="40"/>
    <cellStyle name="20% - Accent2 7" xfId="41"/>
    <cellStyle name="20% - Accent2 8" xfId="42"/>
    <cellStyle name="20% - Accent3 2" xfId="43"/>
    <cellStyle name="20% - Accent3 2 10" xfId="44"/>
    <cellStyle name="20% - Accent3 2 11" xfId="45"/>
    <cellStyle name="20% - Accent3 2 12" xfId="46"/>
    <cellStyle name="20% - Accent3 2 13" xfId="47"/>
    <cellStyle name="20% - Accent3 2 14" xfId="48"/>
    <cellStyle name="20% - Accent3 2 15" xfId="49"/>
    <cellStyle name="20% - Accent3 2 2" xfId="50"/>
    <cellStyle name="20% - Accent3 2 3" xfId="51"/>
    <cellStyle name="20% - Accent3 2 4" xfId="52"/>
    <cellStyle name="20% - Accent3 2 5" xfId="53"/>
    <cellStyle name="20% - Accent3 2 6" xfId="54"/>
    <cellStyle name="20% - Accent3 2 7" xfId="55"/>
    <cellStyle name="20% - Accent3 2 8" xfId="56"/>
    <cellStyle name="20% - Accent3 2 9" xfId="57"/>
    <cellStyle name="20% - Accent3 3" xfId="58"/>
    <cellStyle name="20% - Accent3 4" xfId="59"/>
    <cellStyle name="20% - Accent3 5" xfId="60"/>
    <cellStyle name="20% - Accent3 6" xfId="61"/>
    <cellStyle name="20% - Accent3 7" xfId="62"/>
    <cellStyle name="20% - Accent3 8" xfId="63"/>
    <cellStyle name="20% - Accent4 2" xfId="64"/>
    <cellStyle name="20% - Accent4 2 10" xfId="65"/>
    <cellStyle name="20% - Accent4 2 11" xfId="66"/>
    <cellStyle name="20% - Accent4 2 12" xfId="67"/>
    <cellStyle name="20% - Accent4 2 13" xfId="68"/>
    <cellStyle name="20% - Accent4 2 14" xfId="69"/>
    <cellStyle name="20% - Accent4 2 15" xfId="70"/>
    <cellStyle name="20% - Accent4 2 2" xfId="71"/>
    <cellStyle name="20% - Accent4 2 3" xfId="72"/>
    <cellStyle name="20% - Accent4 2 4" xfId="73"/>
    <cellStyle name="20% - Accent4 2 5" xfId="74"/>
    <cellStyle name="20% - Accent4 2 6" xfId="75"/>
    <cellStyle name="20% - Accent4 2 7" xfId="76"/>
    <cellStyle name="20% - Accent4 2 8" xfId="77"/>
    <cellStyle name="20% - Accent4 2 9" xfId="78"/>
    <cellStyle name="20% - Accent4 3" xfId="79"/>
    <cellStyle name="20% - Accent4 4" xfId="80"/>
    <cellStyle name="20% - Accent4 5" xfId="81"/>
    <cellStyle name="20% - Accent4 6" xfId="82"/>
    <cellStyle name="20% - Accent4 7" xfId="83"/>
    <cellStyle name="20% - Accent4 8" xfId="84"/>
    <cellStyle name="20% - Accent5 2" xfId="85"/>
    <cellStyle name="20% - Accent5 2 10" xfId="86"/>
    <cellStyle name="20% - Accent5 2 11" xfId="87"/>
    <cellStyle name="20% - Accent5 2 12" xfId="88"/>
    <cellStyle name="20% - Accent5 2 13" xfId="89"/>
    <cellStyle name="20% - Accent5 2 14" xfId="90"/>
    <cellStyle name="20% - Accent5 2 15" xfId="91"/>
    <cellStyle name="20% - Accent5 2 2" xfId="92"/>
    <cellStyle name="20% - Accent5 2 3" xfId="93"/>
    <cellStyle name="20% - Accent5 2 4" xfId="94"/>
    <cellStyle name="20% - Accent5 2 5" xfId="95"/>
    <cellStyle name="20% - Accent5 2 6" xfId="96"/>
    <cellStyle name="20% - Accent5 2 7" xfId="97"/>
    <cellStyle name="20% - Accent5 2 8" xfId="98"/>
    <cellStyle name="20% - Accent5 2 9" xfId="99"/>
    <cellStyle name="20% - Accent5 3" xfId="100"/>
    <cellStyle name="20% - Accent5 4" xfId="101"/>
    <cellStyle name="20% - Accent5 5" xfId="102"/>
    <cellStyle name="20% - Accent5 6" xfId="103"/>
    <cellStyle name="20% - Accent5 7" xfId="104"/>
    <cellStyle name="20% - Accent5 8" xfId="105"/>
    <cellStyle name="20% - Accent6 2" xfId="106"/>
    <cellStyle name="20% - Accent6 2 10" xfId="107"/>
    <cellStyle name="20% - Accent6 2 11" xfId="108"/>
    <cellStyle name="20% - Accent6 2 12" xfId="109"/>
    <cellStyle name="20% - Accent6 2 13" xfId="110"/>
    <cellStyle name="20% - Accent6 2 14" xfId="111"/>
    <cellStyle name="20% - Accent6 2 15" xfId="112"/>
    <cellStyle name="20% - Accent6 2 2" xfId="113"/>
    <cellStyle name="20% - Accent6 2 3" xfId="114"/>
    <cellStyle name="20% - Accent6 2 4" xfId="115"/>
    <cellStyle name="20% - Accent6 2 5" xfId="116"/>
    <cellStyle name="20% - Accent6 2 6" xfId="117"/>
    <cellStyle name="20% - Accent6 2 7" xfId="118"/>
    <cellStyle name="20% - Accent6 2 8" xfId="119"/>
    <cellStyle name="20% - Accent6 2 9" xfId="120"/>
    <cellStyle name="20% - Accent6 3" xfId="121"/>
    <cellStyle name="20% - Accent6 4" xfId="122"/>
    <cellStyle name="20% - Accent6 5" xfId="123"/>
    <cellStyle name="20% - Accent6 6" xfId="124"/>
    <cellStyle name="20% - Accent6 7" xfId="125"/>
    <cellStyle name="20% - Accent6 8" xfId="126"/>
    <cellStyle name="40% - Accent1 2" xfId="127"/>
    <cellStyle name="40% - Accent1 2 10" xfId="128"/>
    <cellStyle name="40% - Accent1 2 11" xfId="129"/>
    <cellStyle name="40% - Accent1 2 12" xfId="130"/>
    <cellStyle name="40% - Accent1 2 13" xfId="131"/>
    <cellStyle name="40% - Accent1 2 14" xfId="132"/>
    <cellStyle name="40% - Accent1 2 15" xfId="133"/>
    <cellStyle name="40% - Accent1 2 2" xfId="134"/>
    <cellStyle name="40% - Accent1 2 3" xfId="135"/>
    <cellStyle name="40% - Accent1 2 4" xfId="136"/>
    <cellStyle name="40% - Accent1 2 5" xfId="137"/>
    <cellStyle name="40% - Accent1 2 6" xfId="138"/>
    <cellStyle name="40% - Accent1 2 7" xfId="139"/>
    <cellStyle name="40% - Accent1 2 8" xfId="140"/>
    <cellStyle name="40% - Accent1 2 9" xfId="141"/>
    <cellStyle name="40% - Accent1 3" xfId="142"/>
    <cellStyle name="40% - Accent1 4" xfId="143"/>
    <cellStyle name="40% - Accent1 5" xfId="144"/>
    <cellStyle name="40% - Accent1 6" xfId="145"/>
    <cellStyle name="40% - Accent1 7" xfId="146"/>
    <cellStyle name="40% - Accent1 8" xfId="147"/>
    <cellStyle name="40% - Accent2 2" xfId="148"/>
    <cellStyle name="40% - Accent2 2 10" xfId="149"/>
    <cellStyle name="40% - Accent2 2 11" xfId="150"/>
    <cellStyle name="40% - Accent2 2 12" xfId="151"/>
    <cellStyle name="40% - Accent2 2 13" xfId="152"/>
    <cellStyle name="40% - Accent2 2 14" xfId="153"/>
    <cellStyle name="40% - Accent2 2 15" xfId="154"/>
    <cellStyle name="40% - Accent2 2 2" xfId="155"/>
    <cellStyle name="40% - Accent2 2 3" xfId="156"/>
    <cellStyle name="40% - Accent2 2 4" xfId="157"/>
    <cellStyle name="40% - Accent2 2 5" xfId="158"/>
    <cellStyle name="40% - Accent2 2 6" xfId="159"/>
    <cellStyle name="40% - Accent2 2 7" xfId="160"/>
    <cellStyle name="40% - Accent2 2 8" xfId="161"/>
    <cellStyle name="40% - Accent2 2 9" xfId="162"/>
    <cellStyle name="40% - Accent2 3" xfId="163"/>
    <cellStyle name="40% - Accent2 4" xfId="164"/>
    <cellStyle name="40% - Accent2 5" xfId="165"/>
    <cellStyle name="40% - Accent2 6" xfId="166"/>
    <cellStyle name="40% - Accent2 7" xfId="167"/>
    <cellStyle name="40% - Accent2 8" xfId="168"/>
    <cellStyle name="40% - Accent3 2" xfId="169"/>
    <cellStyle name="40% - Accent3 2 10" xfId="170"/>
    <cellStyle name="40% - Accent3 2 11" xfId="171"/>
    <cellStyle name="40% - Accent3 2 12" xfId="172"/>
    <cellStyle name="40% - Accent3 2 13" xfId="173"/>
    <cellStyle name="40% - Accent3 2 14" xfId="174"/>
    <cellStyle name="40% - Accent3 2 15" xfId="175"/>
    <cellStyle name="40% - Accent3 2 2" xfId="176"/>
    <cellStyle name="40% - Accent3 2 3" xfId="177"/>
    <cellStyle name="40% - Accent3 2 4" xfId="178"/>
    <cellStyle name="40% - Accent3 2 5" xfId="179"/>
    <cellStyle name="40% - Accent3 2 6" xfId="180"/>
    <cellStyle name="40% - Accent3 2 7" xfId="181"/>
    <cellStyle name="40% - Accent3 2 8" xfId="182"/>
    <cellStyle name="40% - Accent3 2 9" xfId="183"/>
    <cellStyle name="40% - Accent3 3" xfId="184"/>
    <cellStyle name="40% - Accent3 4" xfId="185"/>
    <cellStyle name="40% - Accent3 5" xfId="186"/>
    <cellStyle name="40% - Accent3 6" xfId="187"/>
    <cellStyle name="40% - Accent3 7" xfId="188"/>
    <cellStyle name="40% - Accent3 8" xfId="189"/>
    <cellStyle name="40% - Accent4 2" xfId="190"/>
    <cellStyle name="40% - Accent4 2 10" xfId="191"/>
    <cellStyle name="40% - Accent4 2 11" xfId="192"/>
    <cellStyle name="40% - Accent4 2 12" xfId="193"/>
    <cellStyle name="40% - Accent4 2 13" xfId="194"/>
    <cellStyle name="40% - Accent4 2 14" xfId="195"/>
    <cellStyle name="40% - Accent4 2 15" xfId="196"/>
    <cellStyle name="40% - Accent4 2 2" xfId="197"/>
    <cellStyle name="40% - Accent4 2 3" xfId="198"/>
    <cellStyle name="40% - Accent4 2 4" xfId="199"/>
    <cellStyle name="40% - Accent4 2 5" xfId="200"/>
    <cellStyle name="40% - Accent4 2 6" xfId="201"/>
    <cellStyle name="40% - Accent4 2 7" xfId="202"/>
    <cellStyle name="40% - Accent4 2 8" xfId="203"/>
    <cellStyle name="40% - Accent4 2 9" xfId="204"/>
    <cellStyle name="40% - Accent4 3" xfId="205"/>
    <cellStyle name="40% - Accent4 4" xfId="206"/>
    <cellStyle name="40% - Accent4 5" xfId="207"/>
    <cellStyle name="40% - Accent4 6" xfId="208"/>
    <cellStyle name="40% - Accent4 7" xfId="209"/>
    <cellStyle name="40% - Accent4 8" xfId="210"/>
    <cellStyle name="40% - Accent5 2" xfId="211"/>
    <cellStyle name="40% - Accent5 2 10" xfId="212"/>
    <cellStyle name="40% - Accent5 2 11" xfId="213"/>
    <cellStyle name="40% - Accent5 2 12" xfId="214"/>
    <cellStyle name="40% - Accent5 2 13" xfId="215"/>
    <cellStyle name="40% - Accent5 2 14" xfId="216"/>
    <cellStyle name="40% - Accent5 2 15" xfId="217"/>
    <cellStyle name="40% - Accent5 2 2" xfId="218"/>
    <cellStyle name="40% - Accent5 2 3" xfId="219"/>
    <cellStyle name="40% - Accent5 2 4" xfId="220"/>
    <cellStyle name="40% - Accent5 2 5" xfId="221"/>
    <cellStyle name="40% - Accent5 2 6" xfId="222"/>
    <cellStyle name="40% - Accent5 2 7" xfId="223"/>
    <cellStyle name="40% - Accent5 2 8" xfId="224"/>
    <cellStyle name="40% - Accent5 2 9" xfId="225"/>
    <cellStyle name="40% - Accent5 3" xfId="226"/>
    <cellStyle name="40% - Accent5 4" xfId="227"/>
    <cellStyle name="40% - Accent5 5" xfId="228"/>
    <cellStyle name="40% - Accent5 6" xfId="229"/>
    <cellStyle name="40% - Accent5 7" xfId="230"/>
    <cellStyle name="40% - Accent5 8" xfId="231"/>
    <cellStyle name="40% - Accent6 2" xfId="232"/>
    <cellStyle name="40% - Accent6 2 10" xfId="233"/>
    <cellStyle name="40% - Accent6 2 11" xfId="234"/>
    <cellStyle name="40% - Accent6 2 12" xfId="235"/>
    <cellStyle name="40% - Accent6 2 13" xfId="236"/>
    <cellStyle name="40% - Accent6 2 14" xfId="237"/>
    <cellStyle name="40% - Accent6 2 15" xfId="238"/>
    <cellStyle name="40% - Accent6 2 2" xfId="239"/>
    <cellStyle name="40% - Accent6 2 3" xfId="240"/>
    <cellStyle name="40% - Accent6 2 4" xfId="241"/>
    <cellStyle name="40% - Accent6 2 5" xfId="242"/>
    <cellStyle name="40% - Accent6 2 6" xfId="243"/>
    <cellStyle name="40% - Accent6 2 7" xfId="244"/>
    <cellStyle name="40% - Accent6 2 8" xfId="245"/>
    <cellStyle name="40% - Accent6 2 9" xfId="246"/>
    <cellStyle name="40% - Accent6 3" xfId="247"/>
    <cellStyle name="40% - Accent6 4" xfId="248"/>
    <cellStyle name="40% - Accent6 5" xfId="249"/>
    <cellStyle name="40% - Accent6 6" xfId="250"/>
    <cellStyle name="40% - Accent6 7" xfId="251"/>
    <cellStyle name="40% - Accent6 8" xfId="252"/>
    <cellStyle name="60% - Accent1 2" xfId="253"/>
    <cellStyle name="60% - Accent1 2 10" xfId="254"/>
    <cellStyle name="60% - Accent1 2 2" xfId="255"/>
    <cellStyle name="60% - Accent1 2 3" xfId="256"/>
    <cellStyle name="60% - Accent1 2 4" xfId="257"/>
    <cellStyle name="60% - Accent1 2 5" xfId="258"/>
    <cellStyle name="60% - Accent1 2 6" xfId="259"/>
    <cellStyle name="60% - Accent1 2 7" xfId="260"/>
    <cellStyle name="60% - Accent1 2 8" xfId="261"/>
    <cellStyle name="60% - Accent1 2 9" xfId="262"/>
    <cellStyle name="60% - Accent1 3" xfId="263"/>
    <cellStyle name="60% - Accent2 2" xfId="264"/>
    <cellStyle name="60% - Accent2 2 10" xfId="265"/>
    <cellStyle name="60% - Accent2 2 2" xfId="266"/>
    <cellStyle name="60% - Accent2 2 3" xfId="267"/>
    <cellStyle name="60% - Accent2 2 4" xfId="268"/>
    <cellStyle name="60% - Accent2 2 5" xfId="269"/>
    <cellStyle name="60% - Accent2 2 6" xfId="270"/>
    <cellStyle name="60% - Accent2 2 7" xfId="271"/>
    <cellStyle name="60% - Accent2 2 8" xfId="272"/>
    <cellStyle name="60% - Accent2 2 9" xfId="273"/>
    <cellStyle name="60% - Accent2 3" xfId="274"/>
    <cellStyle name="60% - Accent3 2" xfId="275"/>
    <cellStyle name="60% - Accent3 2 10" xfId="276"/>
    <cellStyle name="60% - Accent3 2 2" xfId="277"/>
    <cellStyle name="60% - Accent3 2 3" xfId="278"/>
    <cellStyle name="60% - Accent3 2 4" xfId="279"/>
    <cellStyle name="60% - Accent3 2 5" xfId="280"/>
    <cellStyle name="60% - Accent3 2 6" xfId="281"/>
    <cellStyle name="60% - Accent3 2 7" xfId="282"/>
    <cellStyle name="60% - Accent3 2 8" xfId="283"/>
    <cellStyle name="60% - Accent3 2 9" xfId="284"/>
    <cellStyle name="60% - Accent3 3" xfId="285"/>
    <cellStyle name="60% - Accent4 2" xfId="286"/>
    <cellStyle name="60% - Accent4 2 10" xfId="287"/>
    <cellStyle name="60% - Accent4 2 2" xfId="288"/>
    <cellStyle name="60% - Accent4 2 3" xfId="289"/>
    <cellStyle name="60% - Accent4 2 4" xfId="290"/>
    <cellStyle name="60% - Accent4 2 5" xfId="291"/>
    <cellStyle name="60% - Accent4 2 6" xfId="292"/>
    <cellStyle name="60% - Accent4 2 7" xfId="293"/>
    <cellStyle name="60% - Accent4 2 8" xfId="294"/>
    <cellStyle name="60% - Accent4 2 9" xfId="295"/>
    <cellStyle name="60% - Accent4 3" xfId="296"/>
    <cellStyle name="60% - Accent5 2" xfId="297"/>
    <cellStyle name="60% - Accent5 2 10" xfId="298"/>
    <cellStyle name="60% - Accent5 2 2" xfId="299"/>
    <cellStyle name="60% - Accent5 2 3" xfId="300"/>
    <cellStyle name="60% - Accent5 2 4" xfId="301"/>
    <cellStyle name="60% - Accent5 2 5" xfId="302"/>
    <cellStyle name="60% - Accent5 2 6" xfId="303"/>
    <cellStyle name="60% - Accent5 2 7" xfId="304"/>
    <cellStyle name="60% - Accent5 2 8" xfId="305"/>
    <cellStyle name="60% - Accent5 2 9" xfId="306"/>
    <cellStyle name="60% - Accent5 3" xfId="307"/>
    <cellStyle name="60% - Accent6 2" xfId="308"/>
    <cellStyle name="60% - Accent6 2 10" xfId="309"/>
    <cellStyle name="60% - Accent6 2 2" xfId="310"/>
    <cellStyle name="60% - Accent6 2 3" xfId="311"/>
    <cellStyle name="60% - Accent6 2 4" xfId="312"/>
    <cellStyle name="60% - Accent6 2 5" xfId="313"/>
    <cellStyle name="60% - Accent6 2 6" xfId="314"/>
    <cellStyle name="60% - Accent6 2 7" xfId="315"/>
    <cellStyle name="60% - Accent6 2 8" xfId="316"/>
    <cellStyle name="60% - Accent6 2 9" xfId="317"/>
    <cellStyle name="60% - Accent6 3" xfId="318"/>
    <cellStyle name="Accent1 2" xfId="319"/>
    <cellStyle name="Accent1 2 10" xfId="320"/>
    <cellStyle name="Accent1 2 2" xfId="321"/>
    <cellStyle name="Accent1 2 3" xfId="322"/>
    <cellStyle name="Accent1 2 4" xfId="323"/>
    <cellStyle name="Accent1 2 5" xfId="324"/>
    <cellStyle name="Accent1 2 6" xfId="325"/>
    <cellStyle name="Accent1 2 7" xfId="326"/>
    <cellStyle name="Accent1 2 8" xfId="327"/>
    <cellStyle name="Accent1 2 9" xfId="328"/>
    <cellStyle name="Accent1 3" xfId="329"/>
    <cellStyle name="Accent2 2" xfId="330"/>
    <cellStyle name="Accent2 2 10" xfId="331"/>
    <cellStyle name="Accent2 2 2" xfId="332"/>
    <cellStyle name="Accent2 2 3" xfId="333"/>
    <cellStyle name="Accent2 2 4" xfId="334"/>
    <cellStyle name="Accent2 2 5" xfId="335"/>
    <cellStyle name="Accent2 2 6" xfId="336"/>
    <cellStyle name="Accent2 2 7" xfId="337"/>
    <cellStyle name="Accent2 2 8" xfId="338"/>
    <cellStyle name="Accent2 2 9" xfId="339"/>
    <cellStyle name="Accent2 3" xfId="340"/>
    <cellStyle name="Accent3 2" xfId="341"/>
    <cellStyle name="Accent3 2 10" xfId="342"/>
    <cellStyle name="Accent3 2 2" xfId="343"/>
    <cellStyle name="Accent3 2 3" xfId="344"/>
    <cellStyle name="Accent3 2 4" xfId="345"/>
    <cellStyle name="Accent3 2 5" xfId="346"/>
    <cellStyle name="Accent3 2 6" xfId="347"/>
    <cellStyle name="Accent3 2 7" xfId="348"/>
    <cellStyle name="Accent3 2 8" xfId="349"/>
    <cellStyle name="Accent3 2 9" xfId="350"/>
    <cellStyle name="Accent3 3" xfId="351"/>
    <cellStyle name="Accent4 2" xfId="352"/>
    <cellStyle name="Accent4 2 10" xfId="353"/>
    <cellStyle name="Accent4 2 2" xfId="354"/>
    <cellStyle name="Accent4 2 3" xfId="355"/>
    <cellStyle name="Accent4 2 4" xfId="356"/>
    <cellStyle name="Accent4 2 5" xfId="357"/>
    <cellStyle name="Accent4 2 6" xfId="358"/>
    <cellStyle name="Accent4 2 7" xfId="359"/>
    <cellStyle name="Accent4 2 8" xfId="360"/>
    <cellStyle name="Accent4 2 9" xfId="361"/>
    <cellStyle name="Accent4 3" xfId="362"/>
    <cellStyle name="Accent5 2" xfId="363"/>
    <cellStyle name="Accent5 2 10" xfId="364"/>
    <cellStyle name="Accent5 2 2" xfId="365"/>
    <cellStyle name="Accent5 2 3" xfId="366"/>
    <cellStyle name="Accent5 2 4" xfId="367"/>
    <cellStyle name="Accent5 2 5" xfId="368"/>
    <cellStyle name="Accent5 2 6" xfId="369"/>
    <cellStyle name="Accent5 2 7" xfId="370"/>
    <cellStyle name="Accent5 2 8" xfId="371"/>
    <cellStyle name="Accent5 2 9" xfId="372"/>
    <cellStyle name="Accent5 3" xfId="373"/>
    <cellStyle name="Accent6 2" xfId="374"/>
    <cellStyle name="Accent6 2 10" xfId="375"/>
    <cellStyle name="Accent6 2 2" xfId="376"/>
    <cellStyle name="Accent6 2 3" xfId="377"/>
    <cellStyle name="Accent6 2 4" xfId="378"/>
    <cellStyle name="Accent6 2 5" xfId="379"/>
    <cellStyle name="Accent6 2 6" xfId="380"/>
    <cellStyle name="Accent6 2 7" xfId="381"/>
    <cellStyle name="Accent6 2 8" xfId="382"/>
    <cellStyle name="Accent6 2 9" xfId="383"/>
    <cellStyle name="Accent6 3" xfId="384"/>
    <cellStyle name="Bad 2" xfId="385"/>
    <cellStyle name="Bad 2 10" xfId="386"/>
    <cellStyle name="Bad 2 2" xfId="387"/>
    <cellStyle name="Bad 2 3" xfId="388"/>
    <cellStyle name="Bad 2 4" xfId="389"/>
    <cellStyle name="Bad 2 5" xfId="390"/>
    <cellStyle name="Bad 2 6" xfId="391"/>
    <cellStyle name="Bad 2 7" xfId="392"/>
    <cellStyle name="Bad 2 8" xfId="393"/>
    <cellStyle name="Bad 2 9" xfId="394"/>
    <cellStyle name="Bad 3" xfId="395"/>
    <cellStyle name="Calculation 2" xfId="396"/>
    <cellStyle name="Calculation 2 10" xfId="397"/>
    <cellStyle name="Calculation 2 2" xfId="398"/>
    <cellStyle name="Calculation 2 3" xfId="399"/>
    <cellStyle name="Calculation 2 4" xfId="400"/>
    <cellStyle name="Calculation 2 5" xfId="401"/>
    <cellStyle name="Calculation 2 6" xfId="402"/>
    <cellStyle name="Calculation 2 7" xfId="403"/>
    <cellStyle name="Calculation 2 8" xfId="404"/>
    <cellStyle name="Calculation 2 9" xfId="405"/>
    <cellStyle name="Calculation 3" xfId="406"/>
    <cellStyle name="Check Cell 2" xfId="407"/>
    <cellStyle name="Check Cell 2 10" xfId="408"/>
    <cellStyle name="Check Cell 2 2" xfId="409"/>
    <cellStyle name="Check Cell 2 3" xfId="410"/>
    <cellStyle name="Check Cell 2 4" xfId="411"/>
    <cellStyle name="Check Cell 2 5" xfId="412"/>
    <cellStyle name="Check Cell 2 6" xfId="413"/>
    <cellStyle name="Check Cell 2 7" xfId="414"/>
    <cellStyle name="Check Cell 2 8" xfId="415"/>
    <cellStyle name="Check Cell 2 9" xfId="416"/>
    <cellStyle name="Check Cell 3" xfId="417"/>
    <cellStyle name="Comma [0] 2 10" xfId="418"/>
    <cellStyle name="Comma [0] 2 2" xfId="419"/>
    <cellStyle name="Comma [0] 2 3" xfId="420"/>
    <cellStyle name="Comma [0] 2 4" xfId="421"/>
    <cellStyle name="Comma [0] 2 5" xfId="422"/>
    <cellStyle name="Comma [0] 2 6" xfId="423"/>
    <cellStyle name="Comma [0] 2 7" xfId="424"/>
    <cellStyle name="Comma [0] 2 8" xfId="425"/>
    <cellStyle name="Comma [0] 2 9" xfId="426"/>
    <cellStyle name="Comma 10 2" xfId="427"/>
    <cellStyle name="Comma 10 2 10" xfId="428"/>
    <cellStyle name="Comma 10 2 11" xfId="429"/>
    <cellStyle name="Comma 10 2 12" xfId="430"/>
    <cellStyle name="Comma 10 2 13" xfId="431"/>
    <cellStyle name="Comma 10 2 14" xfId="432"/>
    <cellStyle name="Comma 10 2 15" xfId="433"/>
    <cellStyle name="Comma 10 2 16" xfId="434"/>
    <cellStyle name="Comma 10 2 17" xfId="435"/>
    <cellStyle name="Comma 10 2 2" xfId="436"/>
    <cellStyle name="Comma 10 2 3" xfId="437"/>
    <cellStyle name="Comma 10 2 4" xfId="438"/>
    <cellStyle name="Comma 10 2 5" xfId="439"/>
    <cellStyle name="Comma 10 2 6" xfId="440"/>
    <cellStyle name="Comma 10 2 7" xfId="441"/>
    <cellStyle name="Comma 10 2 8" xfId="442"/>
    <cellStyle name="Comma 10 2 9" xfId="443"/>
    <cellStyle name="Comma 10 3" xfId="444"/>
    <cellStyle name="Comma 10 3 10" xfId="445"/>
    <cellStyle name="Comma 10 3 11" xfId="446"/>
    <cellStyle name="Comma 10 3 12" xfId="447"/>
    <cellStyle name="Comma 10 3 13" xfId="448"/>
    <cellStyle name="Comma 10 3 14" xfId="449"/>
    <cellStyle name="Comma 10 3 15" xfId="450"/>
    <cellStyle name="Comma 10 3 16" xfId="451"/>
    <cellStyle name="Comma 10 3 17" xfId="452"/>
    <cellStyle name="Comma 10 3 2" xfId="453"/>
    <cellStyle name="Comma 10 3 3" xfId="454"/>
    <cellStyle name="Comma 10 3 4" xfId="455"/>
    <cellStyle name="Comma 10 3 5" xfId="456"/>
    <cellStyle name="Comma 10 3 6" xfId="457"/>
    <cellStyle name="Comma 10 3 7" xfId="458"/>
    <cellStyle name="Comma 10 3 8" xfId="459"/>
    <cellStyle name="Comma 10 3 9" xfId="460"/>
    <cellStyle name="Comma 10 4" xfId="461"/>
    <cellStyle name="Comma 10 4 10" xfId="462"/>
    <cellStyle name="Comma 10 4 11" xfId="463"/>
    <cellStyle name="Comma 10 4 12" xfId="464"/>
    <cellStyle name="Comma 10 4 13" xfId="465"/>
    <cellStyle name="Comma 10 4 14" xfId="466"/>
    <cellStyle name="Comma 10 4 15" xfId="467"/>
    <cellStyle name="Comma 10 4 16" xfId="468"/>
    <cellStyle name="Comma 10 4 17" xfId="469"/>
    <cellStyle name="Comma 10 4 2" xfId="470"/>
    <cellStyle name="Comma 10 4 3" xfId="471"/>
    <cellStyle name="Comma 10 4 4" xfId="472"/>
    <cellStyle name="Comma 10 4 5" xfId="473"/>
    <cellStyle name="Comma 10 4 6" xfId="474"/>
    <cellStyle name="Comma 10 4 7" xfId="475"/>
    <cellStyle name="Comma 10 4 8" xfId="476"/>
    <cellStyle name="Comma 10 4 9" xfId="477"/>
    <cellStyle name="Comma 10 5" xfId="478"/>
    <cellStyle name="Comma 10 5 10" xfId="479"/>
    <cellStyle name="Comma 10 5 11" xfId="480"/>
    <cellStyle name="Comma 10 5 12" xfId="481"/>
    <cellStyle name="Comma 10 5 13" xfId="482"/>
    <cellStyle name="Comma 10 5 14" xfId="483"/>
    <cellStyle name="Comma 10 5 15" xfId="484"/>
    <cellStyle name="Comma 10 5 16" xfId="485"/>
    <cellStyle name="Comma 10 5 17" xfId="486"/>
    <cellStyle name="Comma 10 5 2" xfId="487"/>
    <cellStyle name="Comma 10 5 3" xfId="488"/>
    <cellStyle name="Comma 10 5 4" xfId="489"/>
    <cellStyle name="Comma 10 5 5" xfId="490"/>
    <cellStyle name="Comma 10 5 6" xfId="491"/>
    <cellStyle name="Comma 10 5 7" xfId="492"/>
    <cellStyle name="Comma 10 5 8" xfId="493"/>
    <cellStyle name="Comma 10 5 9" xfId="494"/>
    <cellStyle name="Comma 10 6" xfId="495"/>
    <cellStyle name="Comma 10 6 10" xfId="496"/>
    <cellStyle name="Comma 10 6 11" xfId="497"/>
    <cellStyle name="Comma 10 6 12" xfId="498"/>
    <cellStyle name="Comma 10 6 13" xfId="499"/>
    <cellStyle name="Comma 10 6 14" xfId="500"/>
    <cellStyle name="Comma 10 6 15" xfId="501"/>
    <cellStyle name="Comma 10 6 16" xfId="502"/>
    <cellStyle name="Comma 10 6 17" xfId="503"/>
    <cellStyle name="Comma 10 6 2" xfId="504"/>
    <cellStyle name="Comma 10 6 3" xfId="505"/>
    <cellStyle name="Comma 10 6 4" xfId="506"/>
    <cellStyle name="Comma 10 6 5" xfId="507"/>
    <cellStyle name="Comma 10 6 6" xfId="508"/>
    <cellStyle name="Comma 10 6 7" xfId="509"/>
    <cellStyle name="Comma 10 6 8" xfId="510"/>
    <cellStyle name="Comma 10 6 9" xfId="511"/>
    <cellStyle name="Comma 10 7" xfId="512"/>
    <cellStyle name="Comma 10 7 10" xfId="513"/>
    <cellStyle name="Comma 10 7 11" xfId="514"/>
    <cellStyle name="Comma 10 7 12" xfId="515"/>
    <cellStyle name="Comma 10 7 13" xfId="516"/>
    <cellStyle name="Comma 10 7 14" xfId="517"/>
    <cellStyle name="Comma 10 7 15" xfId="518"/>
    <cellStyle name="Comma 10 7 16" xfId="519"/>
    <cellStyle name="Comma 10 7 17" xfId="520"/>
    <cellStyle name="Comma 10 7 2" xfId="521"/>
    <cellStyle name="Comma 10 7 3" xfId="522"/>
    <cellStyle name="Comma 10 7 4" xfId="523"/>
    <cellStyle name="Comma 10 7 5" xfId="524"/>
    <cellStyle name="Comma 10 7 6" xfId="525"/>
    <cellStyle name="Comma 10 7 7" xfId="526"/>
    <cellStyle name="Comma 10 7 8" xfId="527"/>
    <cellStyle name="Comma 10 7 9" xfId="528"/>
    <cellStyle name="Comma 10 8" xfId="529"/>
    <cellStyle name="Comma 10 8 10" xfId="530"/>
    <cellStyle name="Comma 10 8 11" xfId="531"/>
    <cellStyle name="Comma 10 8 12" xfId="532"/>
    <cellStyle name="Comma 10 8 13" xfId="533"/>
    <cellStyle name="Comma 10 8 14" xfId="534"/>
    <cellStyle name="Comma 10 8 15" xfId="535"/>
    <cellStyle name="Comma 10 8 16" xfId="536"/>
    <cellStyle name="Comma 10 8 17" xfId="537"/>
    <cellStyle name="Comma 10 8 2" xfId="538"/>
    <cellStyle name="Comma 10 8 3" xfId="539"/>
    <cellStyle name="Comma 10 8 4" xfId="540"/>
    <cellStyle name="Comma 10 8 5" xfId="541"/>
    <cellStyle name="Comma 10 8 6" xfId="542"/>
    <cellStyle name="Comma 10 8 7" xfId="543"/>
    <cellStyle name="Comma 10 8 8" xfId="544"/>
    <cellStyle name="Comma 10 8 9" xfId="545"/>
    <cellStyle name="Comma 2" xfId="546"/>
    <cellStyle name="Comma 2 10" xfId="547"/>
    <cellStyle name="Comma 2 11" xfId="548"/>
    <cellStyle name="Comma 2 12" xfId="549"/>
    <cellStyle name="Comma 2 13" xfId="550"/>
    <cellStyle name="Comma 2 14" xfId="551"/>
    <cellStyle name="Comma 2 15" xfId="552"/>
    <cellStyle name="Comma 2 16" xfId="553"/>
    <cellStyle name="Comma 2 2" xfId="554"/>
    <cellStyle name="Comma 2 3" xfId="555"/>
    <cellStyle name="Comma 2 4" xfId="556"/>
    <cellStyle name="Comma 2 5" xfId="557"/>
    <cellStyle name="Comma 2 6" xfId="558"/>
    <cellStyle name="Comma 2 7" xfId="559"/>
    <cellStyle name="Comma 2 8" xfId="560"/>
    <cellStyle name="Comma 2 9" xfId="561"/>
    <cellStyle name="Comma 3" xfId="562"/>
    <cellStyle name="Comma 3 2" xfId="563"/>
    <cellStyle name="Comma 3 3" xfId="564"/>
    <cellStyle name="Comma 3 4" xfId="565"/>
    <cellStyle name="Comma 3 5" xfId="566"/>
    <cellStyle name="Comma 3 6" xfId="567"/>
    <cellStyle name="Comma 3 7" xfId="568"/>
    <cellStyle name="Comma 3 8" xfId="569"/>
    <cellStyle name="Comma 4" xfId="570"/>
    <cellStyle name="Comma 4 2" xfId="571"/>
    <cellStyle name="Comma 4 3" xfId="572"/>
    <cellStyle name="Comma 4 4" xfId="573"/>
    <cellStyle name="Comma 4 5" xfId="574"/>
    <cellStyle name="Comma 4 6" xfId="575"/>
    <cellStyle name="Comma 4 7" xfId="576"/>
    <cellStyle name="Comma 4 8" xfId="577"/>
    <cellStyle name="Comma 5" xfId="578"/>
    <cellStyle name="Comma 5 2" xfId="579"/>
    <cellStyle name="Comma 5 3" xfId="580"/>
    <cellStyle name="Comma 5 4" xfId="581"/>
    <cellStyle name="Comma 5 5" xfId="582"/>
    <cellStyle name="Comma 5 6" xfId="583"/>
    <cellStyle name="Comma 5 7" xfId="584"/>
    <cellStyle name="Comma 5 8" xfId="585"/>
    <cellStyle name="Comma 6" xfId="586"/>
    <cellStyle name="Comma 6 2" xfId="587"/>
    <cellStyle name="Comma 6 3" xfId="588"/>
    <cellStyle name="Comma 6 4" xfId="589"/>
    <cellStyle name="Comma 6 5" xfId="590"/>
    <cellStyle name="Comma 6 6" xfId="591"/>
    <cellStyle name="Comma 6 7" xfId="592"/>
    <cellStyle name="Comma 6 8" xfId="593"/>
    <cellStyle name="Comma 7" xfId="594"/>
    <cellStyle name="Comma 7 10" xfId="595"/>
    <cellStyle name="Comma 7 11" xfId="596"/>
    <cellStyle name="Comma 7 12" xfId="597"/>
    <cellStyle name="Comma 7 13" xfId="598"/>
    <cellStyle name="Comma 7 14" xfId="599"/>
    <cellStyle name="Comma 7 15" xfId="600"/>
    <cellStyle name="Comma 7 16" xfId="601"/>
    <cellStyle name="Comma 7 17" xfId="602"/>
    <cellStyle name="Comma 7 18" xfId="603"/>
    <cellStyle name="Comma 7 19" xfId="604"/>
    <cellStyle name="Comma 7 2" xfId="605"/>
    <cellStyle name="Comma 7 20" xfId="606"/>
    <cellStyle name="Comma 7 21" xfId="607"/>
    <cellStyle name="Comma 7 3" xfId="608"/>
    <cellStyle name="Comma 7 3 10" xfId="609"/>
    <cellStyle name="Comma 7 3 11" xfId="610"/>
    <cellStyle name="Comma 7 3 12" xfId="611"/>
    <cellStyle name="Comma 7 3 13" xfId="612"/>
    <cellStyle name="Comma 7 3 14" xfId="613"/>
    <cellStyle name="Comma 7 3 15" xfId="614"/>
    <cellStyle name="Comma 7 3 2" xfId="615"/>
    <cellStyle name="Comma 7 3 3" xfId="616"/>
    <cellStyle name="Comma 7 3 4" xfId="617"/>
    <cellStyle name="Comma 7 3 5" xfId="618"/>
    <cellStyle name="Comma 7 3 6" xfId="619"/>
    <cellStyle name="Comma 7 3 7" xfId="620"/>
    <cellStyle name="Comma 7 3 8" xfId="621"/>
    <cellStyle name="Comma 7 3 9" xfId="622"/>
    <cellStyle name="Comma 7 4" xfId="623"/>
    <cellStyle name="Comma 7 5" xfId="624"/>
    <cellStyle name="Comma 7 6" xfId="625"/>
    <cellStyle name="Comma 7 7" xfId="626"/>
    <cellStyle name="Comma 7 8" xfId="627"/>
    <cellStyle name="Comma 7 9" xfId="628"/>
    <cellStyle name="Comma 8" xfId="629"/>
    <cellStyle name="Comma 8 2" xfId="630"/>
    <cellStyle name="Comma 8 3" xfId="631"/>
    <cellStyle name="Comma 8 4" xfId="632"/>
    <cellStyle name="Comma 8 5" xfId="633"/>
    <cellStyle name="Comma 8 6" xfId="634"/>
    <cellStyle name="Comma 8 7" xfId="635"/>
    <cellStyle name="Comma 8 8" xfId="636"/>
    <cellStyle name="Comma 9 2" xfId="637"/>
    <cellStyle name="Comma 9 3" xfId="638"/>
    <cellStyle name="Comma 9 4" xfId="639"/>
    <cellStyle name="Comma 9 5" xfId="640"/>
    <cellStyle name="Comma 9 6" xfId="641"/>
    <cellStyle name="Comma 9 7" xfId="642"/>
    <cellStyle name="Comma 9 8" xfId="643"/>
    <cellStyle name="Comma 9 9" xfId="644"/>
    <cellStyle name="Currency 2 2" xfId="645"/>
    <cellStyle name="Euro" xfId="646"/>
    <cellStyle name="Euro 2" xfId="647"/>
    <cellStyle name="Euro 2 2" xfId="648"/>
    <cellStyle name="Euro 2 2 2" xfId="649"/>
    <cellStyle name="Euro 3" xfId="650"/>
    <cellStyle name="Euro_Subs_FeedsInTarifs" xfId="651"/>
    <cellStyle name="Explanatory Text 2" xfId="652"/>
    <cellStyle name="Explanatory Text 2 10" xfId="653"/>
    <cellStyle name="Explanatory Text 2 2" xfId="654"/>
    <cellStyle name="Explanatory Text 2 3" xfId="655"/>
    <cellStyle name="Explanatory Text 2 4" xfId="656"/>
    <cellStyle name="Explanatory Text 2 5" xfId="657"/>
    <cellStyle name="Explanatory Text 2 6" xfId="658"/>
    <cellStyle name="Explanatory Text 2 7" xfId="659"/>
    <cellStyle name="Explanatory Text 2 8" xfId="660"/>
    <cellStyle name="Explanatory Text 2 9" xfId="661"/>
    <cellStyle name="Explanatory Text 3" xfId="662"/>
    <cellStyle name="Float" xfId="663"/>
    <cellStyle name="Float 2" xfId="664"/>
    <cellStyle name="Good 2" xfId="665"/>
    <cellStyle name="Good 2 10" xfId="666"/>
    <cellStyle name="Good 2 2" xfId="667"/>
    <cellStyle name="Good 2 3" xfId="668"/>
    <cellStyle name="Good 2 4" xfId="669"/>
    <cellStyle name="Good 2 5" xfId="670"/>
    <cellStyle name="Good 2 6" xfId="671"/>
    <cellStyle name="Good 2 7" xfId="672"/>
    <cellStyle name="Good 2 8" xfId="673"/>
    <cellStyle name="Good 2 9" xfId="674"/>
    <cellStyle name="Good 3" xfId="675"/>
    <cellStyle name="Heading 1 2" xfId="676"/>
    <cellStyle name="Heading 1 2 10" xfId="677"/>
    <cellStyle name="Heading 1 2 2" xfId="678"/>
    <cellStyle name="Heading 1 2 3" xfId="679"/>
    <cellStyle name="Heading 1 2 4" xfId="680"/>
    <cellStyle name="Heading 1 2 5" xfId="681"/>
    <cellStyle name="Heading 1 2 6" xfId="682"/>
    <cellStyle name="Heading 1 2 7" xfId="683"/>
    <cellStyle name="Heading 1 2 8" xfId="684"/>
    <cellStyle name="Heading 1 2 9" xfId="685"/>
    <cellStyle name="Heading 1 3" xfId="686"/>
    <cellStyle name="Heading 2 2" xfId="687"/>
    <cellStyle name="Heading 2 2 10" xfId="688"/>
    <cellStyle name="Heading 2 2 2" xfId="689"/>
    <cellStyle name="Heading 2 2 3" xfId="690"/>
    <cellStyle name="Heading 2 2 4" xfId="691"/>
    <cellStyle name="Heading 2 2 5" xfId="692"/>
    <cellStyle name="Heading 2 2 6" xfId="693"/>
    <cellStyle name="Heading 2 2 7" xfId="694"/>
    <cellStyle name="Heading 2 2 8" xfId="695"/>
    <cellStyle name="Heading 2 2 9" xfId="696"/>
    <cellStyle name="Heading 2 3" xfId="697"/>
    <cellStyle name="Heading 3 2" xfId="698"/>
    <cellStyle name="Heading 3 2 10" xfId="699"/>
    <cellStyle name="Heading 3 2 2" xfId="700"/>
    <cellStyle name="Heading 3 2 3" xfId="701"/>
    <cellStyle name="Heading 3 2 4" xfId="702"/>
    <cellStyle name="Heading 3 2 5" xfId="703"/>
    <cellStyle name="Heading 3 2 6" xfId="704"/>
    <cellStyle name="Heading 3 2 7" xfId="705"/>
    <cellStyle name="Heading 3 2 8" xfId="706"/>
    <cellStyle name="Heading 3 2 9" xfId="707"/>
    <cellStyle name="Heading 3 3" xfId="708"/>
    <cellStyle name="Heading 4 2" xfId="709"/>
    <cellStyle name="Heading 4 2 10" xfId="710"/>
    <cellStyle name="Heading 4 2 2" xfId="711"/>
    <cellStyle name="Heading 4 2 3" xfId="712"/>
    <cellStyle name="Heading 4 2 4" xfId="713"/>
    <cellStyle name="Heading 4 2 5" xfId="714"/>
    <cellStyle name="Heading 4 2 6" xfId="715"/>
    <cellStyle name="Heading 4 2 7" xfId="716"/>
    <cellStyle name="Heading 4 2 8" xfId="717"/>
    <cellStyle name="Heading 4 2 9" xfId="718"/>
    <cellStyle name="Heading 4 3" xfId="719"/>
    <cellStyle name="Input 2" xfId="720"/>
    <cellStyle name="Input 2 10" xfId="721"/>
    <cellStyle name="Input 2 2" xfId="722"/>
    <cellStyle name="Input 2 3" xfId="723"/>
    <cellStyle name="Input 2 4" xfId="724"/>
    <cellStyle name="Input 2 5" xfId="725"/>
    <cellStyle name="Input 2 6" xfId="726"/>
    <cellStyle name="Input 2 7" xfId="727"/>
    <cellStyle name="Input 2 8" xfId="728"/>
    <cellStyle name="Input 2 9" xfId="729"/>
    <cellStyle name="Input 3" xfId="730"/>
    <cellStyle name="Linked Cell 2" xfId="731"/>
    <cellStyle name="Linked Cell 2 10" xfId="732"/>
    <cellStyle name="Linked Cell 2 2" xfId="733"/>
    <cellStyle name="Linked Cell 2 3" xfId="734"/>
    <cellStyle name="Linked Cell 2 4" xfId="735"/>
    <cellStyle name="Linked Cell 2 5" xfId="736"/>
    <cellStyle name="Linked Cell 2 6" xfId="737"/>
    <cellStyle name="Linked Cell 2 7" xfId="738"/>
    <cellStyle name="Linked Cell 2 8" xfId="739"/>
    <cellStyle name="Linked Cell 2 9" xfId="740"/>
    <cellStyle name="Linked Cell 3" xfId="741"/>
    <cellStyle name="Migliaia_Oil&amp;Gas IFE ARC POLITO" xfId="742"/>
    <cellStyle name="Neutral 2" xfId="743"/>
    <cellStyle name="Neutral 2 10" xfId="744"/>
    <cellStyle name="Neutral 2 2" xfId="745"/>
    <cellStyle name="Neutral 2 3" xfId="746"/>
    <cellStyle name="Neutral 2 4" xfId="747"/>
    <cellStyle name="Neutral 2 5" xfId="748"/>
    <cellStyle name="Neutral 2 6" xfId="749"/>
    <cellStyle name="Neutral 2 7" xfId="750"/>
    <cellStyle name="Neutral 2 8" xfId="751"/>
    <cellStyle name="Neutral 2 9" xfId="752"/>
    <cellStyle name="Neutral 3" xfId="753"/>
    <cellStyle name="Normal" xfId="0" builtinId="0"/>
    <cellStyle name="Normal 10" xfId="754"/>
    <cellStyle name="Normal 10 2" xfId="755"/>
    <cellStyle name="Normal 10 3" xfId="756"/>
    <cellStyle name="Normal 10 4" xfId="757"/>
    <cellStyle name="Normal 10 5" xfId="758"/>
    <cellStyle name="Normal 10 6" xfId="759"/>
    <cellStyle name="Normal 10 7" xfId="760"/>
    <cellStyle name="Normal 10 8" xfId="761"/>
    <cellStyle name="Normal 11" xfId="762"/>
    <cellStyle name="Normal 11 2" xfId="763"/>
    <cellStyle name="Normal 11 3" xfId="764"/>
    <cellStyle name="Normal 11 4" xfId="765"/>
    <cellStyle name="Normal 11 5" xfId="766"/>
    <cellStyle name="Normal 11 6" xfId="767"/>
    <cellStyle name="Normal 11 7" xfId="768"/>
    <cellStyle name="Normal 11 8" xfId="769"/>
    <cellStyle name="Normal 12" xfId="770"/>
    <cellStyle name="Normal 12 2" xfId="771"/>
    <cellStyle name="Normal 12 3" xfId="772"/>
    <cellStyle name="Normal 12 4" xfId="773"/>
    <cellStyle name="Normal 12 5" xfId="774"/>
    <cellStyle name="Normal 12 6" xfId="775"/>
    <cellStyle name="Normal 12 7" xfId="776"/>
    <cellStyle name="Normal 12 8" xfId="777"/>
    <cellStyle name="Normal 13" xfId="778"/>
    <cellStyle name="Normal 13 10" xfId="779"/>
    <cellStyle name="Normal 13 11" xfId="780"/>
    <cellStyle name="Normal 13 12" xfId="781"/>
    <cellStyle name="Normal 13 13" xfId="782"/>
    <cellStyle name="Normal 13 14" xfId="783"/>
    <cellStyle name="Normal 13 15" xfId="784"/>
    <cellStyle name="Normal 13 16" xfId="785"/>
    <cellStyle name="Normal 13 17" xfId="786"/>
    <cellStyle name="Normal 13 18" xfId="787"/>
    <cellStyle name="Normal 13 19" xfId="788"/>
    <cellStyle name="Normal 13 2" xfId="789"/>
    <cellStyle name="Normal 13 2 2" xfId="790"/>
    <cellStyle name="Normal 13 2 3" xfId="791"/>
    <cellStyle name="Normal 13 2 4" xfId="792"/>
    <cellStyle name="Normal 13 2 5" xfId="793"/>
    <cellStyle name="Normal 13 2 6" xfId="794"/>
    <cellStyle name="Normal 13 2 7" xfId="795"/>
    <cellStyle name="Normal 13 2 8" xfId="796"/>
    <cellStyle name="Normal 13 20" xfId="797"/>
    <cellStyle name="Normal 13 21" xfId="798"/>
    <cellStyle name="Normal 13 22" xfId="799"/>
    <cellStyle name="Normal 13 23" xfId="800"/>
    <cellStyle name="Normal 13 24" xfId="801"/>
    <cellStyle name="Normal 13 25" xfId="802"/>
    <cellStyle name="Normal 13 26" xfId="803"/>
    <cellStyle name="Normal 13 27" xfId="804"/>
    <cellStyle name="Normal 13 28" xfId="805"/>
    <cellStyle name="Normal 13 29" xfId="806"/>
    <cellStyle name="Normal 13 3" xfId="807"/>
    <cellStyle name="Normal 13 30" xfId="808"/>
    <cellStyle name="Normal 13 31" xfId="809"/>
    <cellStyle name="Normal 13 32" xfId="810"/>
    <cellStyle name="Normal 13 33" xfId="811"/>
    <cellStyle name="Normal 13 34" xfId="812"/>
    <cellStyle name="Normal 13 35" xfId="813"/>
    <cellStyle name="Normal 13 36" xfId="814"/>
    <cellStyle name="Normal 13 37" xfId="815"/>
    <cellStyle name="Normal 13 38" xfId="816"/>
    <cellStyle name="Normal 13 4" xfId="817"/>
    <cellStyle name="Normal 13 5" xfId="818"/>
    <cellStyle name="Normal 13 6" xfId="819"/>
    <cellStyle name="Normal 13 7" xfId="820"/>
    <cellStyle name="Normal 13 8" xfId="821"/>
    <cellStyle name="Normal 13 9" xfId="822"/>
    <cellStyle name="Normal 14" xfId="823"/>
    <cellStyle name="Normal 14 10" xfId="824"/>
    <cellStyle name="Normal 14 11" xfId="825"/>
    <cellStyle name="Normal 14 12" xfId="826"/>
    <cellStyle name="Normal 14 13" xfId="827"/>
    <cellStyle name="Normal 14 14" xfId="828"/>
    <cellStyle name="Normal 14 15" xfId="829"/>
    <cellStyle name="Normal 14 2" xfId="830"/>
    <cellStyle name="Normal 14 2 2" xfId="831"/>
    <cellStyle name="Normal 14 2 3" xfId="832"/>
    <cellStyle name="Normal 14 2 4" xfId="833"/>
    <cellStyle name="Normal 14 2 5" xfId="834"/>
    <cellStyle name="Normal 14 2 6" xfId="835"/>
    <cellStyle name="Normal 14 2 7" xfId="836"/>
    <cellStyle name="Normal 14 3" xfId="837"/>
    <cellStyle name="Normal 14 4" xfId="838"/>
    <cellStyle name="Normal 14 5" xfId="839"/>
    <cellStyle name="Normal 14 6" xfId="840"/>
    <cellStyle name="Normal 14 7" xfId="841"/>
    <cellStyle name="Normal 14 8" xfId="842"/>
    <cellStyle name="Normal 14 9" xfId="843"/>
    <cellStyle name="Normal 15" xfId="844"/>
    <cellStyle name="Normal 15 2" xfId="845"/>
    <cellStyle name="Normal 15 3" xfId="846"/>
    <cellStyle name="Normal 15 4" xfId="847"/>
    <cellStyle name="Normal 15 5" xfId="848"/>
    <cellStyle name="Normal 15 6" xfId="849"/>
    <cellStyle name="Normal 16" xfId="850"/>
    <cellStyle name="Normal 16 2" xfId="851"/>
    <cellStyle name="Normal 16 3" xfId="852"/>
    <cellStyle name="Normal 16 4" xfId="853"/>
    <cellStyle name="Normal 16 5" xfId="854"/>
    <cellStyle name="Normal 16 6" xfId="855"/>
    <cellStyle name="Normal 17" xfId="856"/>
    <cellStyle name="Normal 17 10" xfId="857"/>
    <cellStyle name="Normal 17 11" xfId="858"/>
    <cellStyle name="Normal 17 12" xfId="859"/>
    <cellStyle name="Normal 17 13" xfId="860"/>
    <cellStyle name="Normal 17 2" xfId="861"/>
    <cellStyle name="Normal 17 3" xfId="862"/>
    <cellStyle name="Normal 17 4" xfId="863"/>
    <cellStyle name="Normal 17 5" xfId="864"/>
    <cellStyle name="Normal 17 6" xfId="865"/>
    <cellStyle name="Normal 17 7" xfId="866"/>
    <cellStyle name="Normal 17 8" xfId="867"/>
    <cellStyle name="Normal 17 9" xfId="868"/>
    <cellStyle name="Normal 18" xfId="869"/>
    <cellStyle name="Normal 2" xfId="870"/>
    <cellStyle name="Normal 2 10" xfId="871"/>
    <cellStyle name="Normal 2 11" xfId="872"/>
    <cellStyle name="Normal 2 12" xfId="873"/>
    <cellStyle name="Normal 2 13" xfId="874"/>
    <cellStyle name="Normal 2 14" xfId="875"/>
    <cellStyle name="Normal 2 15" xfId="876"/>
    <cellStyle name="Normal 2 16" xfId="877"/>
    <cellStyle name="Normal 2 17" xfId="878"/>
    <cellStyle name="Normal 2 2" xfId="879"/>
    <cellStyle name="Normal 2 2 10" xfId="880"/>
    <cellStyle name="Normal 2 2 11" xfId="881"/>
    <cellStyle name="Normal 2 2 12" xfId="882"/>
    <cellStyle name="Normal 2 2 13" xfId="883"/>
    <cellStyle name="Normal 2 2 14" xfId="884"/>
    <cellStyle name="Normal 2 2 2" xfId="885"/>
    <cellStyle name="Normal 2 2 3" xfId="886"/>
    <cellStyle name="Normal 2 2 4" xfId="887"/>
    <cellStyle name="Normal 2 2 5" xfId="888"/>
    <cellStyle name="Normal 2 2 6" xfId="889"/>
    <cellStyle name="Normal 2 2 7" xfId="890"/>
    <cellStyle name="Normal 2 2 8" xfId="891"/>
    <cellStyle name="Normal 2 2 9" xfId="892"/>
    <cellStyle name="Normal 2 3" xfId="893"/>
    <cellStyle name="Normal 2 3 10" xfId="894"/>
    <cellStyle name="Normal 2 3 11" xfId="895"/>
    <cellStyle name="Normal 2 3 12" xfId="896"/>
    <cellStyle name="Normal 2 3 13" xfId="897"/>
    <cellStyle name="Normal 2 3 2" xfId="898"/>
    <cellStyle name="Normal 2 3 3" xfId="899"/>
    <cellStyle name="Normal 2 3 4" xfId="900"/>
    <cellStyle name="Normal 2 3 5" xfId="901"/>
    <cellStyle name="Normal 2 3 6" xfId="902"/>
    <cellStyle name="Normal 2 3 7" xfId="903"/>
    <cellStyle name="Normal 2 3 8" xfId="904"/>
    <cellStyle name="Normal 2 3 9" xfId="905"/>
    <cellStyle name="Normal 2 4" xfId="906"/>
    <cellStyle name="Normal 2 4 10" xfId="907"/>
    <cellStyle name="Normal 2 4 11" xfId="908"/>
    <cellStyle name="Normal 2 4 12" xfId="909"/>
    <cellStyle name="Normal 2 4 13" xfId="910"/>
    <cellStyle name="Normal 2 4 2" xfId="911"/>
    <cellStyle name="Normal 2 4 3" xfId="912"/>
    <cellStyle name="Normal 2 4 4" xfId="913"/>
    <cellStyle name="Normal 2 4 5" xfId="914"/>
    <cellStyle name="Normal 2 4 6" xfId="915"/>
    <cellStyle name="Normal 2 4 7" xfId="916"/>
    <cellStyle name="Normal 2 4 8" xfId="917"/>
    <cellStyle name="Normal 2 4 9" xfId="918"/>
    <cellStyle name="Normal 2 5" xfId="919"/>
    <cellStyle name="Normal 2 6" xfId="920"/>
    <cellStyle name="Normal 2 7" xfId="921"/>
    <cellStyle name="Normal 2 8" xfId="922"/>
    <cellStyle name="Normal 2 9" xfId="923"/>
    <cellStyle name="Normal 2_Subs_FeedsInTarifs" xfId="924"/>
    <cellStyle name="Normal 20" xfId="925"/>
    <cellStyle name="Normal 21" xfId="926"/>
    <cellStyle name="Normal 26" xfId="927"/>
    <cellStyle name="Normal 3" xfId="928"/>
    <cellStyle name="Normal 3 10" xfId="929"/>
    <cellStyle name="Normal 3 11" xfId="930"/>
    <cellStyle name="Normal 3 12" xfId="931"/>
    <cellStyle name="Normal 3 2" xfId="932"/>
    <cellStyle name="Normal 3 2 2" xfId="933"/>
    <cellStyle name="Normal 3 2 3" xfId="934"/>
    <cellStyle name="Normal 3 2 4" xfId="935"/>
    <cellStyle name="Normal 3 2 5" xfId="936"/>
    <cellStyle name="Normal 3 2 6" xfId="937"/>
    <cellStyle name="Normal 3 2 7" xfId="938"/>
    <cellStyle name="Normal 3 2 8" xfId="939"/>
    <cellStyle name="Normal 3 2 9" xfId="940"/>
    <cellStyle name="Normal 3 3" xfId="941"/>
    <cellStyle name="Normal 3 3 2" xfId="942"/>
    <cellStyle name="Normal 3 3 3" xfId="943"/>
    <cellStyle name="Normal 3 3 4" xfId="944"/>
    <cellStyle name="Normal 3 3 5" xfId="945"/>
    <cellStyle name="Normal 3 3 6" xfId="946"/>
    <cellStyle name="Normal 3 3 7" xfId="947"/>
    <cellStyle name="Normal 3 3 8" xfId="948"/>
    <cellStyle name="Normal 3 4" xfId="949"/>
    <cellStyle name="Normal 3 4 2" xfId="950"/>
    <cellStyle name="Normal 3 4 3" xfId="951"/>
    <cellStyle name="Normal 3 4 4" xfId="952"/>
    <cellStyle name="Normal 3 4 5" xfId="953"/>
    <cellStyle name="Normal 3 4 6" xfId="954"/>
    <cellStyle name="Normal 3 4 7" xfId="955"/>
    <cellStyle name="Normal 3 4 8" xfId="956"/>
    <cellStyle name="Normal 3 5" xfId="957"/>
    <cellStyle name="Normal 3 5 2" xfId="958"/>
    <cellStyle name="Normal 3 5 3" xfId="959"/>
    <cellStyle name="Normal 3 5 4" xfId="960"/>
    <cellStyle name="Normal 3 5 5" xfId="961"/>
    <cellStyle name="Normal 3 5 6" xfId="962"/>
    <cellStyle name="Normal 3 5 7" xfId="963"/>
    <cellStyle name="Normal 3 5 8" xfId="964"/>
    <cellStyle name="Normal 3 6" xfId="965"/>
    <cellStyle name="Normal 3 7" xfId="966"/>
    <cellStyle name="Normal 3 8" xfId="967"/>
    <cellStyle name="Normal 3 9" xfId="968"/>
    <cellStyle name="Normal 4" xfId="969"/>
    <cellStyle name="Normal 4 10" xfId="970"/>
    <cellStyle name="Normal 4 11" xfId="971"/>
    <cellStyle name="Normal 4 12" xfId="972"/>
    <cellStyle name="Normal 4 2" xfId="973"/>
    <cellStyle name="Normal 4 2 2" xfId="974"/>
    <cellStyle name="Normal 4 2 2 10" xfId="975"/>
    <cellStyle name="Normal 4 2 2 11" xfId="976"/>
    <cellStyle name="Normal 4 2 2 12" xfId="977"/>
    <cellStyle name="Normal 4 2 2 13" xfId="978"/>
    <cellStyle name="Normal 4 2 2 2" xfId="979"/>
    <cellStyle name="Normal 4 2 2 2 10" xfId="980"/>
    <cellStyle name="Normal 4 2 2 2 11" xfId="981"/>
    <cellStyle name="Normal 4 2 2 2 12" xfId="982"/>
    <cellStyle name="Normal 4 2 2 2 13" xfId="983"/>
    <cellStyle name="Normal 4 2 2 2 2" xfId="984"/>
    <cellStyle name="Normal 4 2 2 2 3" xfId="985"/>
    <cellStyle name="Normal 4 2 2 2 4" xfId="986"/>
    <cellStyle name="Normal 4 2 2 2 5" xfId="987"/>
    <cellStyle name="Normal 4 2 2 2 6" xfId="988"/>
    <cellStyle name="Normal 4 2 2 2 7" xfId="989"/>
    <cellStyle name="Normal 4 2 2 2 8" xfId="990"/>
    <cellStyle name="Normal 4 2 2 2 9" xfId="991"/>
    <cellStyle name="Normal 4 2 2 3" xfId="992"/>
    <cellStyle name="Normal 4 2 2 4" xfId="993"/>
    <cellStyle name="Normal 4 2 2 5" xfId="994"/>
    <cellStyle name="Normal 4 2 2 6" xfId="995"/>
    <cellStyle name="Normal 4 2 2 7" xfId="996"/>
    <cellStyle name="Normal 4 2 2 8" xfId="997"/>
    <cellStyle name="Normal 4 2 2 9" xfId="998"/>
    <cellStyle name="Normal 4 2 3" xfId="999"/>
    <cellStyle name="Normal 4 2 4" xfId="1000"/>
    <cellStyle name="Normal 4 2 5" xfId="1001"/>
    <cellStyle name="Normal 4 2 6" xfId="1002"/>
    <cellStyle name="Normal 4 2 7" xfId="1003"/>
    <cellStyle name="Normal 4 2 8" xfId="1004"/>
    <cellStyle name="Normal 4 2 9" xfId="1005"/>
    <cellStyle name="Normal 4 3" xfId="1006"/>
    <cellStyle name="Normal 4 3 2" xfId="1007"/>
    <cellStyle name="Normal 4 3 3" xfId="1008"/>
    <cellStyle name="Normal 4 3 4" xfId="1009"/>
    <cellStyle name="Normal 4 3 5" xfId="1010"/>
    <cellStyle name="Normal 4 3 6" xfId="1011"/>
    <cellStyle name="Normal 4 3 7" xfId="1012"/>
    <cellStyle name="Normal 4 3 8" xfId="1013"/>
    <cellStyle name="Normal 4 4" xfId="1014"/>
    <cellStyle name="Normal 4 4 2" xfId="1015"/>
    <cellStyle name="Normal 4 4 3" xfId="1016"/>
    <cellStyle name="Normal 4 4 4" xfId="1017"/>
    <cellStyle name="Normal 4 4 5" xfId="1018"/>
    <cellStyle name="Normal 4 4 6" xfId="1019"/>
    <cellStyle name="Normal 4 4 7" xfId="1020"/>
    <cellStyle name="Normal 4 4 8" xfId="1021"/>
    <cellStyle name="Normal 4 5" xfId="1022"/>
    <cellStyle name="Normal 4 5 2" xfId="1023"/>
    <cellStyle name="Normal 4 5 3" xfId="1024"/>
    <cellStyle name="Normal 4 5 4" xfId="1025"/>
    <cellStyle name="Normal 4 5 5" xfId="1026"/>
    <cellStyle name="Normal 4 5 6" xfId="1027"/>
    <cellStyle name="Normal 4 5 7" xfId="1028"/>
    <cellStyle name="Normal 4 5 8" xfId="1029"/>
    <cellStyle name="Normal 4 6" xfId="1030"/>
    <cellStyle name="Normal 4 7" xfId="1031"/>
    <cellStyle name="Normal 4 8" xfId="1032"/>
    <cellStyle name="Normal 4 9" xfId="1033"/>
    <cellStyle name="Normal 5" xfId="1034"/>
    <cellStyle name="Normal 5 10" xfId="1035"/>
    <cellStyle name="Normal 5 11" xfId="1036"/>
    <cellStyle name="Normal 5 12" xfId="1037"/>
    <cellStyle name="Normal 5 2" xfId="1038"/>
    <cellStyle name="Normal 5 2 2" xfId="1039"/>
    <cellStyle name="Normal 5 2 2 10" xfId="1040"/>
    <cellStyle name="Normal 5 2 2 11" xfId="1041"/>
    <cellStyle name="Normal 5 2 2 12" xfId="1042"/>
    <cellStyle name="Normal 5 2 2 13" xfId="1043"/>
    <cellStyle name="Normal 5 2 2 2" xfId="1044"/>
    <cellStyle name="Normal 5 2 2 2 10" xfId="1045"/>
    <cellStyle name="Normal 5 2 2 2 11" xfId="1046"/>
    <cellStyle name="Normal 5 2 2 2 12" xfId="1047"/>
    <cellStyle name="Normal 5 2 2 2 13" xfId="1048"/>
    <cellStyle name="Normal 5 2 2 2 2" xfId="1049"/>
    <cellStyle name="Normal 5 2 2 2 3" xfId="1050"/>
    <cellStyle name="Normal 5 2 2 2 4" xfId="1051"/>
    <cellStyle name="Normal 5 2 2 2 5" xfId="1052"/>
    <cellStyle name="Normal 5 2 2 2 6" xfId="1053"/>
    <cellStyle name="Normal 5 2 2 2 7" xfId="1054"/>
    <cellStyle name="Normal 5 2 2 2 8" xfId="1055"/>
    <cellStyle name="Normal 5 2 2 2 9" xfId="1056"/>
    <cellStyle name="Normal 5 2 2 3" xfId="1057"/>
    <cellStyle name="Normal 5 2 2 4" xfId="1058"/>
    <cellStyle name="Normal 5 2 2 5" xfId="1059"/>
    <cellStyle name="Normal 5 2 2 6" xfId="1060"/>
    <cellStyle name="Normal 5 2 2 7" xfId="1061"/>
    <cellStyle name="Normal 5 2 2 8" xfId="1062"/>
    <cellStyle name="Normal 5 2 2 9" xfId="1063"/>
    <cellStyle name="Normal 5 2 3" xfId="1064"/>
    <cellStyle name="Normal 5 2 4" xfId="1065"/>
    <cellStyle name="Normal 5 2 5" xfId="1066"/>
    <cellStyle name="Normal 5 2 6" xfId="1067"/>
    <cellStyle name="Normal 5 2 7" xfId="1068"/>
    <cellStyle name="Normal 5 2 8" xfId="1069"/>
    <cellStyle name="Normal 5 3" xfId="1070"/>
    <cellStyle name="Normal 5 3 2" xfId="1071"/>
    <cellStyle name="Normal 5 3 3" xfId="1072"/>
    <cellStyle name="Normal 5 3 4" xfId="1073"/>
    <cellStyle name="Normal 5 3 5" xfId="1074"/>
    <cellStyle name="Normal 5 3 6" xfId="1075"/>
    <cellStyle name="Normal 5 3 7" xfId="1076"/>
    <cellStyle name="Normal 5 3 8" xfId="1077"/>
    <cellStyle name="Normal 5 4" xfId="1078"/>
    <cellStyle name="Normal 5 4 2" xfId="1079"/>
    <cellStyle name="Normal 5 4 3" xfId="1080"/>
    <cellStyle name="Normal 5 4 4" xfId="1081"/>
    <cellStyle name="Normal 5 4 5" xfId="1082"/>
    <cellStyle name="Normal 5 4 6" xfId="1083"/>
    <cellStyle name="Normal 5 4 7" xfId="1084"/>
    <cellStyle name="Normal 5 4 8" xfId="1085"/>
    <cellStyle name="Normal 5 5" xfId="1086"/>
    <cellStyle name="Normal 5 5 2" xfId="1087"/>
    <cellStyle name="Normal 5 5 3" xfId="1088"/>
    <cellStyle name="Normal 5 5 4" xfId="1089"/>
    <cellStyle name="Normal 5 5 5" xfId="1090"/>
    <cellStyle name="Normal 5 5 6" xfId="1091"/>
    <cellStyle name="Normal 5 5 7" xfId="1092"/>
    <cellStyle name="Normal 5 5 8" xfId="1093"/>
    <cellStyle name="Normal 5 6" xfId="1094"/>
    <cellStyle name="Normal 5 7" xfId="1095"/>
    <cellStyle name="Normal 5 8" xfId="1096"/>
    <cellStyle name="Normal 5 9" xfId="1097"/>
    <cellStyle name="Normal 6" xfId="1098"/>
    <cellStyle name="Normal 6 10" xfId="1099"/>
    <cellStyle name="Normal 6 11" xfId="1100"/>
    <cellStyle name="Normal 6 12" xfId="1101"/>
    <cellStyle name="Normal 6 2" xfId="1102"/>
    <cellStyle name="Normal 6 2 2" xfId="1103"/>
    <cellStyle name="Normal 6 2 2 10" xfId="1104"/>
    <cellStyle name="Normal 6 2 2 11" xfId="1105"/>
    <cellStyle name="Normal 6 2 2 12" xfId="1106"/>
    <cellStyle name="Normal 6 2 2 13" xfId="1107"/>
    <cellStyle name="Normal 6 2 2 2" xfId="1108"/>
    <cellStyle name="Normal 6 2 2 3" xfId="1109"/>
    <cellStyle name="Normal 6 2 2 4" xfId="1110"/>
    <cellStyle name="Normal 6 2 2 5" xfId="1111"/>
    <cellStyle name="Normal 6 2 2 6" xfId="1112"/>
    <cellStyle name="Normal 6 2 2 7" xfId="1113"/>
    <cellStyle name="Normal 6 2 2 8" xfId="1114"/>
    <cellStyle name="Normal 6 2 2 9" xfId="1115"/>
    <cellStyle name="Normal 6 2 3" xfId="1116"/>
    <cellStyle name="Normal 6 2 4" xfId="1117"/>
    <cellStyle name="Normal 6 2 5" xfId="1118"/>
    <cellStyle name="Normal 6 2 6" xfId="1119"/>
    <cellStyle name="Normal 6 2 7" xfId="1120"/>
    <cellStyle name="Normal 6 2 8" xfId="1121"/>
    <cellStyle name="Normal 6 3" xfId="1122"/>
    <cellStyle name="Normal 6 3 2" xfId="1123"/>
    <cellStyle name="Normal 6 3 3" xfId="1124"/>
    <cellStyle name="Normal 6 3 4" xfId="1125"/>
    <cellStyle name="Normal 6 3 5" xfId="1126"/>
    <cellStyle name="Normal 6 3 6" xfId="1127"/>
    <cellStyle name="Normal 6 3 7" xfId="1128"/>
    <cellStyle name="Normal 6 3 8" xfId="1129"/>
    <cellStyle name="Normal 6 4" xfId="1130"/>
    <cellStyle name="Normal 6 4 2" xfId="1131"/>
    <cellStyle name="Normal 6 4 3" xfId="1132"/>
    <cellStyle name="Normal 6 4 4" xfId="1133"/>
    <cellStyle name="Normal 6 4 5" xfId="1134"/>
    <cellStyle name="Normal 6 4 6" xfId="1135"/>
    <cellStyle name="Normal 6 4 7" xfId="1136"/>
    <cellStyle name="Normal 6 4 8" xfId="1137"/>
    <cellStyle name="Normal 6 5" xfId="1138"/>
    <cellStyle name="Normal 6 5 2" xfId="1139"/>
    <cellStyle name="Normal 6 5 3" xfId="1140"/>
    <cellStyle name="Normal 6 5 4" xfId="1141"/>
    <cellStyle name="Normal 6 5 5" xfId="1142"/>
    <cellStyle name="Normal 6 5 6" xfId="1143"/>
    <cellStyle name="Normal 6 5 7" xfId="1144"/>
    <cellStyle name="Normal 6 5 8" xfId="1145"/>
    <cellStyle name="Normal 6 6" xfId="1146"/>
    <cellStyle name="Normal 6 7" xfId="1147"/>
    <cellStyle name="Normal 6 8" xfId="1148"/>
    <cellStyle name="Normal 6 9" xfId="1149"/>
    <cellStyle name="Normal 7" xfId="1150"/>
    <cellStyle name="Normal 7 10" xfId="1151"/>
    <cellStyle name="Normal 7 11" xfId="1152"/>
    <cellStyle name="Normal 7 12" xfId="1153"/>
    <cellStyle name="Normal 7 2" xfId="1154"/>
    <cellStyle name="Normal 7 2 2" xfId="1155"/>
    <cellStyle name="Normal 7 2 3" xfId="1156"/>
    <cellStyle name="Normal 7 2 4" xfId="1157"/>
    <cellStyle name="Normal 7 2 5" xfId="1158"/>
    <cellStyle name="Normal 7 2 6" xfId="1159"/>
    <cellStyle name="Normal 7 2 7" xfId="1160"/>
    <cellStyle name="Normal 7 2 8" xfId="1161"/>
    <cellStyle name="Normal 7 3" xfId="1162"/>
    <cellStyle name="Normal 7 3 2" xfId="1163"/>
    <cellStyle name="Normal 7 3 3" xfId="1164"/>
    <cellStyle name="Normal 7 3 4" xfId="1165"/>
    <cellStyle name="Normal 7 3 5" xfId="1166"/>
    <cellStyle name="Normal 7 3 6" xfId="1167"/>
    <cellStyle name="Normal 7 3 7" xfId="1168"/>
    <cellStyle name="Normal 7 3 8" xfId="1169"/>
    <cellStyle name="Normal 7 4" xfId="1170"/>
    <cellStyle name="Normal 7 4 2" xfId="1171"/>
    <cellStyle name="Normal 7 4 3" xfId="1172"/>
    <cellStyle name="Normal 7 4 4" xfId="1173"/>
    <cellStyle name="Normal 7 4 5" xfId="1174"/>
    <cellStyle name="Normal 7 4 6" xfId="1175"/>
    <cellStyle name="Normal 7 4 7" xfId="1176"/>
    <cellStyle name="Normal 7 4 8" xfId="1177"/>
    <cellStyle name="Normal 7 5" xfId="1178"/>
    <cellStyle name="Normal 7 5 2" xfId="1179"/>
    <cellStyle name="Normal 7 5 3" xfId="1180"/>
    <cellStyle name="Normal 7 5 4" xfId="1181"/>
    <cellStyle name="Normal 7 5 5" xfId="1182"/>
    <cellStyle name="Normal 7 5 6" xfId="1183"/>
    <cellStyle name="Normal 7 5 7" xfId="1184"/>
    <cellStyle name="Normal 7 5 8" xfId="1185"/>
    <cellStyle name="Normal 7 6" xfId="1186"/>
    <cellStyle name="Normal 7 7" xfId="1187"/>
    <cellStyle name="Normal 7 8" xfId="1188"/>
    <cellStyle name="Normal 7 9" xfId="1189"/>
    <cellStyle name="Normal 8" xfId="1190"/>
    <cellStyle name="Normal 8 10" xfId="1191"/>
    <cellStyle name="Normal 8 11" xfId="1192"/>
    <cellStyle name="Normal 8 12" xfId="1193"/>
    <cellStyle name="Normal 8 2" xfId="1194"/>
    <cellStyle name="Normal 8 2 2" xfId="1195"/>
    <cellStyle name="Normal 8 2 3" xfId="1196"/>
    <cellStyle name="Normal 8 2 4" xfId="1197"/>
    <cellStyle name="Normal 8 2 5" xfId="1198"/>
    <cellStyle name="Normal 8 2 6" xfId="1199"/>
    <cellStyle name="Normal 8 2 7" xfId="1200"/>
    <cellStyle name="Normal 8 2 8" xfId="1201"/>
    <cellStyle name="Normal 8 3" xfId="1202"/>
    <cellStyle name="Normal 8 3 2" xfId="1203"/>
    <cellStyle name="Normal 8 3 3" xfId="1204"/>
    <cellStyle name="Normal 8 3 4" xfId="1205"/>
    <cellStyle name="Normal 8 3 5" xfId="1206"/>
    <cellStyle name="Normal 8 3 6" xfId="1207"/>
    <cellStyle name="Normal 8 3 7" xfId="1208"/>
    <cellStyle name="Normal 8 3 8" xfId="1209"/>
    <cellStyle name="Normal 8 4" xfId="1210"/>
    <cellStyle name="Normal 8 4 2" xfId="1211"/>
    <cellStyle name="Normal 8 4 3" xfId="1212"/>
    <cellStyle name="Normal 8 4 4" xfId="1213"/>
    <cellStyle name="Normal 8 4 5" xfId="1214"/>
    <cellStyle name="Normal 8 4 6" xfId="1215"/>
    <cellStyle name="Normal 8 4 7" xfId="1216"/>
    <cellStyle name="Normal 8 4 8" xfId="1217"/>
    <cellStyle name="Normal 8 5" xfId="1218"/>
    <cellStyle name="Normal 8 5 2" xfId="1219"/>
    <cellStyle name="Normal 8 5 3" xfId="1220"/>
    <cellStyle name="Normal 8 5 4" xfId="1221"/>
    <cellStyle name="Normal 8 5 5" xfId="1222"/>
    <cellStyle name="Normal 8 5 6" xfId="1223"/>
    <cellStyle name="Normal 8 5 7" xfId="1224"/>
    <cellStyle name="Normal 8 5 8" xfId="1225"/>
    <cellStyle name="Normal 8 6" xfId="1226"/>
    <cellStyle name="Normal 8 7" xfId="1227"/>
    <cellStyle name="Normal 8 8" xfId="1228"/>
    <cellStyle name="Normal 8 9" xfId="1229"/>
    <cellStyle name="Normal 9" xfId="1230"/>
    <cellStyle name="Normal 9 2" xfId="1231"/>
    <cellStyle name="Normal 9 3" xfId="1232"/>
    <cellStyle name="Normal 9 4" xfId="1233"/>
    <cellStyle name="Normal 9 5" xfId="1234"/>
    <cellStyle name="Normal 9 6" xfId="1235"/>
    <cellStyle name="Normal 9 7" xfId="1236"/>
    <cellStyle name="Normal 9 8" xfId="1237"/>
    <cellStyle name="Normal_SUBRES_B-NTech-BE" xfId="1238"/>
    <cellStyle name="Normale_B2020" xfId="1239"/>
    <cellStyle name="Note 2" xfId="1240"/>
    <cellStyle name="Note 2 10" xfId="1241"/>
    <cellStyle name="Note 2 11" xfId="1242"/>
    <cellStyle name="Note 2 12" xfId="1243"/>
    <cellStyle name="Note 2 13" xfId="1244"/>
    <cellStyle name="Note 2 14" xfId="1245"/>
    <cellStyle name="Note 2 15" xfId="1246"/>
    <cellStyle name="Note 2 2" xfId="1247"/>
    <cellStyle name="Note 2 3" xfId="1248"/>
    <cellStyle name="Note 2 4" xfId="1249"/>
    <cellStyle name="Note 2 5" xfId="1250"/>
    <cellStyle name="Note 2 6" xfId="1251"/>
    <cellStyle name="Note 2 7" xfId="1252"/>
    <cellStyle name="Note 2 8" xfId="1253"/>
    <cellStyle name="Note 2 9" xfId="1254"/>
    <cellStyle name="Note 3" xfId="1255"/>
    <cellStyle name="Note 4" xfId="1256"/>
    <cellStyle name="Note 5" xfId="1257"/>
    <cellStyle name="Note 6" xfId="1258"/>
    <cellStyle name="Note 7" xfId="1259"/>
    <cellStyle name="Note 8" xfId="1260"/>
    <cellStyle name="Nuovo" xfId="1261"/>
    <cellStyle name="Output 2" xfId="1262"/>
    <cellStyle name="Output 2 10" xfId="1263"/>
    <cellStyle name="Output 2 2" xfId="1264"/>
    <cellStyle name="Output 2 3" xfId="1265"/>
    <cellStyle name="Output 2 4" xfId="1266"/>
    <cellStyle name="Output 2 5" xfId="1267"/>
    <cellStyle name="Output 2 6" xfId="1268"/>
    <cellStyle name="Output 2 7" xfId="1269"/>
    <cellStyle name="Output 2 8" xfId="1270"/>
    <cellStyle name="Output 2 9" xfId="1271"/>
    <cellStyle name="Output 3" xfId="1272"/>
    <cellStyle name="Percent 10" xfId="1273"/>
    <cellStyle name="Percent 10 2" xfId="1274"/>
    <cellStyle name="Percent 10 3" xfId="1275"/>
    <cellStyle name="Percent 10 4" xfId="1276"/>
    <cellStyle name="Percent 10 5" xfId="1277"/>
    <cellStyle name="Percent 10 6" xfId="1278"/>
    <cellStyle name="Percent 10 7" xfId="1279"/>
    <cellStyle name="Percent 10 8" xfId="1280"/>
    <cellStyle name="Percent 11" xfId="1281"/>
    <cellStyle name="Percent 11 2" xfId="1282"/>
    <cellStyle name="Percent 11 3" xfId="1283"/>
    <cellStyle name="Percent 11 4" xfId="1284"/>
    <cellStyle name="Percent 11 5" xfId="1285"/>
    <cellStyle name="Percent 11 6" xfId="1286"/>
    <cellStyle name="Percent 11 7" xfId="1287"/>
    <cellStyle name="Percent 11 8" xfId="1288"/>
    <cellStyle name="Percent 12" xfId="1289"/>
    <cellStyle name="Percent 12 2" xfId="1290"/>
    <cellStyle name="Percent 12 3" xfId="1291"/>
    <cellStyle name="Percent 12 4" xfId="1292"/>
    <cellStyle name="Percent 12 5" xfId="1293"/>
    <cellStyle name="Percent 12 6" xfId="1294"/>
    <cellStyle name="Percent 12 7" xfId="1295"/>
    <cellStyle name="Percent 12 8" xfId="1296"/>
    <cellStyle name="Percent 13" xfId="1297"/>
    <cellStyle name="Percent 13 2" xfId="1298"/>
    <cellStyle name="Percent 13 3" xfId="1299"/>
    <cellStyle name="Percent 13 4" xfId="1300"/>
    <cellStyle name="Percent 13 5" xfId="1301"/>
    <cellStyle name="Percent 13 6" xfId="1302"/>
    <cellStyle name="Percent 13 7" xfId="1303"/>
    <cellStyle name="Percent 13 8" xfId="1304"/>
    <cellStyle name="Percent 14" xfId="1305"/>
    <cellStyle name="Percent 14 2" xfId="1306"/>
    <cellStyle name="Percent 14 3" xfId="1307"/>
    <cellStyle name="Percent 14 4" xfId="1308"/>
    <cellStyle name="Percent 14 5" xfId="1309"/>
    <cellStyle name="Percent 14 6" xfId="1310"/>
    <cellStyle name="Percent 14 7" xfId="1311"/>
    <cellStyle name="Percent 14 8" xfId="1312"/>
    <cellStyle name="Percent 15" xfId="1313"/>
    <cellStyle name="Percent 15 10" xfId="1314"/>
    <cellStyle name="Percent 15 11" xfId="1315"/>
    <cellStyle name="Percent 15 12" xfId="1316"/>
    <cellStyle name="Percent 15 13" xfId="1317"/>
    <cellStyle name="Percent 15 14" xfId="1318"/>
    <cellStyle name="Percent 15 2" xfId="1319"/>
    <cellStyle name="Percent 15 2 2" xfId="1320"/>
    <cellStyle name="Percent 15 2 3" xfId="1321"/>
    <cellStyle name="Percent 15 2 4" xfId="1322"/>
    <cellStyle name="Percent 15 2 5" xfId="1323"/>
    <cellStyle name="Percent 15 2 6" xfId="1324"/>
    <cellStyle name="Percent 15 2 7" xfId="1325"/>
    <cellStyle name="Percent 15 3" xfId="1326"/>
    <cellStyle name="Percent 15 4" xfId="1327"/>
    <cellStyle name="Percent 15 5" xfId="1328"/>
    <cellStyle name="Percent 15 6" xfId="1329"/>
    <cellStyle name="Percent 15 7" xfId="1330"/>
    <cellStyle name="Percent 15 8" xfId="1331"/>
    <cellStyle name="Percent 15 9" xfId="1332"/>
    <cellStyle name="Percent 16" xfId="1333"/>
    <cellStyle name="Percent 16 2" xfId="1334"/>
    <cellStyle name="Percent 16 3" xfId="1335"/>
    <cellStyle name="Percent 16 3 10" xfId="1336"/>
    <cellStyle name="Percent 16 3 11" xfId="1337"/>
    <cellStyle name="Percent 16 3 12" xfId="1338"/>
    <cellStyle name="Percent 16 3 13" xfId="1339"/>
    <cellStyle name="Percent 16 3 14" xfId="1340"/>
    <cellStyle name="Percent 16 3 15" xfId="1341"/>
    <cellStyle name="Percent 16 3 16" xfId="1342"/>
    <cellStyle name="Percent 16 3 17" xfId="1343"/>
    <cellStyle name="Percent 16 3 2" xfId="1344"/>
    <cellStyle name="Percent 16 3 3" xfId="1345"/>
    <cellStyle name="Percent 16 3 4" xfId="1346"/>
    <cellStyle name="Percent 16 3 5" xfId="1347"/>
    <cellStyle name="Percent 16 3 6" xfId="1348"/>
    <cellStyle name="Percent 16 3 7" xfId="1349"/>
    <cellStyle name="Percent 16 3 8" xfId="1350"/>
    <cellStyle name="Percent 16 3 9" xfId="1351"/>
    <cellStyle name="Percent 16 4" xfId="1352"/>
    <cellStyle name="Percent 16 4 10" xfId="1353"/>
    <cellStyle name="Percent 16 4 11" xfId="1354"/>
    <cellStyle name="Percent 16 4 12" xfId="1355"/>
    <cellStyle name="Percent 16 4 13" xfId="1356"/>
    <cellStyle name="Percent 16 4 14" xfId="1357"/>
    <cellStyle name="Percent 16 4 15" xfId="1358"/>
    <cellStyle name="Percent 16 4 16" xfId="1359"/>
    <cellStyle name="Percent 16 4 17" xfId="1360"/>
    <cellStyle name="Percent 16 4 2" xfId="1361"/>
    <cellStyle name="Percent 16 4 3" xfId="1362"/>
    <cellStyle name="Percent 16 4 4" xfId="1363"/>
    <cellStyle name="Percent 16 4 5" xfId="1364"/>
    <cellStyle name="Percent 16 4 6" xfId="1365"/>
    <cellStyle name="Percent 16 4 7" xfId="1366"/>
    <cellStyle name="Percent 16 4 8" xfId="1367"/>
    <cellStyle name="Percent 16 4 9" xfId="1368"/>
    <cellStyle name="Percent 16 5" xfId="1369"/>
    <cellStyle name="Percent 16 5 10" xfId="1370"/>
    <cellStyle name="Percent 16 5 11" xfId="1371"/>
    <cellStyle name="Percent 16 5 12" xfId="1372"/>
    <cellStyle name="Percent 16 5 13" xfId="1373"/>
    <cellStyle name="Percent 16 5 14" xfId="1374"/>
    <cellStyle name="Percent 16 5 15" xfId="1375"/>
    <cellStyle name="Percent 16 5 16" xfId="1376"/>
    <cellStyle name="Percent 16 5 17" xfId="1377"/>
    <cellStyle name="Percent 16 5 2" xfId="1378"/>
    <cellStyle name="Percent 16 5 3" xfId="1379"/>
    <cellStyle name="Percent 16 5 4" xfId="1380"/>
    <cellStyle name="Percent 16 5 5" xfId="1381"/>
    <cellStyle name="Percent 16 5 6" xfId="1382"/>
    <cellStyle name="Percent 16 5 7" xfId="1383"/>
    <cellStyle name="Percent 16 5 8" xfId="1384"/>
    <cellStyle name="Percent 16 5 9" xfId="1385"/>
    <cellStyle name="Percent 16 6" xfId="1386"/>
    <cellStyle name="Percent 16 6 10" xfId="1387"/>
    <cellStyle name="Percent 16 6 11" xfId="1388"/>
    <cellStyle name="Percent 16 6 12" xfId="1389"/>
    <cellStyle name="Percent 16 6 13" xfId="1390"/>
    <cellStyle name="Percent 16 6 14" xfId="1391"/>
    <cellStyle name="Percent 16 6 15" xfId="1392"/>
    <cellStyle name="Percent 16 6 16" xfId="1393"/>
    <cellStyle name="Percent 16 6 17" xfId="1394"/>
    <cellStyle name="Percent 16 6 2" xfId="1395"/>
    <cellStyle name="Percent 16 6 3" xfId="1396"/>
    <cellStyle name="Percent 16 6 4" xfId="1397"/>
    <cellStyle name="Percent 16 6 5" xfId="1398"/>
    <cellStyle name="Percent 16 6 6" xfId="1399"/>
    <cellStyle name="Percent 16 6 7" xfId="1400"/>
    <cellStyle name="Percent 16 6 8" xfId="1401"/>
    <cellStyle name="Percent 16 6 9" xfId="1402"/>
    <cellStyle name="Percent 16 7" xfId="1403"/>
    <cellStyle name="Percent 16 7 10" xfId="1404"/>
    <cellStyle name="Percent 16 7 11" xfId="1405"/>
    <cellStyle name="Percent 16 7 12" xfId="1406"/>
    <cellStyle name="Percent 16 7 13" xfId="1407"/>
    <cellStyle name="Percent 16 7 14" xfId="1408"/>
    <cellStyle name="Percent 16 7 15" xfId="1409"/>
    <cellStyle name="Percent 16 7 16" xfId="1410"/>
    <cellStyle name="Percent 16 7 17" xfId="1411"/>
    <cellStyle name="Percent 16 7 2" xfId="1412"/>
    <cellStyle name="Percent 16 7 3" xfId="1413"/>
    <cellStyle name="Percent 16 7 4" xfId="1414"/>
    <cellStyle name="Percent 16 7 5" xfId="1415"/>
    <cellStyle name="Percent 16 7 6" xfId="1416"/>
    <cellStyle name="Percent 16 7 7" xfId="1417"/>
    <cellStyle name="Percent 16 7 8" xfId="1418"/>
    <cellStyle name="Percent 16 7 9" xfId="1419"/>
    <cellStyle name="Percent 16 8" xfId="1420"/>
    <cellStyle name="Percent 16 8 10" xfId="1421"/>
    <cellStyle name="Percent 16 8 11" xfId="1422"/>
    <cellStyle name="Percent 16 8 12" xfId="1423"/>
    <cellStyle name="Percent 16 8 13" xfId="1424"/>
    <cellStyle name="Percent 16 8 14" xfId="1425"/>
    <cellStyle name="Percent 16 8 15" xfId="1426"/>
    <cellStyle name="Percent 16 8 16" xfId="1427"/>
    <cellStyle name="Percent 16 8 17" xfId="1428"/>
    <cellStyle name="Percent 16 8 2" xfId="1429"/>
    <cellStyle name="Percent 16 8 3" xfId="1430"/>
    <cellStyle name="Percent 16 8 4" xfId="1431"/>
    <cellStyle name="Percent 16 8 5" xfId="1432"/>
    <cellStyle name="Percent 16 8 6" xfId="1433"/>
    <cellStyle name="Percent 16 8 7" xfId="1434"/>
    <cellStyle name="Percent 16 8 8" xfId="1435"/>
    <cellStyle name="Percent 16 8 9" xfId="1436"/>
    <cellStyle name="Percent 16 9" xfId="1437"/>
    <cellStyle name="Percent 16 9 10" xfId="1438"/>
    <cellStyle name="Percent 16 9 11" xfId="1439"/>
    <cellStyle name="Percent 16 9 12" xfId="1440"/>
    <cellStyle name="Percent 16 9 13" xfId="1441"/>
    <cellStyle name="Percent 16 9 14" xfId="1442"/>
    <cellStyle name="Percent 16 9 15" xfId="1443"/>
    <cellStyle name="Percent 16 9 16" xfId="1444"/>
    <cellStyle name="Percent 16 9 17" xfId="1445"/>
    <cellStyle name="Percent 16 9 2" xfId="1446"/>
    <cellStyle name="Percent 16 9 3" xfId="1447"/>
    <cellStyle name="Percent 16 9 4" xfId="1448"/>
    <cellStyle name="Percent 16 9 5" xfId="1449"/>
    <cellStyle name="Percent 16 9 6" xfId="1450"/>
    <cellStyle name="Percent 16 9 7" xfId="1451"/>
    <cellStyle name="Percent 16 9 8" xfId="1452"/>
    <cellStyle name="Percent 16 9 9" xfId="1453"/>
    <cellStyle name="Percent 17" xfId="1454"/>
    <cellStyle name="Percent 2" xfId="1455"/>
    <cellStyle name="Percent 2 10" xfId="1456"/>
    <cellStyle name="Percent 2 10 2" xfId="1457"/>
    <cellStyle name="Percent 2 10 3" xfId="1458"/>
    <cellStyle name="Percent 2 10 4" xfId="1459"/>
    <cellStyle name="Percent 2 10 5" xfId="1460"/>
    <cellStyle name="Percent 2 10 6" xfId="1461"/>
    <cellStyle name="Percent 2 10 7" xfId="1462"/>
    <cellStyle name="Percent 2 10 8" xfId="1463"/>
    <cellStyle name="Percent 2 11" xfId="1464"/>
    <cellStyle name="Percent 2 11 2" xfId="1465"/>
    <cellStyle name="Percent 2 11 3" xfId="1466"/>
    <cellStyle name="Percent 2 11 4" xfId="1467"/>
    <cellStyle name="Percent 2 11 5" xfId="1468"/>
    <cellStyle name="Percent 2 11 6" xfId="1469"/>
    <cellStyle name="Percent 2 11 7" xfId="1470"/>
    <cellStyle name="Percent 2 11 8" xfId="1471"/>
    <cellStyle name="Percent 2 12" xfId="1472"/>
    <cellStyle name="Percent 2 13" xfId="1473"/>
    <cellStyle name="Percent 2 14" xfId="1474"/>
    <cellStyle name="Percent 2 15" xfId="1475"/>
    <cellStyle name="Percent 2 16" xfId="1476"/>
    <cellStyle name="Percent 2 17" xfId="1477"/>
    <cellStyle name="Percent 2 18" xfId="1478"/>
    <cellStyle name="Percent 2 2" xfId="1479"/>
    <cellStyle name="Percent 2 2 2" xfId="1480"/>
    <cellStyle name="Percent 2 2 3" xfId="1481"/>
    <cellStyle name="Percent 2 2 4" xfId="1482"/>
    <cellStyle name="Percent 2 2 5" xfId="1483"/>
    <cellStyle name="Percent 2 2 6" xfId="1484"/>
    <cellStyle name="Percent 2 2 7" xfId="1485"/>
    <cellStyle name="Percent 2 2 8" xfId="1486"/>
    <cellStyle name="Percent 2 3" xfId="1487"/>
    <cellStyle name="Percent 2 3 2" xfId="1488"/>
    <cellStyle name="Percent 2 3 3" xfId="1489"/>
    <cellStyle name="Percent 2 3 4" xfId="1490"/>
    <cellStyle name="Percent 2 3 5" xfId="1491"/>
    <cellStyle name="Percent 2 3 6" xfId="1492"/>
    <cellStyle name="Percent 2 3 7" xfId="1493"/>
    <cellStyle name="Percent 2 3 8" xfId="1494"/>
    <cellStyle name="Percent 2 4" xfId="1495"/>
    <cellStyle name="Percent 2 4 2" xfId="1496"/>
    <cellStyle name="Percent 2 4 3" xfId="1497"/>
    <cellStyle name="Percent 2 4 4" xfId="1498"/>
    <cellStyle name="Percent 2 4 5" xfId="1499"/>
    <cellStyle name="Percent 2 4 6" xfId="1500"/>
    <cellStyle name="Percent 2 4 7" xfId="1501"/>
    <cellStyle name="Percent 2 4 8" xfId="1502"/>
    <cellStyle name="Percent 2 5" xfId="1503"/>
    <cellStyle name="Percent 2 5 2" xfId="1504"/>
    <cellStyle name="Percent 2 5 3" xfId="1505"/>
    <cellStyle name="Percent 2 5 4" xfId="1506"/>
    <cellStyle name="Percent 2 5 5" xfId="1507"/>
    <cellStyle name="Percent 2 5 6" xfId="1508"/>
    <cellStyle name="Percent 2 5 7" xfId="1509"/>
    <cellStyle name="Percent 2 5 8" xfId="1510"/>
    <cellStyle name="Percent 2 6" xfId="1511"/>
    <cellStyle name="Percent 2 6 2" xfId="1512"/>
    <cellStyle name="Percent 2 6 3" xfId="1513"/>
    <cellStyle name="Percent 2 6 4" xfId="1514"/>
    <cellStyle name="Percent 2 6 5" xfId="1515"/>
    <cellStyle name="Percent 2 6 6" xfId="1516"/>
    <cellStyle name="Percent 2 6 7" xfId="1517"/>
    <cellStyle name="Percent 2 6 8" xfId="1518"/>
    <cellStyle name="Percent 2 7" xfId="1519"/>
    <cellStyle name="Percent 2 7 2" xfId="1520"/>
    <cellStyle name="Percent 2 7 3" xfId="1521"/>
    <cellStyle name="Percent 2 7 4" xfId="1522"/>
    <cellStyle name="Percent 2 7 5" xfId="1523"/>
    <cellStyle name="Percent 2 7 6" xfId="1524"/>
    <cellStyle name="Percent 2 7 7" xfId="1525"/>
    <cellStyle name="Percent 2 7 8" xfId="1526"/>
    <cellStyle name="Percent 2 8" xfId="1527"/>
    <cellStyle name="Percent 2 8 2" xfId="1528"/>
    <cellStyle name="Percent 2 8 3" xfId="1529"/>
    <cellStyle name="Percent 2 8 4" xfId="1530"/>
    <cellStyle name="Percent 2 8 5" xfId="1531"/>
    <cellStyle name="Percent 2 8 6" xfId="1532"/>
    <cellStyle name="Percent 2 8 7" xfId="1533"/>
    <cellStyle name="Percent 2 8 8" xfId="1534"/>
    <cellStyle name="Percent 2 9" xfId="1535"/>
    <cellStyle name="Percent 2 9 2" xfId="1536"/>
    <cellStyle name="Percent 2 9 3" xfId="1537"/>
    <cellStyle name="Percent 2 9 4" xfId="1538"/>
    <cellStyle name="Percent 2 9 5" xfId="1539"/>
    <cellStyle name="Percent 2 9 6" xfId="1540"/>
    <cellStyle name="Percent 2 9 7" xfId="1541"/>
    <cellStyle name="Percent 2 9 8" xfId="1542"/>
    <cellStyle name="Percent 3" xfId="1543"/>
    <cellStyle name="Percent 3 2" xfId="1544"/>
    <cellStyle name="Percent 3 2 2" xfId="1545"/>
    <cellStyle name="Percent 3 3" xfId="1546"/>
    <cellStyle name="Percent 3 4" xfId="1547"/>
    <cellStyle name="Percent 3 5" xfId="1548"/>
    <cellStyle name="Percent 3 6" xfId="1549"/>
    <cellStyle name="Percent 3 7" xfId="1550"/>
    <cellStyle name="Percent 3 8" xfId="1551"/>
    <cellStyle name="Percent 4" xfId="1552"/>
    <cellStyle name="Percent 4 10" xfId="1553"/>
    <cellStyle name="Percent 4 11" xfId="1554"/>
    <cellStyle name="Percent 4 12" xfId="1555"/>
    <cellStyle name="Percent 4 13" xfId="1556"/>
    <cellStyle name="Percent 4 14" xfId="1557"/>
    <cellStyle name="Percent 4 2" xfId="1558"/>
    <cellStyle name="Percent 4 2 2" xfId="1559"/>
    <cellStyle name="Percent 4 2 3" xfId="1560"/>
    <cellStyle name="Percent 4 2 4" xfId="1561"/>
    <cellStyle name="Percent 4 2 5" xfId="1562"/>
    <cellStyle name="Percent 4 2 6" xfId="1563"/>
    <cellStyle name="Percent 4 2 7" xfId="1564"/>
    <cellStyle name="Percent 4 2 8" xfId="1565"/>
    <cellStyle name="Percent 4 3" xfId="1566"/>
    <cellStyle name="Percent 4 3 2" xfId="1567"/>
    <cellStyle name="Percent 4 3 3" xfId="1568"/>
    <cellStyle name="Percent 4 3 4" xfId="1569"/>
    <cellStyle name="Percent 4 3 5" xfId="1570"/>
    <cellStyle name="Percent 4 3 6" xfId="1571"/>
    <cellStyle name="Percent 4 3 7" xfId="1572"/>
    <cellStyle name="Percent 4 3 8" xfId="1573"/>
    <cellStyle name="Percent 4 4" xfId="1574"/>
    <cellStyle name="Percent 4 4 2" xfId="1575"/>
    <cellStyle name="Percent 4 4 3" xfId="1576"/>
    <cellStyle name="Percent 4 4 4" xfId="1577"/>
    <cellStyle name="Percent 4 4 5" xfId="1578"/>
    <cellStyle name="Percent 4 4 6" xfId="1579"/>
    <cellStyle name="Percent 4 4 7" xfId="1580"/>
    <cellStyle name="Percent 4 4 8" xfId="1581"/>
    <cellStyle name="Percent 4 5" xfId="1582"/>
    <cellStyle name="Percent 4 5 2" xfId="1583"/>
    <cellStyle name="Percent 4 5 3" xfId="1584"/>
    <cellStyle name="Percent 4 5 4" xfId="1585"/>
    <cellStyle name="Percent 4 5 5" xfId="1586"/>
    <cellStyle name="Percent 4 5 6" xfId="1587"/>
    <cellStyle name="Percent 4 5 7" xfId="1588"/>
    <cellStyle name="Percent 4 5 8" xfId="1589"/>
    <cellStyle name="Percent 4 6" xfId="1590"/>
    <cellStyle name="Percent 4 6 2" xfId="1591"/>
    <cellStyle name="Percent 4 6 3" xfId="1592"/>
    <cellStyle name="Percent 4 6 4" xfId="1593"/>
    <cellStyle name="Percent 4 6 5" xfId="1594"/>
    <cellStyle name="Percent 4 6 6" xfId="1595"/>
    <cellStyle name="Percent 4 6 7" xfId="1596"/>
    <cellStyle name="Percent 4 6 8" xfId="1597"/>
    <cellStyle name="Percent 4 7" xfId="1598"/>
    <cellStyle name="Percent 4 8" xfId="1599"/>
    <cellStyle name="Percent 4 9" xfId="1600"/>
    <cellStyle name="Percent 5" xfId="1601"/>
    <cellStyle name="Percent 5 2" xfId="1602"/>
    <cellStyle name="Percent 5 3" xfId="1603"/>
    <cellStyle name="Percent 5 4" xfId="1604"/>
    <cellStyle name="Percent 5 5" xfId="1605"/>
    <cellStyle name="Percent 5 6" xfId="1606"/>
    <cellStyle name="Percent 5 7" xfId="1607"/>
    <cellStyle name="Percent 5 8" xfId="1608"/>
    <cellStyle name="Percent 5 9" xfId="1609"/>
    <cellStyle name="Percent 6" xfId="1610"/>
    <cellStyle name="Percent 6 2" xfId="1611"/>
    <cellStyle name="Percent 6 3" xfId="1612"/>
    <cellStyle name="Percent 6 4" xfId="1613"/>
    <cellStyle name="Percent 6 5" xfId="1614"/>
    <cellStyle name="Percent 6 6" xfId="1615"/>
    <cellStyle name="Percent 6 7" xfId="1616"/>
    <cellStyle name="Percent 6 8" xfId="1617"/>
    <cellStyle name="Percent 7" xfId="1618"/>
    <cellStyle name="Percent 7 2" xfId="1619"/>
    <cellStyle name="Percent 7 3" xfId="1620"/>
    <cellStyle name="Percent 7 4" xfId="1621"/>
    <cellStyle name="Percent 7 5" xfId="1622"/>
    <cellStyle name="Percent 7 6" xfId="1623"/>
    <cellStyle name="Percent 7 7" xfId="1624"/>
    <cellStyle name="Percent 7 8" xfId="1625"/>
    <cellStyle name="Percent 8" xfId="1626"/>
    <cellStyle name="Percent 8 2" xfId="1627"/>
    <cellStyle name="Percent 8 3" xfId="1628"/>
    <cellStyle name="Percent 8 4" xfId="1629"/>
    <cellStyle name="Percent 8 5" xfId="1630"/>
    <cellStyle name="Percent 8 6" xfId="1631"/>
    <cellStyle name="Percent 8 7" xfId="1632"/>
    <cellStyle name="Percent 8 8" xfId="1633"/>
    <cellStyle name="Percent 9" xfId="1634"/>
    <cellStyle name="Percent 9 2" xfId="1635"/>
    <cellStyle name="Percent 9 3" xfId="1636"/>
    <cellStyle name="Percent 9 4" xfId="1637"/>
    <cellStyle name="Percent 9 5" xfId="1638"/>
    <cellStyle name="Percent 9 6" xfId="1639"/>
    <cellStyle name="Percent 9 7" xfId="1640"/>
    <cellStyle name="Percent 9 8" xfId="1641"/>
    <cellStyle name="Pilkku_Layo9704" xfId="1642"/>
    <cellStyle name="Pyör. luku_Layo9704" xfId="1643"/>
    <cellStyle name="Pyör. valuutta_Layo9704" xfId="1644"/>
    <cellStyle name="Standard_Sce_D_Extraction" xfId="1645"/>
    <cellStyle name="Style 21" xfId="1646"/>
    <cellStyle name="Style 21 2" xfId="1647"/>
    <cellStyle name="Style 22" xfId="1648"/>
    <cellStyle name="Style 23" xfId="1649"/>
    <cellStyle name="Style 24" xfId="1650"/>
    <cellStyle name="Style 25" xfId="1651"/>
    <cellStyle name="Style 25 2" xfId="1652"/>
    <cellStyle name="Style 26" xfId="1653"/>
    <cellStyle name="Title 2" xfId="1654"/>
    <cellStyle name="Title 2 10" xfId="1655"/>
    <cellStyle name="Title 2 2" xfId="1656"/>
    <cellStyle name="Title 2 3" xfId="1657"/>
    <cellStyle name="Title 2 4" xfId="1658"/>
    <cellStyle name="Title 2 5" xfId="1659"/>
    <cellStyle name="Title 2 6" xfId="1660"/>
    <cellStyle name="Title 2 7" xfId="1661"/>
    <cellStyle name="Title 2 8" xfId="1662"/>
    <cellStyle name="Title 2 9" xfId="1663"/>
    <cellStyle name="Title 3" xfId="1664"/>
    <cellStyle name="Total 2" xfId="1665"/>
    <cellStyle name="Total 2 10" xfId="1666"/>
    <cellStyle name="Total 2 2" xfId="1667"/>
    <cellStyle name="Total 2 3" xfId="1668"/>
    <cellStyle name="Total 2 4" xfId="1669"/>
    <cellStyle name="Total 2 5" xfId="1670"/>
    <cellStyle name="Total 2 6" xfId="1671"/>
    <cellStyle name="Total 2 7" xfId="1672"/>
    <cellStyle name="Total 2 8" xfId="1673"/>
    <cellStyle name="Total 2 9" xfId="1674"/>
    <cellStyle name="Total 3" xfId="1675"/>
    <cellStyle name="Valuutta_Layo9704" xfId="1676"/>
    <cellStyle name="Warning Text 2" xfId="1677"/>
    <cellStyle name="Warning Text 2 10" xfId="1678"/>
    <cellStyle name="Warning Text 2 2" xfId="1679"/>
    <cellStyle name="Warning Text 2 3" xfId="1680"/>
    <cellStyle name="Warning Text 2 4" xfId="1681"/>
    <cellStyle name="Warning Text 2 5" xfId="1682"/>
    <cellStyle name="Warning Text 2 6" xfId="1683"/>
    <cellStyle name="Warning Text 2 7" xfId="1684"/>
    <cellStyle name="Warning Text 2 8" xfId="1685"/>
    <cellStyle name="Warning Text 2 9" xfId="1686"/>
    <cellStyle name="Warning Text 3" xfId="1687"/>
    <cellStyle name="已访问的超链接" xfId="168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3"/>
  <sheetViews>
    <sheetView tabSelected="1" topLeftCell="B1" zoomScale="75" zoomScaleNormal="75" workbookViewId="0">
      <selection activeCell="L26" sqref="L26"/>
    </sheetView>
  </sheetViews>
  <sheetFormatPr defaultRowHeight="12.75"/>
  <cols>
    <col min="1" max="1" width="3" customWidth="1"/>
    <col min="2" max="2" width="11.3984375" customWidth="1"/>
    <col min="3" max="3" width="11.1328125" bestFit="1" customWidth="1"/>
    <col min="4" max="5" width="4.59765625" bestFit="1" customWidth="1"/>
    <col min="6" max="7" width="4.73046875" bestFit="1" customWidth="1"/>
    <col min="8" max="11" width="4.59765625" bestFit="1" customWidth="1"/>
    <col min="12" max="13" width="4.265625" bestFit="1" customWidth="1"/>
    <col min="14" max="14" width="3.59765625" bestFit="1" customWidth="1"/>
    <col min="15" max="15" width="4.59765625" bestFit="1" customWidth="1"/>
    <col min="16" max="16" width="4.73046875" bestFit="1" customWidth="1"/>
    <col min="17" max="17" width="4.59765625" bestFit="1" customWidth="1"/>
    <col min="18" max="19" width="3.59765625" bestFit="1" customWidth="1"/>
    <col min="20" max="22" width="4.1328125" bestFit="1" customWidth="1"/>
    <col min="23" max="23" width="4.1328125" customWidth="1"/>
    <col min="24" max="24" width="4.86328125" bestFit="1" customWidth="1"/>
    <col min="25" max="25" width="4.265625" bestFit="1" customWidth="1"/>
    <col min="26" max="26" width="4.59765625" bestFit="1" customWidth="1"/>
    <col min="27" max="27" width="4.73046875" bestFit="1" customWidth="1"/>
    <col min="28" max="28" width="4.265625" bestFit="1" customWidth="1"/>
    <col min="29" max="29" width="3.59765625" bestFit="1" customWidth="1"/>
    <col min="30" max="31" width="4.265625" bestFit="1" customWidth="1"/>
    <col min="32" max="34" width="11.3984375" customWidth="1"/>
    <col min="35" max="35" width="16.59765625" customWidth="1"/>
    <col min="36" max="49" width="11.3984375" customWidth="1"/>
    <col min="50" max="50" width="6.59765625" customWidth="1"/>
  </cols>
  <sheetData>
    <row r="1" spans="2:31">
      <c r="X1" s="6"/>
    </row>
    <row r="2" spans="2:31" ht="13.15">
      <c r="B2" s="3" t="s">
        <v>32</v>
      </c>
      <c r="D2" s="2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2:31" ht="13.5" thickBot="1">
      <c r="B3" s="4" t="s">
        <v>33</v>
      </c>
      <c r="C3" s="4" t="s">
        <v>35</v>
      </c>
      <c r="D3" s="7" t="s">
        <v>1</v>
      </c>
      <c r="E3" s="8" t="s">
        <v>2</v>
      </c>
      <c r="F3" s="8" t="s">
        <v>27</v>
      </c>
      <c r="G3" s="8" t="s">
        <v>3</v>
      </c>
      <c r="H3" s="8" t="s">
        <v>4</v>
      </c>
      <c r="I3" s="8" t="s">
        <v>5</v>
      </c>
      <c r="J3" s="8" t="s">
        <v>6</v>
      </c>
      <c r="K3" s="8" t="s">
        <v>7</v>
      </c>
      <c r="L3" s="8" t="s">
        <v>8</v>
      </c>
      <c r="M3" s="8" t="s">
        <v>9</v>
      </c>
      <c r="N3" s="8" t="s">
        <v>10</v>
      </c>
      <c r="O3" s="8" t="s">
        <v>11</v>
      </c>
      <c r="P3" s="8" t="s">
        <v>12</v>
      </c>
      <c r="Q3" s="8" t="s">
        <v>13</v>
      </c>
      <c r="R3" s="8" t="s">
        <v>26</v>
      </c>
      <c r="S3" s="8" t="s">
        <v>14</v>
      </c>
      <c r="T3" s="8" t="s">
        <v>15</v>
      </c>
      <c r="U3" s="8" t="s">
        <v>16</v>
      </c>
      <c r="V3" s="8" t="s">
        <v>17</v>
      </c>
      <c r="W3" s="8" t="s">
        <v>88</v>
      </c>
      <c r="X3" s="8" t="s">
        <v>18</v>
      </c>
      <c r="Y3" s="8" t="s">
        <v>19</v>
      </c>
      <c r="Z3" s="8" t="s">
        <v>20</v>
      </c>
      <c r="AA3" s="8" t="s">
        <v>21</v>
      </c>
      <c r="AB3" s="8" t="s">
        <v>22</v>
      </c>
      <c r="AC3" s="8" t="s">
        <v>23</v>
      </c>
      <c r="AD3" s="8" t="s">
        <v>24</v>
      </c>
      <c r="AE3" s="8" t="s">
        <v>25</v>
      </c>
    </row>
    <row r="4" spans="2:31" ht="13.15">
      <c r="B4" s="9" t="s">
        <v>34</v>
      </c>
      <c r="C4" s="9">
        <v>0</v>
      </c>
      <c r="D4" s="1"/>
      <c r="E4" s="1"/>
      <c r="F4" s="10"/>
      <c r="G4" s="1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2:31" ht="13.15">
      <c r="B5" s="12" t="s">
        <v>43</v>
      </c>
      <c r="C5" s="9"/>
      <c r="D5" s="1"/>
      <c r="E5" s="1">
        <v>1</v>
      </c>
      <c r="F5" s="10"/>
      <c r="G5" s="1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2:31">
      <c r="B6" s="12" t="s">
        <v>44</v>
      </c>
      <c r="C6" s="12"/>
      <c r="D6" s="12"/>
      <c r="E6" s="13"/>
      <c r="F6" s="13">
        <v>1</v>
      </c>
      <c r="G6" s="13"/>
      <c r="H6" s="13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2:31">
      <c r="B7" s="12" t="s">
        <v>45</v>
      </c>
      <c r="C7" s="12"/>
      <c r="D7" s="12"/>
      <c r="E7" s="12"/>
      <c r="F7" s="12"/>
      <c r="G7" s="12">
        <v>1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2:31">
      <c r="B8" s="12" t="s">
        <v>46</v>
      </c>
      <c r="I8">
        <v>1</v>
      </c>
      <c r="X8" s="6"/>
    </row>
    <row r="9" spans="2:31">
      <c r="B9" s="12" t="s">
        <v>47</v>
      </c>
      <c r="J9">
        <v>1</v>
      </c>
    </row>
    <row r="10" spans="2:31">
      <c r="B10" s="12" t="s">
        <v>48</v>
      </c>
      <c r="M10">
        <v>1</v>
      </c>
    </row>
    <row r="11" spans="2:31">
      <c r="B11" s="12" t="s">
        <v>49</v>
      </c>
      <c r="N11">
        <v>1</v>
      </c>
    </row>
    <row r="12" spans="2:31">
      <c r="B12" s="12" t="s">
        <v>50</v>
      </c>
      <c r="O12">
        <v>1</v>
      </c>
    </row>
    <row r="13" spans="2:31">
      <c r="B13" s="12" t="s">
        <v>51</v>
      </c>
      <c r="Q13">
        <v>1</v>
      </c>
    </row>
    <row r="14" spans="2:31">
      <c r="B14" s="12" t="s">
        <v>52</v>
      </c>
      <c r="R14">
        <v>1</v>
      </c>
    </row>
    <row r="15" spans="2:31">
      <c r="B15" s="12" t="s">
        <v>53</v>
      </c>
      <c r="T15">
        <v>1</v>
      </c>
    </row>
    <row r="16" spans="2:31">
      <c r="B16" s="12" t="s">
        <v>54</v>
      </c>
      <c r="W16">
        <v>1</v>
      </c>
    </row>
    <row r="17" spans="2:31">
      <c r="B17" s="12" t="s">
        <v>60</v>
      </c>
      <c r="Y17">
        <v>1</v>
      </c>
    </row>
    <row r="18" spans="2:31">
      <c r="B18" s="12" t="s">
        <v>55</v>
      </c>
      <c r="AA18">
        <v>1</v>
      </c>
    </row>
    <row r="19" spans="2:31">
      <c r="B19" s="12" t="s">
        <v>56</v>
      </c>
      <c r="AB19">
        <v>1</v>
      </c>
    </row>
    <row r="20" spans="2:31">
      <c r="B20" s="12" t="s">
        <v>57</v>
      </c>
      <c r="AC20">
        <v>1</v>
      </c>
    </row>
    <row r="21" spans="2:31">
      <c r="B21" s="12" t="s">
        <v>58</v>
      </c>
      <c r="AD21">
        <v>1</v>
      </c>
    </row>
    <row r="22" spans="2:31">
      <c r="B22" s="12" t="s">
        <v>59</v>
      </c>
      <c r="AE22">
        <v>1</v>
      </c>
    </row>
    <row r="33" spans="26:26">
      <c r="Z33" t="s">
        <v>42</v>
      </c>
    </row>
  </sheetData>
  <phoneticPr fontId="5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42"/>
  <sheetViews>
    <sheetView zoomScaleNormal="100" workbookViewId="0">
      <selection activeCell="E31" sqref="E31"/>
    </sheetView>
  </sheetViews>
  <sheetFormatPr defaultRowHeight="12.75"/>
  <cols>
    <col min="1" max="3" width="11.3984375" customWidth="1"/>
    <col min="4" max="4" width="23.73046875" bestFit="1" customWidth="1"/>
    <col min="5" max="5" width="10.59765625" bestFit="1" customWidth="1"/>
    <col min="6" max="6" width="12.73046875" bestFit="1" customWidth="1"/>
    <col min="7" max="7" width="11.59765625" customWidth="1"/>
    <col min="8" max="8" width="10.73046875" bestFit="1" customWidth="1"/>
    <col min="9" max="9" width="12.3984375" bestFit="1" customWidth="1"/>
    <col min="10" max="10" width="11.3984375" bestFit="1" customWidth="1"/>
  </cols>
  <sheetData>
    <row r="2" spans="1:14" ht="13.15">
      <c r="A2" s="3" t="s">
        <v>0</v>
      </c>
      <c r="B2" s="3"/>
    </row>
    <row r="3" spans="1:14" ht="13.5" thickBot="1">
      <c r="A3" s="5" t="s">
        <v>28</v>
      </c>
      <c r="B3" s="5" t="s">
        <v>64</v>
      </c>
      <c r="C3" s="5" t="s">
        <v>29</v>
      </c>
      <c r="D3" s="5" t="s">
        <v>30</v>
      </c>
      <c r="E3" s="5" t="s">
        <v>31</v>
      </c>
      <c r="F3" s="5" t="s">
        <v>38</v>
      </c>
      <c r="G3" s="5" t="s">
        <v>40</v>
      </c>
      <c r="H3" s="5" t="s">
        <v>35</v>
      </c>
      <c r="I3" s="15" t="s">
        <v>33</v>
      </c>
    </row>
    <row r="4" spans="1:14">
      <c r="C4" t="s">
        <v>37</v>
      </c>
      <c r="D4" t="s">
        <v>36</v>
      </c>
      <c r="E4">
        <v>0</v>
      </c>
      <c r="F4" t="s">
        <v>61</v>
      </c>
      <c r="H4">
        <v>2</v>
      </c>
      <c r="I4" t="s">
        <v>34</v>
      </c>
      <c r="K4" s="12" t="s">
        <v>91</v>
      </c>
      <c r="L4" s="12" t="s">
        <v>92</v>
      </c>
    </row>
    <row r="5" spans="1:14">
      <c r="B5" t="s">
        <v>87</v>
      </c>
      <c r="D5" t="s">
        <v>62</v>
      </c>
      <c r="E5">
        <v>2010</v>
      </c>
      <c r="F5" s="16" t="s">
        <v>63</v>
      </c>
      <c r="H5" s="17">
        <v>5000</v>
      </c>
      <c r="I5" t="s">
        <v>65</v>
      </c>
      <c r="K5">
        <v>4500</v>
      </c>
      <c r="N5" s="12" t="s">
        <v>90</v>
      </c>
    </row>
    <row r="6" spans="1:14">
      <c r="B6" t="s">
        <v>100</v>
      </c>
      <c r="D6" t="s">
        <v>62</v>
      </c>
      <c r="E6">
        <v>2020</v>
      </c>
      <c r="F6" s="16"/>
      <c r="H6" s="17">
        <f>K6</f>
        <v>4350</v>
      </c>
      <c r="I6" t="s">
        <v>65</v>
      </c>
      <c r="K6">
        <v>4350</v>
      </c>
      <c r="L6">
        <v>6300</v>
      </c>
      <c r="N6">
        <v>1.0667105663415899</v>
      </c>
    </row>
    <row r="7" spans="1:14">
      <c r="B7" t="s">
        <v>100</v>
      </c>
      <c r="D7" t="s">
        <v>62</v>
      </c>
      <c r="E7">
        <v>2030</v>
      </c>
      <c r="F7" s="16"/>
      <c r="H7" s="17">
        <f>K7</f>
        <v>4100</v>
      </c>
      <c r="I7" t="s">
        <v>65</v>
      </c>
      <c r="K7">
        <v>4100</v>
      </c>
      <c r="L7">
        <v>5750</v>
      </c>
    </row>
    <row r="8" spans="1:14">
      <c r="B8" t="s">
        <v>100</v>
      </c>
      <c r="D8" t="s">
        <v>62</v>
      </c>
      <c r="E8">
        <v>2040</v>
      </c>
      <c r="F8" s="16"/>
      <c r="H8" s="17">
        <f>K8</f>
        <v>3800</v>
      </c>
      <c r="I8" t="s">
        <v>65</v>
      </c>
      <c r="K8">
        <v>3800</v>
      </c>
      <c r="L8">
        <v>5350</v>
      </c>
    </row>
    <row r="9" spans="1:14">
      <c r="B9" t="s">
        <v>100</v>
      </c>
      <c r="D9" t="s">
        <v>62</v>
      </c>
      <c r="E9">
        <v>2050</v>
      </c>
      <c r="F9" s="16"/>
      <c r="H9" s="17">
        <f>K9</f>
        <v>3750</v>
      </c>
      <c r="I9" t="s">
        <v>65</v>
      </c>
      <c r="K9">
        <v>3750</v>
      </c>
      <c r="L9">
        <v>5300</v>
      </c>
    </row>
    <row r="10" spans="1:14">
      <c r="D10" t="s">
        <v>86</v>
      </c>
      <c r="F10" s="16" t="s">
        <v>101</v>
      </c>
      <c r="H10" s="16" t="s">
        <v>106</v>
      </c>
      <c r="I10" t="s">
        <v>65</v>
      </c>
    </row>
    <row r="11" spans="1:14" ht="13.15">
      <c r="B11" t="s">
        <v>87</v>
      </c>
      <c r="D11" t="s">
        <v>95</v>
      </c>
      <c r="E11">
        <v>2010</v>
      </c>
      <c r="F11" s="16" t="s">
        <v>97</v>
      </c>
      <c r="H11" s="17">
        <v>85</v>
      </c>
      <c r="I11" t="s">
        <v>65</v>
      </c>
      <c r="K11" s="9" t="s">
        <v>93</v>
      </c>
      <c r="L11" s="9" t="s">
        <v>94</v>
      </c>
    </row>
    <row r="12" spans="1:14">
      <c r="B12" t="s">
        <v>87</v>
      </c>
      <c r="D12" t="s">
        <v>95</v>
      </c>
      <c r="E12">
        <v>2050</v>
      </c>
      <c r="H12" s="17">
        <v>85</v>
      </c>
      <c r="I12" t="s">
        <v>65</v>
      </c>
    </row>
    <row r="13" spans="1:14">
      <c r="B13" t="s">
        <v>87</v>
      </c>
      <c r="D13" t="s">
        <v>96</v>
      </c>
      <c r="E13">
        <v>2010</v>
      </c>
      <c r="F13" s="16" t="s">
        <v>98</v>
      </c>
      <c r="H13" s="18">
        <v>0.85635848000000003</v>
      </c>
      <c r="I13" t="s">
        <v>65</v>
      </c>
      <c r="K13" t="s">
        <v>99</v>
      </c>
    </row>
    <row r="14" spans="1:14">
      <c r="B14" t="s">
        <v>87</v>
      </c>
      <c r="D14" t="s">
        <v>96</v>
      </c>
      <c r="E14">
        <v>2050</v>
      </c>
      <c r="H14" s="18">
        <v>0.79607046000000004</v>
      </c>
      <c r="I14" t="s">
        <v>65</v>
      </c>
    </row>
    <row r="15" spans="1:14">
      <c r="D15" t="s">
        <v>102</v>
      </c>
      <c r="F15" s="16" t="s">
        <v>101</v>
      </c>
      <c r="H15">
        <v>0.92</v>
      </c>
      <c r="I15" t="s">
        <v>65</v>
      </c>
    </row>
    <row r="18" spans="1:9">
      <c r="D18" s="12"/>
      <c r="I18" s="14"/>
    </row>
    <row r="19" spans="1:9" ht="13.15">
      <c r="A19" s="3" t="s">
        <v>89</v>
      </c>
      <c r="B19" s="3"/>
      <c r="I19" s="14"/>
    </row>
    <row r="20" spans="1:9" ht="13.5" thickBot="1">
      <c r="A20" s="5" t="s">
        <v>28</v>
      </c>
      <c r="B20" s="5" t="s">
        <v>64</v>
      </c>
      <c r="C20" s="5" t="s">
        <v>29</v>
      </c>
      <c r="D20" s="5" t="s">
        <v>30</v>
      </c>
      <c r="E20" s="5" t="s">
        <v>31</v>
      </c>
      <c r="F20" s="5" t="s">
        <v>38</v>
      </c>
      <c r="G20" s="5" t="s">
        <v>40</v>
      </c>
      <c r="H20" s="5" t="s">
        <v>35</v>
      </c>
      <c r="I20" s="14"/>
    </row>
    <row r="21" spans="1:9">
      <c r="D21" s="12" t="s">
        <v>39</v>
      </c>
      <c r="F21" t="s">
        <v>39</v>
      </c>
      <c r="G21" s="16" t="s">
        <v>41</v>
      </c>
      <c r="H21">
        <v>0.35460000000000003</v>
      </c>
    </row>
    <row r="23" spans="1:9" ht="13.15">
      <c r="A23" s="3" t="s">
        <v>66</v>
      </c>
      <c r="B23" s="3"/>
    </row>
    <row r="24" spans="1:9" ht="13.5" thickBot="1">
      <c r="A24" s="5" t="s">
        <v>28</v>
      </c>
      <c r="B24" s="5" t="s">
        <v>85</v>
      </c>
      <c r="C24" s="5" t="s">
        <v>29</v>
      </c>
      <c r="D24" s="5" t="s">
        <v>33</v>
      </c>
      <c r="E24" s="5" t="s">
        <v>31</v>
      </c>
      <c r="F24" s="5" t="s">
        <v>36</v>
      </c>
      <c r="H24" t="s">
        <v>103</v>
      </c>
    </row>
    <row r="25" spans="1:9">
      <c r="B25" t="s">
        <v>27</v>
      </c>
      <c r="C25" t="s">
        <v>84</v>
      </c>
      <c r="D25" t="s">
        <v>67</v>
      </c>
      <c r="E25">
        <v>2013</v>
      </c>
      <c r="F25">
        <f>E25-1</f>
        <v>2012</v>
      </c>
      <c r="I25" t="s">
        <v>104</v>
      </c>
    </row>
    <row r="26" spans="1:9">
      <c r="B26" t="s">
        <v>27</v>
      </c>
      <c r="C26" t="s">
        <v>84</v>
      </c>
      <c r="D26" t="s">
        <v>68</v>
      </c>
      <c r="E26">
        <v>2014</v>
      </c>
      <c r="F26">
        <f t="shared" ref="F26:F39" si="0">E26-1</f>
        <v>2013</v>
      </c>
      <c r="I26" t="s">
        <v>104</v>
      </c>
    </row>
    <row r="27" spans="1:9">
      <c r="B27" t="s">
        <v>5</v>
      </c>
      <c r="C27" t="s">
        <v>84</v>
      </c>
      <c r="D27" t="s">
        <v>69</v>
      </c>
      <c r="E27">
        <v>2023</v>
      </c>
      <c r="F27">
        <f t="shared" si="0"/>
        <v>2022</v>
      </c>
    </row>
    <row r="28" spans="1:9">
      <c r="B28" t="s">
        <v>5</v>
      </c>
      <c r="C28" t="s">
        <v>84</v>
      </c>
      <c r="D28" t="s">
        <v>70</v>
      </c>
      <c r="E28">
        <v>2024</v>
      </c>
      <c r="F28">
        <f t="shared" si="0"/>
        <v>2023</v>
      </c>
    </row>
    <row r="29" spans="1:9">
      <c r="B29" t="s">
        <v>10</v>
      </c>
      <c r="C29" t="s">
        <v>84</v>
      </c>
      <c r="D29" t="s">
        <v>71</v>
      </c>
      <c r="E29">
        <v>2013</v>
      </c>
      <c r="F29">
        <f t="shared" si="0"/>
        <v>2012</v>
      </c>
    </row>
    <row r="30" spans="1:9">
      <c r="B30" t="s">
        <v>11</v>
      </c>
      <c r="C30" t="s">
        <v>84</v>
      </c>
      <c r="D30" t="s">
        <v>72</v>
      </c>
      <c r="E30">
        <v>2018</v>
      </c>
      <c r="F30">
        <f t="shared" si="0"/>
        <v>2017</v>
      </c>
    </row>
    <row r="31" spans="1:9">
      <c r="B31" t="s">
        <v>11</v>
      </c>
      <c r="C31" t="s">
        <v>84</v>
      </c>
      <c r="D31" t="s">
        <v>73</v>
      </c>
      <c r="E31">
        <v>2017</v>
      </c>
      <c r="F31">
        <f t="shared" si="0"/>
        <v>2016</v>
      </c>
      <c r="I31" t="s">
        <v>105</v>
      </c>
    </row>
    <row r="32" spans="1:9">
      <c r="B32" t="s">
        <v>13</v>
      </c>
      <c r="C32" t="s">
        <v>84</v>
      </c>
      <c r="D32" t="s">
        <v>74</v>
      </c>
      <c r="E32">
        <v>2026</v>
      </c>
      <c r="F32">
        <f t="shared" si="0"/>
        <v>2025</v>
      </c>
    </row>
    <row r="33" spans="2:9">
      <c r="B33" t="s">
        <v>13</v>
      </c>
      <c r="C33" t="s">
        <v>84</v>
      </c>
      <c r="D33" t="s">
        <v>75</v>
      </c>
      <c r="E33">
        <v>2031</v>
      </c>
      <c r="F33">
        <f t="shared" si="0"/>
        <v>2030</v>
      </c>
    </row>
    <row r="34" spans="2:9">
      <c r="B34" t="s">
        <v>24</v>
      </c>
      <c r="C34" t="s">
        <v>84</v>
      </c>
      <c r="D34" t="s">
        <v>78</v>
      </c>
      <c r="E34">
        <v>2012</v>
      </c>
      <c r="F34">
        <f t="shared" si="0"/>
        <v>2011</v>
      </c>
    </row>
    <row r="35" spans="2:9">
      <c r="B35" t="s">
        <v>24</v>
      </c>
      <c r="C35" t="s">
        <v>84</v>
      </c>
      <c r="D35" t="s">
        <v>79</v>
      </c>
      <c r="E35">
        <v>2013</v>
      </c>
      <c r="F35">
        <f t="shared" si="0"/>
        <v>2012</v>
      </c>
    </row>
    <row r="36" spans="2:9">
      <c r="B36" t="s">
        <v>25</v>
      </c>
      <c r="C36" t="s">
        <v>84</v>
      </c>
      <c r="D36" t="s">
        <v>80</v>
      </c>
      <c r="E36">
        <v>2023</v>
      </c>
      <c r="F36">
        <f t="shared" si="0"/>
        <v>2022</v>
      </c>
      <c r="I36" t="s">
        <v>107</v>
      </c>
    </row>
    <row r="37" spans="2:9">
      <c r="B37" t="s">
        <v>25</v>
      </c>
      <c r="C37" t="s">
        <v>84</v>
      </c>
      <c r="D37" t="s">
        <v>81</v>
      </c>
      <c r="E37">
        <v>2023</v>
      </c>
      <c r="F37">
        <f t="shared" si="0"/>
        <v>2022</v>
      </c>
      <c r="I37" t="s">
        <v>107</v>
      </c>
    </row>
    <row r="38" spans="2:9">
      <c r="B38" t="s">
        <v>25</v>
      </c>
      <c r="C38" t="s">
        <v>84</v>
      </c>
      <c r="D38" t="s">
        <v>82</v>
      </c>
      <c r="E38">
        <v>2020</v>
      </c>
      <c r="F38">
        <f t="shared" si="0"/>
        <v>2019</v>
      </c>
    </row>
    <row r="39" spans="2:9">
      <c r="B39" t="s">
        <v>25</v>
      </c>
      <c r="C39" t="s">
        <v>84</v>
      </c>
      <c r="D39" t="s">
        <v>83</v>
      </c>
      <c r="E39">
        <v>2022</v>
      </c>
      <c r="F39">
        <f t="shared" si="0"/>
        <v>2021</v>
      </c>
    </row>
    <row r="41" spans="2:9">
      <c r="B41" t="s">
        <v>21</v>
      </c>
      <c r="C41" t="s">
        <v>84</v>
      </c>
      <c r="D41" t="s">
        <v>76</v>
      </c>
      <c r="E41">
        <v>2020</v>
      </c>
      <c r="F41">
        <f>E41-1</f>
        <v>2019</v>
      </c>
      <c r="I41" t="s">
        <v>108</v>
      </c>
    </row>
    <row r="42" spans="2:9">
      <c r="B42" t="s">
        <v>21</v>
      </c>
      <c r="C42" t="s">
        <v>84</v>
      </c>
      <c r="D42" t="s">
        <v>77</v>
      </c>
      <c r="E42">
        <v>2020</v>
      </c>
      <c r="F42">
        <f>E42-1</f>
        <v>2019</v>
      </c>
      <c r="I42" t="s">
        <v>108</v>
      </c>
    </row>
  </sheetData>
  <phoneticPr fontId="0" type="noConversion"/>
  <pageMargins left="0.75" right="0.75" top="1" bottom="1" header="0.4921259845" footer="0.492125984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NUC</vt:lpstr>
      <vt:lpstr>Updates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cp:lastPrinted>2007-01-05T10:33:44Z</cp:lastPrinted>
  <dcterms:created xsi:type="dcterms:W3CDTF">2001-09-28T18:48:17Z</dcterms:created>
  <dcterms:modified xsi:type="dcterms:W3CDTF">2020-05-01T15:04:11Z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720852077007293</vt:r8>
  </property>
</Properties>
</file>